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u2311/Desktop/etc./notes/Stats Method 1/HW/"/>
    </mc:Choice>
  </mc:AlternateContent>
  <xr:revisionPtr revIDLastSave="0" documentId="13_ncr:1_{DE7EF8F7-AF53-554E-9103-470B3636D048}" xr6:coauthVersionLast="47" xr6:coauthVersionMax="47" xr10:uidLastSave="{00000000-0000-0000-0000-000000000000}"/>
  <bookViews>
    <workbookView xWindow="13740" yWindow="500" windowWidth="27640" windowHeight="15640" activeTab="2" xr2:uid="{F56B275C-C847-624B-8F63-5DD7DF0AA19B}"/>
  </bookViews>
  <sheets>
    <sheet name="Sheet1" sheetId="1" r:id="rId1"/>
    <sheet name="Teams" sheetId="2" r:id="rId2"/>
    <sheet name="Colleg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3" l="1"/>
  <c r="B245" i="3"/>
  <c r="D18" i="2"/>
  <c r="D21" i="2"/>
  <c r="D28" i="2"/>
  <c r="D25" i="2"/>
  <c r="D4" i="2"/>
  <c r="D22" i="2"/>
  <c r="D38" i="2"/>
  <c r="D7" i="2"/>
  <c r="D34" i="2"/>
  <c r="D12" i="2"/>
  <c r="D17" i="2"/>
  <c r="D9" i="2"/>
  <c r="D10" i="2"/>
  <c r="D8" i="2"/>
  <c r="D35" i="2"/>
  <c r="D6" i="2"/>
  <c r="D20" i="2"/>
  <c r="D19" i="2"/>
  <c r="D13" i="2"/>
  <c r="D29" i="2"/>
  <c r="D16" i="2"/>
  <c r="D2" i="2"/>
  <c r="D39" i="2"/>
  <c r="D37" i="2"/>
  <c r="D33" i="2"/>
  <c r="D23" i="2"/>
  <c r="D27" i="2"/>
  <c r="D24" i="2"/>
  <c r="D15" i="2"/>
  <c r="D26" i="2"/>
  <c r="D32" i="2"/>
  <c r="D5" i="2"/>
  <c r="D3" i="2"/>
  <c r="D11" i="2"/>
  <c r="D14" i="2"/>
  <c r="D30" i="2"/>
  <c r="D36" i="2"/>
  <c r="D31" i="2"/>
  <c r="D176" i="3"/>
  <c r="D73" i="3"/>
  <c r="D47" i="3"/>
  <c r="D55" i="3"/>
  <c r="D162" i="3"/>
  <c r="D169" i="3"/>
  <c r="D51" i="3"/>
  <c r="D105" i="3"/>
  <c r="D63" i="3"/>
  <c r="D237" i="3"/>
  <c r="D207" i="3"/>
  <c r="D216" i="3"/>
  <c r="D146" i="3"/>
  <c r="D181" i="3"/>
  <c r="D66" i="3"/>
  <c r="D30" i="3"/>
  <c r="D210" i="3"/>
  <c r="D152" i="3"/>
  <c r="D35" i="3"/>
  <c r="D21" i="3"/>
  <c r="D10" i="3"/>
  <c r="D234" i="3"/>
  <c r="D22" i="3"/>
  <c r="D34" i="3"/>
  <c r="D190" i="3"/>
  <c r="D46" i="3"/>
  <c r="D114" i="3"/>
  <c r="D203" i="3"/>
  <c r="D225" i="3"/>
  <c r="D220" i="3"/>
  <c r="D233" i="3"/>
  <c r="D174" i="3"/>
  <c r="D76" i="3"/>
  <c r="D31" i="3"/>
  <c r="D185" i="3"/>
  <c r="D228" i="3"/>
  <c r="D77" i="3"/>
  <c r="D153" i="3"/>
  <c r="D48" i="3"/>
  <c r="D142" i="3"/>
  <c r="D61" i="3"/>
  <c r="D202" i="3"/>
  <c r="D3" i="3"/>
  <c r="D222" i="3"/>
  <c r="D60" i="3"/>
  <c r="D80" i="3"/>
  <c r="D17" i="3"/>
  <c r="D117" i="3"/>
  <c r="D164" i="3"/>
  <c r="D37" i="3"/>
  <c r="D159" i="3"/>
  <c r="D121" i="3"/>
  <c r="D68" i="3"/>
  <c r="D70" i="3"/>
  <c r="D39" i="3"/>
  <c r="D148" i="3"/>
  <c r="D154" i="3"/>
  <c r="D85" i="3"/>
  <c r="D226" i="3"/>
  <c r="D25" i="3"/>
  <c r="D177" i="3"/>
  <c r="D231" i="3"/>
  <c r="D214" i="3"/>
  <c r="D44" i="3"/>
  <c r="D209" i="3"/>
  <c r="D150" i="3"/>
  <c r="D160" i="3"/>
  <c r="D119" i="3"/>
  <c r="D123" i="3"/>
  <c r="D139" i="3"/>
  <c r="D86" i="3"/>
  <c r="D206" i="3"/>
  <c r="D130" i="3"/>
  <c r="D200" i="3"/>
  <c r="D187" i="3"/>
  <c r="D107" i="3"/>
  <c r="D133" i="3"/>
  <c r="D5" i="3"/>
  <c r="D93" i="3"/>
  <c r="D43" i="3"/>
  <c r="D166" i="3"/>
  <c r="D124" i="3"/>
  <c r="D100" i="3"/>
  <c r="D208" i="3"/>
  <c r="D94" i="3"/>
  <c r="D158" i="3"/>
  <c r="D29" i="3"/>
  <c r="D6" i="3"/>
  <c r="D219" i="3"/>
  <c r="D13" i="3"/>
  <c r="D195" i="3"/>
  <c r="D173" i="3"/>
  <c r="D179" i="3"/>
  <c r="D238" i="3"/>
  <c r="D84" i="3"/>
  <c r="D120" i="3"/>
  <c r="D155" i="3"/>
  <c r="D26" i="3"/>
  <c r="D18" i="3"/>
  <c r="D132" i="3"/>
  <c r="D167" i="3"/>
  <c r="D192" i="3"/>
  <c r="D101" i="3"/>
  <c r="D19" i="3"/>
  <c r="D92" i="3"/>
  <c r="D71" i="3"/>
  <c r="D115" i="3"/>
  <c r="D122" i="3"/>
  <c r="D178" i="3"/>
  <c r="D129" i="3"/>
  <c r="D116" i="3"/>
  <c r="D229" i="3"/>
  <c r="D49" i="3"/>
  <c r="D191" i="3"/>
  <c r="D172" i="3"/>
  <c r="D188" i="3"/>
  <c r="D108" i="3"/>
  <c r="D78" i="3"/>
  <c r="D81" i="3"/>
  <c r="D32" i="3"/>
  <c r="D36" i="3"/>
  <c r="D27" i="3"/>
  <c r="D227" i="3"/>
  <c r="D127" i="3"/>
  <c r="D137" i="3"/>
  <c r="D196" i="3"/>
  <c r="D89" i="3"/>
  <c r="D145" i="3"/>
  <c r="D102" i="3"/>
  <c r="D199" i="3"/>
  <c r="D236" i="3"/>
  <c r="D88" i="3"/>
  <c r="D194" i="3"/>
  <c r="D96" i="3"/>
  <c r="D204" i="3"/>
  <c r="D90" i="3"/>
  <c r="D111" i="3"/>
  <c r="D16" i="3"/>
  <c r="D144" i="3"/>
  <c r="D106" i="3"/>
  <c r="D58" i="3"/>
  <c r="D232" i="3"/>
  <c r="D72" i="3"/>
  <c r="D110" i="3"/>
  <c r="D97" i="3"/>
  <c r="D14" i="3"/>
  <c r="D224" i="3"/>
  <c r="D175" i="3"/>
  <c r="D91" i="3"/>
  <c r="D193" i="3"/>
  <c r="D138" i="3"/>
  <c r="D40" i="3"/>
  <c r="D103" i="3"/>
  <c r="D9" i="3"/>
  <c r="D134" i="3"/>
  <c r="D42" i="3"/>
  <c r="D235" i="3"/>
  <c r="D2" i="3"/>
  <c r="G2" i="3" s="1"/>
  <c r="D180" i="3"/>
  <c r="D140" i="3"/>
  <c r="D67" i="3"/>
  <c r="D197" i="3"/>
  <c r="D112" i="3"/>
  <c r="D151" i="3"/>
  <c r="D168" i="3"/>
  <c r="D186" i="3"/>
  <c r="D189" i="3"/>
  <c r="D79" i="3"/>
  <c r="D11" i="3"/>
  <c r="D38" i="3"/>
  <c r="D223" i="3"/>
  <c r="D87" i="3"/>
  <c r="D75" i="3"/>
  <c r="D165" i="3"/>
  <c r="D41" i="3"/>
  <c r="D45" i="3"/>
  <c r="D95" i="3"/>
  <c r="D230" i="3"/>
  <c r="D161" i="3"/>
  <c r="D65" i="3"/>
  <c r="D23" i="3"/>
  <c r="D8" i="3"/>
  <c r="D217" i="3"/>
  <c r="D20" i="3"/>
  <c r="D184" i="3"/>
  <c r="D109" i="3"/>
  <c r="D4" i="3"/>
  <c r="D182" i="3"/>
  <c r="D131" i="3"/>
  <c r="D163" i="3"/>
  <c r="D170" i="3"/>
  <c r="D52" i="3"/>
  <c r="D50" i="3"/>
  <c r="D69" i="3"/>
  <c r="D53" i="3"/>
  <c r="D221" i="3"/>
  <c r="D125" i="3"/>
  <c r="D135" i="3"/>
  <c r="D157" i="3"/>
  <c r="D24" i="3"/>
  <c r="D218" i="3"/>
  <c r="D201" i="3"/>
  <c r="D183" i="3"/>
  <c r="D141" i="3"/>
  <c r="D113" i="3"/>
  <c r="D239" i="3"/>
  <c r="D74" i="3"/>
  <c r="D82" i="3"/>
  <c r="D99" i="3"/>
  <c r="D118" i="3"/>
  <c r="D54" i="3"/>
  <c r="D143" i="3"/>
  <c r="D128" i="3"/>
  <c r="D211" i="3"/>
  <c r="D212" i="3"/>
  <c r="D213" i="3"/>
  <c r="D57" i="3"/>
  <c r="D126" i="3"/>
  <c r="D98" i="3"/>
  <c r="D171" i="3"/>
  <c r="D7" i="3"/>
  <c r="D136" i="3"/>
  <c r="D147" i="3"/>
  <c r="D83" i="3"/>
  <c r="D12" i="3"/>
  <c r="D215" i="3"/>
  <c r="D198" i="3"/>
  <c r="D15" i="3"/>
  <c r="D64" i="3"/>
  <c r="D149" i="3"/>
  <c r="D156" i="3"/>
  <c r="D56" i="3"/>
  <c r="D205" i="3"/>
  <c r="D28" i="3"/>
  <c r="D33" i="3"/>
  <c r="D104" i="3"/>
  <c r="D62" i="3"/>
</calcChain>
</file>

<file path=xl/sharedStrings.xml><?xml version="1.0" encoding="utf-8"?>
<sst xmlns="http://schemas.openxmlformats.org/spreadsheetml/2006/main" count="287" uniqueCount="285">
  <si>
    <t>overall_pick</t>
  </si>
  <si>
    <t>Average of win_shares</t>
  </si>
  <si>
    <t>ATL</t>
  </si>
  <si>
    <t>BOS</t>
  </si>
  <si>
    <t>BRK</t>
  </si>
  <si>
    <t>CHA</t>
  </si>
  <si>
    <t>CHH</t>
  </si>
  <si>
    <t>CHI</t>
  </si>
  <si>
    <t>CHO</t>
  </si>
  <si>
    <t>CLE</t>
  </si>
  <si>
    <t>DAL</t>
  </si>
  <si>
    <t>DET</t>
  </si>
  <si>
    <t>GSW</t>
  </si>
  <si>
    <t>HOU</t>
  </si>
  <si>
    <t>DEN</t>
  </si>
  <si>
    <t>IND</t>
  </si>
  <si>
    <t>MIA</t>
  </si>
  <si>
    <t>MEM</t>
  </si>
  <si>
    <t>LAL</t>
  </si>
  <si>
    <t>LAC</t>
  </si>
  <si>
    <t>MIL</t>
  </si>
  <si>
    <t>MIN</t>
  </si>
  <si>
    <t>NJN</t>
  </si>
  <si>
    <t>NOH</t>
  </si>
  <si>
    <t>NOK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</si>
  <si>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</si>
  <si>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</si>
  <si>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</si>
  <si>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</si>
  <si>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</si>
  <si>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</si>
  <si>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</si>
  <si>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</si>
  <si>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</si>
  <si>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SEA</t>
  </si>
  <si>
    <t>TOR</t>
  </si>
  <si>
    <t>UTA</t>
  </si>
  <si>
    <t>VAN</t>
  </si>
  <si>
    <t>WAS</t>
  </si>
  <si>
    <t>WSB</t>
  </si>
  <si>
    <t>Row Labels</t>
  </si>
  <si>
    <t>Sum of Difference between average predicted score and WS</t>
  </si>
  <si>
    <t>(FROM PIVOT TABLE OF DATA</t>
  </si>
  <si>
    <t>Count of college</t>
  </si>
  <si>
    <t>Alabama</t>
  </si>
  <si>
    <t>Alabama State University</t>
  </si>
  <si>
    <t>Arizona</t>
  </si>
  <si>
    <t>Arizona State</t>
  </si>
  <si>
    <t>Arkansas</t>
  </si>
  <si>
    <t>Arkansas State University</t>
  </si>
  <si>
    <t>Auburn</t>
  </si>
  <si>
    <t>Augsburg College</t>
  </si>
  <si>
    <t>Austin Peay State University</t>
  </si>
  <si>
    <t>Ball State University</t>
  </si>
  <si>
    <t>Barton County Community College</t>
  </si>
  <si>
    <t>Baylor</t>
  </si>
  <si>
    <t>Belmont</t>
  </si>
  <si>
    <t>Benedict College</t>
  </si>
  <si>
    <t>Boise State</t>
  </si>
  <si>
    <t>Boston College</t>
  </si>
  <si>
    <t>Bowling Green</t>
  </si>
  <si>
    <t>Bradley</t>
  </si>
  <si>
    <t>Brigham Young University Hawaii</t>
  </si>
  <si>
    <t>Bucknell</t>
  </si>
  <si>
    <t>Butler</t>
  </si>
  <si>
    <t>Butler County Community College</t>
  </si>
  <si>
    <t>BYU</t>
  </si>
  <si>
    <t>Cal State Fullerton</t>
  </si>
  <si>
    <t>Cal State Long Beach</t>
  </si>
  <si>
    <t>Cal State-Bakersfield</t>
  </si>
  <si>
    <t>California</t>
  </si>
  <si>
    <t>Central Connecticut State University</t>
  </si>
  <si>
    <t>Central Florida</t>
  </si>
  <si>
    <t>Central Michigan University</t>
  </si>
  <si>
    <t>Central State University</t>
  </si>
  <si>
    <t>Chattanooga</t>
  </si>
  <si>
    <t>Christopher Newport University</t>
  </si>
  <si>
    <t>Cincinnati</t>
  </si>
  <si>
    <t>Clemson</t>
  </si>
  <si>
    <t>Cleveland State University</t>
  </si>
  <si>
    <t>Colgate</t>
  </si>
  <si>
    <t>College of Charleston</t>
  </si>
  <si>
    <t>College of the Sequoias</t>
  </si>
  <si>
    <t>Colorado</t>
  </si>
  <si>
    <t>Colorado State</t>
  </si>
  <si>
    <t>Creighton</t>
  </si>
  <si>
    <t>Dartmouth College</t>
  </si>
  <si>
    <t>Davidson</t>
  </si>
  <si>
    <t>Dayton</t>
  </si>
  <si>
    <t>DePaul</t>
  </si>
  <si>
    <t>Detroit Mercy</t>
  </si>
  <si>
    <t>Drexel</t>
  </si>
  <si>
    <t>Duke</t>
  </si>
  <si>
    <t>Duquesne</t>
  </si>
  <si>
    <t>East Carolina University</t>
  </si>
  <si>
    <t>Eastern Illinois University</t>
  </si>
  <si>
    <t>Eastern Michigan</t>
  </si>
  <si>
    <t>Eastern Washington</t>
  </si>
  <si>
    <t>Elizabeth City State University</t>
  </si>
  <si>
    <t>Florida</t>
  </si>
  <si>
    <t>Florida A&amp;M</t>
  </si>
  <si>
    <t>Florida State</t>
  </si>
  <si>
    <t>Fresno State</t>
  </si>
  <si>
    <t>George Washington</t>
  </si>
  <si>
    <t>Georgetown</t>
  </si>
  <si>
    <t>Georgia</t>
  </si>
  <si>
    <t>Georgia Southern University</t>
  </si>
  <si>
    <t>Georgia State University</t>
  </si>
  <si>
    <t>Georgia Tech</t>
  </si>
  <si>
    <t>Gonzaga</t>
  </si>
  <si>
    <t>Green Bay</t>
  </si>
  <si>
    <t>Hawaii</t>
  </si>
  <si>
    <t>Hofstra</t>
  </si>
  <si>
    <t>Houston</t>
  </si>
  <si>
    <t>Idaho</t>
  </si>
  <si>
    <t>Illinois</t>
  </si>
  <si>
    <t>Illinois State</t>
  </si>
  <si>
    <t>Indian Hills Community College</t>
  </si>
  <si>
    <t>Indiana</t>
  </si>
  <si>
    <t>Iona College</t>
  </si>
  <si>
    <t>Iowa</t>
  </si>
  <si>
    <t>Iowa State</t>
  </si>
  <si>
    <t>IUPUI</t>
  </si>
  <si>
    <t>Jackson State University</t>
  </si>
  <si>
    <t>Jacksonville University</t>
  </si>
  <si>
    <t>James Madison University</t>
  </si>
  <si>
    <t>John A. Logan College</t>
  </si>
  <si>
    <t>Kansas</t>
  </si>
  <si>
    <t>Kansas State</t>
  </si>
  <si>
    <t>Kentucky</t>
  </si>
  <si>
    <t>La Salle</t>
  </si>
  <si>
    <t>Lehigh</t>
  </si>
  <si>
    <t>Little Rock</t>
  </si>
  <si>
    <t>Louisiana</t>
  </si>
  <si>
    <t>Louisiana Tech</t>
  </si>
  <si>
    <t>Louisiana-Monroe</t>
  </si>
  <si>
    <t>Louisville</t>
  </si>
  <si>
    <t>Loyola (MD)</t>
  </si>
  <si>
    <t>Loyola Marymount</t>
  </si>
  <si>
    <t>LSU</t>
  </si>
  <si>
    <t>Manhattan College</t>
  </si>
  <si>
    <t>Marist College</t>
  </si>
  <si>
    <t>Marquette</t>
  </si>
  <si>
    <t>Marshall</t>
  </si>
  <si>
    <t>Maryland</t>
  </si>
  <si>
    <t>McNeese State University</t>
  </si>
  <si>
    <t>Memphis</t>
  </si>
  <si>
    <t>Miami (FL)</t>
  </si>
  <si>
    <t>Miami University</t>
  </si>
  <si>
    <t>Michigan</t>
  </si>
  <si>
    <t>Michigan State</t>
  </si>
  <si>
    <t>Minnesota</t>
  </si>
  <si>
    <t>Mississippi State</t>
  </si>
  <si>
    <t>Mississippi Valley State University</t>
  </si>
  <si>
    <t>Missouri</t>
  </si>
  <si>
    <t>Missouri State</t>
  </si>
  <si>
    <t>Missouri-Kansas City</t>
  </si>
  <si>
    <t>Morehead State University</t>
  </si>
  <si>
    <t>Murray State</t>
  </si>
  <si>
    <t>NC Central</t>
  </si>
  <si>
    <t>NC State</t>
  </si>
  <si>
    <t>Nebraska</t>
  </si>
  <si>
    <t>Nevada</t>
  </si>
  <si>
    <t>New Mexico</t>
  </si>
  <si>
    <t>New Mexico State</t>
  </si>
  <si>
    <t>New Orleans</t>
  </si>
  <si>
    <t>Norfolk State</t>
  </si>
  <si>
    <t>Northeast Mississippi Community College</t>
  </si>
  <si>
    <t>Northern Arizona University</t>
  </si>
  <si>
    <t>Northwestern</t>
  </si>
  <si>
    <t>Northwestern Oklahoma State University</t>
  </si>
  <si>
    <t>Notre Dame</t>
  </si>
  <si>
    <t>Oakland</t>
  </si>
  <si>
    <t>Ohio State</t>
  </si>
  <si>
    <t>Ohio University</t>
  </si>
  <si>
    <t>Okaloosa-Walton Community College</t>
  </si>
  <si>
    <t>Oklahoma</t>
  </si>
  <si>
    <t>Oklahoma State</t>
  </si>
  <si>
    <t>Old Dominion</t>
  </si>
  <si>
    <t>Ole Miss</t>
  </si>
  <si>
    <t>Oral Roberts</t>
  </si>
  <si>
    <t>Oregon</t>
  </si>
  <si>
    <t>Oregon State</t>
  </si>
  <si>
    <t>Penn</t>
  </si>
  <si>
    <t>Penn State</t>
  </si>
  <si>
    <t>Pepperdine</t>
  </si>
  <si>
    <t>Phillips University</t>
  </si>
  <si>
    <t>Pitt</t>
  </si>
  <si>
    <t>Providence</t>
  </si>
  <si>
    <t>Purdue</t>
  </si>
  <si>
    <t>Rhode Island</t>
  </si>
  <si>
    <t>Rice University</t>
  </si>
  <si>
    <t>Richmond</t>
  </si>
  <si>
    <t>Rider University</t>
  </si>
  <si>
    <t>Rutgers University</t>
  </si>
  <si>
    <t>Saint Francis University</t>
  </si>
  <si>
    <t>Saint Joseph's</t>
  </si>
  <si>
    <t>Saint Louis</t>
  </si>
  <si>
    <t>Saint Mary's</t>
  </si>
  <si>
    <t>Saint Paul's College</t>
  </si>
  <si>
    <t>San Diego State</t>
  </si>
  <si>
    <t>San Jose State</t>
  </si>
  <si>
    <t>Santa Clara</t>
  </si>
  <si>
    <t>Seton Hall</t>
  </si>
  <si>
    <t>Seward County Community College</t>
  </si>
  <si>
    <t>Shaw</t>
  </si>
  <si>
    <t>Slippery Rock University of Pennsylvania</t>
  </si>
  <si>
    <t>SMU</t>
  </si>
  <si>
    <t>South Carolina</t>
  </si>
  <si>
    <t>South Dakota State</t>
  </si>
  <si>
    <t>South Florida</t>
  </si>
  <si>
    <t>Southeastern Illinois College</t>
  </si>
  <si>
    <t>Southern Illinois</t>
  </si>
  <si>
    <t>Southern Miss</t>
  </si>
  <si>
    <t>Southern University and A&amp;M College</t>
  </si>
  <si>
    <t>St. Bonaventure</t>
  </si>
  <si>
    <t>St. John's</t>
  </si>
  <si>
    <t>Stanford</t>
  </si>
  <si>
    <t>Syracuse</t>
  </si>
  <si>
    <t>TCU</t>
  </si>
  <si>
    <t>Temple</t>
  </si>
  <si>
    <t>Tennessee</t>
  </si>
  <si>
    <t>Tennessee State</t>
  </si>
  <si>
    <t>Tennessee Technological University</t>
  </si>
  <si>
    <t>Texas</t>
  </si>
  <si>
    <t>Texas A&amp;M</t>
  </si>
  <si>
    <t>Texas State University</t>
  </si>
  <si>
    <t>Texas Tech</t>
  </si>
  <si>
    <t>Texas-El Paso</t>
  </si>
  <si>
    <t>Toledo</t>
  </si>
  <si>
    <t>Trenton State University</t>
  </si>
  <si>
    <t>Trinity Valley CC</t>
  </si>
  <si>
    <t>Tulane</t>
  </si>
  <si>
    <t>Tulsa</t>
  </si>
  <si>
    <t>UAB</t>
  </si>
  <si>
    <t>UC Santa Barbara</t>
  </si>
  <si>
    <t>UCLA</t>
  </si>
  <si>
    <t>UConn</t>
  </si>
  <si>
    <t>UMass</t>
  </si>
  <si>
    <t>UNC</t>
  </si>
  <si>
    <t>UNC Charlotte</t>
  </si>
  <si>
    <t>UNC Wilmington</t>
  </si>
  <si>
    <t>University of Delaware</t>
  </si>
  <si>
    <t>University of Evansville</t>
  </si>
  <si>
    <t>University of Hartford</t>
  </si>
  <si>
    <t>University of Illinois at Chicago</t>
  </si>
  <si>
    <t>University of North Dakota</t>
  </si>
  <si>
    <t>University of North Texas</t>
  </si>
  <si>
    <t>University of South Alabama</t>
  </si>
  <si>
    <t>University of Tennessee at Martin</t>
  </si>
  <si>
    <t>University of the Pacific</t>
  </si>
  <si>
    <t>University of West Florida</t>
  </si>
  <si>
    <t>UNLV</t>
  </si>
  <si>
    <t>USC</t>
  </si>
  <si>
    <t>UT Arlington</t>
  </si>
  <si>
    <t>Utah</t>
  </si>
  <si>
    <t>Utah State University</t>
  </si>
  <si>
    <t>UW-Milwaukee</t>
  </si>
  <si>
    <t>Valparaiso</t>
  </si>
  <si>
    <t>Vanderbilt</t>
  </si>
  <si>
    <t>VCU</t>
  </si>
  <si>
    <t>Villanova</t>
  </si>
  <si>
    <t>Virginia</t>
  </si>
  <si>
    <t>Virginia Tech</t>
  </si>
  <si>
    <t>Virginia Union University</t>
  </si>
  <si>
    <t>Wake Forest</t>
  </si>
  <si>
    <t>Walsh University</t>
  </si>
  <si>
    <t>Washington</t>
  </si>
  <si>
    <t>Washington State</t>
  </si>
  <si>
    <t>Weber State</t>
  </si>
  <si>
    <t>West Virginia</t>
  </si>
  <si>
    <t>West Virginia State University</t>
  </si>
  <si>
    <t>Western Carolina University</t>
  </si>
  <si>
    <t>Western Kentucky</t>
  </si>
  <si>
    <t>Wichita State</t>
  </si>
  <si>
    <t>William &amp; Mary</t>
  </si>
  <si>
    <t>Wisconsin</t>
  </si>
  <si>
    <t>Wright State University</t>
  </si>
  <si>
    <t>Wyoming</t>
  </si>
  <si>
    <t>Xavier</t>
  </si>
  <si>
    <t>Yale</t>
  </si>
  <si>
    <t>No College</t>
  </si>
  <si>
    <t>sum/# from college</t>
  </si>
  <si>
    <t>Count of team</t>
  </si>
  <si>
    <t>Sum/#picks per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</si>
</sst>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0625-0A95-D348-9973-AAF4CA7A7938}">
  <dimension ref="A1:B61"/>
  <sheetViews>
    <sheetView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s="1" t="s">
        <v>1</v>
      </c>
    </row>
    <row r="2" spans="1:2" x14ac:dyDescent="0.2">
      <c r="A2" s="2">
        <v>1</v>
      </c>
      <c r="B2">
        <v>61.74848484848485</v>
      </c>
    </row>
    <row r="3" spans="1:2" x14ac:dyDescent="0.2">
      <c r="A3" s="2">
        <v>2</v>
      </c>
      <c r="B3">
        <v>46.251515151515143</v>
      </c>
    </row>
    <row r="4" spans="1:2" x14ac:dyDescent="0.2">
      <c r="A4" s="2">
        <v>3</v>
      </c>
      <c r="B4">
        <v>52.778787878787888</v>
      </c>
    </row>
    <row r="5" spans="1:2" x14ac:dyDescent="0.2">
      <c r="A5" s="2">
        <v>4</v>
      </c>
      <c r="B5">
        <v>48.160606060606057</v>
      </c>
    </row>
    <row r="6" spans="1:2" x14ac:dyDescent="0.2">
      <c r="A6" s="2">
        <v>5</v>
      </c>
      <c r="B6">
        <v>45.384848484848476</v>
      </c>
    </row>
    <row r="7" spans="1:2" x14ac:dyDescent="0.2">
      <c r="A7" s="2">
        <v>6</v>
      </c>
      <c r="B7">
        <v>21.739393939393931</v>
      </c>
    </row>
    <row r="8" spans="1:2" x14ac:dyDescent="0.2">
      <c r="A8" s="2">
        <v>7</v>
      </c>
      <c r="B8">
        <v>30.509090909090904</v>
      </c>
    </row>
    <row r="9" spans="1:2" x14ac:dyDescent="0.2">
      <c r="A9" s="2">
        <v>8</v>
      </c>
      <c r="B9">
        <v>21.854545454545455</v>
      </c>
    </row>
    <row r="10" spans="1:2" x14ac:dyDescent="0.2">
      <c r="A10" s="2">
        <v>9</v>
      </c>
      <c r="B10">
        <v>39.530303030303031</v>
      </c>
    </row>
    <row r="11" spans="1:2" x14ac:dyDescent="0.2">
      <c r="A11" s="2">
        <v>10</v>
      </c>
      <c r="B11">
        <v>34.172727272727272</v>
      </c>
    </row>
    <row r="12" spans="1:2" x14ac:dyDescent="0.2">
      <c r="A12" s="2">
        <v>11</v>
      </c>
      <c r="B12">
        <v>22.790625000000002</v>
      </c>
    </row>
    <row r="13" spans="1:2" x14ac:dyDescent="0.2">
      <c r="A13" s="2">
        <v>12</v>
      </c>
      <c r="B13">
        <v>18.960606060606061</v>
      </c>
    </row>
    <row r="14" spans="1:2" x14ac:dyDescent="0.2">
      <c r="A14" s="2">
        <v>13</v>
      </c>
      <c r="B14">
        <v>27.709090909090907</v>
      </c>
    </row>
    <row r="15" spans="1:2" x14ac:dyDescent="0.2">
      <c r="A15" s="2">
        <v>14</v>
      </c>
      <c r="B15">
        <v>17.845454545454544</v>
      </c>
    </row>
    <row r="16" spans="1:2" x14ac:dyDescent="0.2">
      <c r="A16" s="2">
        <v>15</v>
      </c>
      <c r="B16">
        <v>23.706250000000008</v>
      </c>
    </row>
    <row r="17" spans="1:2" x14ac:dyDescent="0.2">
      <c r="A17" s="2">
        <v>16</v>
      </c>
      <c r="B17">
        <v>17.030303030303028</v>
      </c>
    </row>
    <row r="18" spans="1:2" x14ac:dyDescent="0.2">
      <c r="A18" s="2">
        <v>17</v>
      </c>
      <c r="B18">
        <v>19.366666666666671</v>
      </c>
    </row>
    <row r="19" spans="1:2" x14ac:dyDescent="0.2">
      <c r="A19" s="2">
        <v>18</v>
      </c>
      <c r="B19">
        <v>18.206060606060603</v>
      </c>
    </row>
    <row r="20" spans="1:2" x14ac:dyDescent="0.2">
      <c r="A20" s="2">
        <v>19</v>
      </c>
      <c r="B20">
        <v>15.339393939393938</v>
      </c>
    </row>
    <row r="21" spans="1:2" x14ac:dyDescent="0.2">
      <c r="A21" s="2">
        <v>20</v>
      </c>
      <c r="B21">
        <v>12.036363636363633</v>
      </c>
    </row>
    <row r="22" spans="1:2" x14ac:dyDescent="0.2">
      <c r="A22" s="2">
        <v>21</v>
      </c>
      <c r="B22">
        <v>20.421212121212129</v>
      </c>
    </row>
    <row r="23" spans="1:2" x14ac:dyDescent="0.2">
      <c r="A23" s="2">
        <v>22</v>
      </c>
      <c r="B23">
        <v>12.178787878787878</v>
      </c>
    </row>
    <row r="24" spans="1:2" x14ac:dyDescent="0.2">
      <c r="A24" s="2">
        <v>23</v>
      </c>
      <c r="B24">
        <v>15.875757575757579</v>
      </c>
    </row>
    <row r="25" spans="1:2" x14ac:dyDescent="0.2">
      <c r="A25" s="2">
        <v>24</v>
      </c>
      <c r="B25">
        <v>21.333333333333329</v>
      </c>
    </row>
    <row r="26" spans="1:2" x14ac:dyDescent="0.2">
      <c r="A26" s="2">
        <v>25</v>
      </c>
      <c r="B26">
        <v>12.159374999999999</v>
      </c>
    </row>
    <row r="27" spans="1:2" x14ac:dyDescent="0.2">
      <c r="A27" s="2">
        <v>26</v>
      </c>
      <c r="B27">
        <v>17.731250000000003</v>
      </c>
    </row>
    <row r="28" spans="1:2" x14ac:dyDescent="0.2">
      <c r="A28" s="2">
        <v>27</v>
      </c>
      <c r="B28">
        <v>14.857575757575757</v>
      </c>
    </row>
    <row r="29" spans="1:2" x14ac:dyDescent="0.2">
      <c r="A29" s="2">
        <v>28</v>
      </c>
      <c r="B29">
        <v>13.164516129032259</v>
      </c>
    </row>
    <row r="30" spans="1:2" x14ac:dyDescent="0.2">
      <c r="A30" s="2">
        <v>29</v>
      </c>
      <c r="B30">
        <v>12.025</v>
      </c>
    </row>
    <row r="31" spans="1:2" x14ac:dyDescent="0.2">
      <c r="A31" s="2">
        <v>30</v>
      </c>
      <c r="B31">
        <v>14.150000000000002</v>
      </c>
    </row>
    <row r="32" spans="1:2" x14ac:dyDescent="0.2">
      <c r="A32" s="2">
        <v>31</v>
      </c>
      <c r="B32">
        <v>8.4387096774193555</v>
      </c>
    </row>
    <row r="33" spans="1:2" x14ac:dyDescent="0.2">
      <c r="A33" s="2">
        <v>32</v>
      </c>
      <c r="B33">
        <v>7.7281250000000004</v>
      </c>
    </row>
    <row r="34" spans="1:2" x14ac:dyDescent="0.2">
      <c r="A34" s="2">
        <v>33</v>
      </c>
      <c r="B34">
        <v>6.9937499999999986</v>
      </c>
    </row>
    <row r="35" spans="1:2" x14ac:dyDescent="0.2">
      <c r="A35" s="2">
        <v>34</v>
      </c>
      <c r="B35">
        <v>6.3413793103448288</v>
      </c>
    </row>
    <row r="36" spans="1:2" x14ac:dyDescent="0.2">
      <c r="A36" s="2">
        <v>35</v>
      </c>
      <c r="B36">
        <v>13.2</v>
      </c>
    </row>
    <row r="37" spans="1:2" x14ac:dyDescent="0.2">
      <c r="A37" s="2">
        <v>36</v>
      </c>
      <c r="B37">
        <v>9.2518518518518515</v>
      </c>
    </row>
    <row r="38" spans="1:2" x14ac:dyDescent="0.2">
      <c r="A38" s="2">
        <v>37</v>
      </c>
      <c r="B38">
        <v>8.6624999999999996</v>
      </c>
    </row>
    <row r="39" spans="1:2" x14ac:dyDescent="0.2">
      <c r="A39" s="2">
        <v>38</v>
      </c>
      <c r="B39">
        <v>8.67</v>
      </c>
    </row>
    <row r="40" spans="1:2" x14ac:dyDescent="0.2">
      <c r="A40" s="2">
        <v>39</v>
      </c>
      <c r="B40">
        <v>7.7080000000000011</v>
      </c>
    </row>
    <row r="41" spans="1:2" x14ac:dyDescent="0.2">
      <c r="A41" s="2">
        <v>40</v>
      </c>
      <c r="B41">
        <v>7.5034482758620706</v>
      </c>
    </row>
    <row r="42" spans="1:2" x14ac:dyDescent="0.2">
      <c r="A42" s="2">
        <v>41</v>
      </c>
      <c r="B42">
        <v>8.5750000000000011</v>
      </c>
    </row>
    <row r="43" spans="1:2" x14ac:dyDescent="0.2">
      <c r="A43" s="2">
        <v>42</v>
      </c>
      <c r="B43">
        <v>9.4730769230769241</v>
      </c>
    </row>
    <row r="44" spans="1:2" x14ac:dyDescent="0.2">
      <c r="A44" s="2">
        <v>43</v>
      </c>
      <c r="B44">
        <v>10.446428571428573</v>
      </c>
    </row>
    <row r="45" spans="1:2" x14ac:dyDescent="0.2">
      <c r="A45" s="2">
        <v>44</v>
      </c>
      <c r="B45">
        <v>5.3055555555555554</v>
      </c>
    </row>
    <row r="46" spans="1:2" x14ac:dyDescent="0.2">
      <c r="A46" s="2">
        <v>45</v>
      </c>
      <c r="B46">
        <v>14.580000000000002</v>
      </c>
    </row>
    <row r="47" spans="1:2" x14ac:dyDescent="0.2">
      <c r="A47" s="2">
        <v>46</v>
      </c>
      <c r="B47">
        <v>7.5592592592592593</v>
      </c>
    </row>
    <row r="48" spans="1:2" x14ac:dyDescent="0.2">
      <c r="A48" s="2">
        <v>47</v>
      </c>
      <c r="B48">
        <v>10.225</v>
      </c>
    </row>
    <row r="49" spans="1:2" x14ac:dyDescent="0.2">
      <c r="A49" s="2">
        <v>48</v>
      </c>
      <c r="B49">
        <v>6.684615384615384</v>
      </c>
    </row>
    <row r="50" spans="1:2" x14ac:dyDescent="0.2">
      <c r="A50" s="2">
        <v>49</v>
      </c>
      <c r="B50">
        <v>4.9238095238095232</v>
      </c>
    </row>
    <row r="51" spans="1:2" x14ac:dyDescent="0.2">
      <c r="A51" s="2">
        <v>50</v>
      </c>
      <c r="B51">
        <v>4.9947368421052616</v>
      </c>
    </row>
    <row r="52" spans="1:2" x14ac:dyDescent="0.2">
      <c r="A52" s="2">
        <v>51</v>
      </c>
      <c r="B52">
        <v>6.4944444444444454</v>
      </c>
    </row>
    <row r="53" spans="1:2" x14ac:dyDescent="0.2">
      <c r="A53" s="2">
        <v>52</v>
      </c>
      <c r="B53">
        <v>2.4782608695652169</v>
      </c>
    </row>
    <row r="54" spans="1:2" x14ac:dyDescent="0.2">
      <c r="A54" s="2">
        <v>53</v>
      </c>
      <c r="B54">
        <v>3.4684210526315784</v>
      </c>
    </row>
    <row r="55" spans="1:2" x14ac:dyDescent="0.2">
      <c r="A55" s="2">
        <v>54</v>
      </c>
      <c r="B55">
        <v>3.5647058823529414</v>
      </c>
    </row>
    <row r="56" spans="1:2" x14ac:dyDescent="0.2">
      <c r="A56" s="2">
        <v>55</v>
      </c>
      <c r="B56">
        <v>4.3944444444444439</v>
      </c>
    </row>
    <row r="57" spans="1:2" x14ac:dyDescent="0.2">
      <c r="A57" s="2">
        <v>56</v>
      </c>
      <c r="B57">
        <v>7.5055555555555555</v>
      </c>
    </row>
    <row r="58" spans="1:2" x14ac:dyDescent="0.2">
      <c r="A58" s="2">
        <v>57</v>
      </c>
      <c r="B58">
        <v>15.372727272727273</v>
      </c>
    </row>
    <row r="59" spans="1:2" x14ac:dyDescent="0.2">
      <c r="A59" s="2">
        <v>58</v>
      </c>
      <c r="B59">
        <v>1.8266666666666669</v>
      </c>
    </row>
    <row r="60" spans="1:2" x14ac:dyDescent="0.2">
      <c r="A60" s="2">
        <v>59</v>
      </c>
      <c r="B60">
        <v>1.6666666666666653E-2</v>
      </c>
    </row>
    <row r="61" spans="1:2" x14ac:dyDescent="0.2">
      <c r="A61" s="2">
        <v>60</v>
      </c>
      <c r="B61">
        <v>5.0399999999999991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763-9835-124D-85C7-9DDF15E4D802}">
  <dimension ref="A1:H39"/>
  <sheetViews>
    <sheetView workbookViewId="0">
      <selection activeCell="A2" sqref="A2:A6"/>
    </sheetView>
  </sheetViews>
  <sheetFormatPr baseColWidth="10" defaultRowHeight="16" x14ac:dyDescent="0.2"/>
  <sheetData>
    <row r="1" spans="1:8" x14ac:dyDescent="0.2">
      <c r="A1" s="1" t="s">
        <v>40</v>
      </c>
      <c r="B1" s="1" t="s">
        <v>41</v>
      </c>
      <c r="C1" s="1" t="s">
        <v>283</v>
      </c>
      <c r="D1" s="3" t="s">
        <v>284</v>
      </c>
      <c r="F1" s="1"/>
      <c r="G1" s="1"/>
    </row>
    <row r="2" spans="1:8" x14ac:dyDescent="0.2">
      <c r="A2" s="2" t="s">
        <v>23</v>
      </c>
      <c r="B2">
        <v>290.92702300000002</v>
      </c>
      <c r="C2">
        <v>14</v>
      </c>
      <c r="D2">
        <f>B2/C2</f>
        <v>20.780501642857143</v>
      </c>
      <c r="F2" s="2"/>
      <c r="H2" t="s">
        <v>42</v>
      </c>
    </row>
    <row r="3" spans="1:8" x14ac:dyDescent="0.2">
      <c r="A3" s="2" t="s">
        <v>34</v>
      </c>
      <c r="B3">
        <v>450.73114399999997</v>
      </c>
      <c r="C3">
        <v>54</v>
      </c>
      <c r="D3">
        <f>B3/C3</f>
        <v>8.346873037037037</v>
      </c>
      <c r="F3" s="2"/>
    </row>
    <row r="4" spans="1:8" x14ac:dyDescent="0.2">
      <c r="A4" s="2" t="s">
        <v>6</v>
      </c>
      <c r="B4">
        <v>187.85992800000005</v>
      </c>
      <c r="C4">
        <v>24</v>
      </c>
      <c r="D4">
        <f>B4/C4</f>
        <v>7.8274970000000019</v>
      </c>
      <c r="F4" s="2"/>
    </row>
    <row r="5" spans="1:8" x14ac:dyDescent="0.2">
      <c r="A5" s="2" t="s">
        <v>33</v>
      </c>
      <c r="B5">
        <v>334.93915899999985</v>
      </c>
      <c r="C5">
        <v>62</v>
      </c>
      <c r="D5">
        <f>B5/C5</f>
        <v>5.4022444999999975</v>
      </c>
      <c r="F5" s="2"/>
    </row>
    <row r="6" spans="1:8" x14ac:dyDescent="0.2">
      <c r="A6" s="2" t="s">
        <v>18</v>
      </c>
      <c r="B6">
        <v>115.13918199999998</v>
      </c>
      <c r="C6">
        <v>57</v>
      </c>
      <c r="D6">
        <f>B6/C6</f>
        <v>2.0199856491228068</v>
      </c>
      <c r="F6" s="2"/>
    </row>
    <row r="7" spans="1:8" x14ac:dyDescent="0.2">
      <c r="A7" s="2" t="s">
        <v>9</v>
      </c>
      <c r="B7">
        <v>110.73563999999999</v>
      </c>
      <c r="C7">
        <v>55</v>
      </c>
      <c r="D7">
        <f>B7/C7</f>
        <v>2.0133752727272727</v>
      </c>
      <c r="F7" s="2"/>
    </row>
    <row r="8" spans="1:8" x14ac:dyDescent="0.2">
      <c r="A8" s="2" t="s">
        <v>15</v>
      </c>
      <c r="B8">
        <v>86.032284999999945</v>
      </c>
      <c r="C8">
        <v>57</v>
      </c>
      <c r="D8">
        <f>B8/C8</f>
        <v>1.5093383333333323</v>
      </c>
      <c r="F8" s="2"/>
    </row>
    <row r="9" spans="1:8" x14ac:dyDescent="0.2">
      <c r="A9" s="2" t="s">
        <v>12</v>
      </c>
      <c r="B9">
        <v>93.297403000000045</v>
      </c>
      <c r="C9">
        <v>66</v>
      </c>
      <c r="D9">
        <f>B9/C9</f>
        <v>1.4135970151515158</v>
      </c>
      <c r="F9" s="2"/>
    </row>
    <row r="10" spans="1:8" x14ac:dyDescent="0.2">
      <c r="A10" s="2" t="s">
        <v>13</v>
      </c>
      <c r="B10">
        <v>85.559656000000032</v>
      </c>
      <c r="C10">
        <v>61</v>
      </c>
      <c r="D10">
        <f>B10/C10</f>
        <v>1.4026173114754104</v>
      </c>
      <c r="F10" s="2"/>
    </row>
    <row r="11" spans="1:8" x14ac:dyDescent="0.2">
      <c r="A11" s="2" t="s">
        <v>35</v>
      </c>
      <c r="B11">
        <v>51.144318999999989</v>
      </c>
      <c r="C11">
        <v>43</v>
      </c>
      <c r="D11">
        <f>B11/C11</f>
        <v>1.1894027674418601</v>
      </c>
      <c r="F11" s="2"/>
    </row>
    <row r="12" spans="1:8" x14ac:dyDescent="0.2">
      <c r="A12" s="2" t="s">
        <v>14</v>
      </c>
      <c r="B12">
        <v>56.651194999999973</v>
      </c>
      <c r="C12">
        <v>64</v>
      </c>
      <c r="D12">
        <f>B12/C12</f>
        <v>0.88517492187499958</v>
      </c>
      <c r="F12" s="2"/>
    </row>
    <row r="13" spans="1:8" x14ac:dyDescent="0.2">
      <c r="A13" s="2" t="s">
        <v>20</v>
      </c>
      <c r="B13">
        <v>45.054017000000009</v>
      </c>
      <c r="C13">
        <v>69</v>
      </c>
      <c r="D13">
        <f>B13/C13</f>
        <v>0.65295676811594217</v>
      </c>
      <c r="F13" s="2"/>
    </row>
    <row r="14" spans="1:8" x14ac:dyDescent="0.2">
      <c r="A14" s="2" t="s">
        <v>36</v>
      </c>
      <c r="B14">
        <v>9.6046999999988003E-2</v>
      </c>
      <c r="C14">
        <v>72</v>
      </c>
      <c r="D14">
        <f>B14/C14</f>
        <v>1.3339861111109446E-3</v>
      </c>
      <c r="F14" s="2"/>
    </row>
    <row r="15" spans="1:8" x14ac:dyDescent="0.2">
      <c r="A15" s="2" t="s">
        <v>30</v>
      </c>
      <c r="B15">
        <v>-22.926459999999988</v>
      </c>
      <c r="C15">
        <v>75</v>
      </c>
      <c r="D15">
        <f>B15/C15</f>
        <v>-0.30568613333333317</v>
      </c>
      <c r="F15" s="2"/>
    </row>
    <row r="16" spans="1:8" x14ac:dyDescent="0.2">
      <c r="A16" s="2" t="s">
        <v>22</v>
      </c>
      <c r="B16">
        <v>-20.604598999999993</v>
      </c>
      <c r="C16">
        <v>42</v>
      </c>
      <c r="D16">
        <f>B16/C16</f>
        <v>-0.49058569047619033</v>
      </c>
      <c r="F16" s="2"/>
    </row>
    <row r="17" spans="1:6" x14ac:dyDescent="0.2">
      <c r="A17" s="2" t="s">
        <v>11</v>
      </c>
      <c r="B17">
        <v>-37.920681999999992</v>
      </c>
      <c r="C17">
        <v>65</v>
      </c>
      <c r="D17">
        <f>B17/C17</f>
        <v>-0.58339510769230762</v>
      </c>
      <c r="F17" s="2"/>
    </row>
    <row r="18" spans="1:6" x14ac:dyDescent="0.2">
      <c r="A18" s="2" t="s">
        <v>39</v>
      </c>
      <c r="B18">
        <v>-13.424824999999981</v>
      </c>
      <c r="C18">
        <v>16</v>
      </c>
      <c r="D18">
        <f>B18/C18</f>
        <v>-0.83905156249999879</v>
      </c>
      <c r="F18" s="2"/>
    </row>
    <row r="19" spans="1:6" x14ac:dyDescent="0.2">
      <c r="A19" s="2" t="s">
        <v>16</v>
      </c>
      <c r="B19">
        <v>-48.64945000000003</v>
      </c>
      <c r="C19">
        <v>52</v>
      </c>
      <c r="D19">
        <f>B19/C19</f>
        <v>-0.93556634615384671</v>
      </c>
      <c r="F19" s="2"/>
    </row>
    <row r="20" spans="1:6" x14ac:dyDescent="0.2">
      <c r="A20" s="2" t="s">
        <v>17</v>
      </c>
      <c r="B20">
        <v>-47.424654000000039</v>
      </c>
      <c r="C20">
        <v>36</v>
      </c>
      <c r="D20">
        <f>B20/C20</f>
        <v>-1.3173515000000011</v>
      </c>
      <c r="F20" s="2"/>
    </row>
    <row r="21" spans="1:6" x14ac:dyDescent="0.2">
      <c r="A21" s="2" t="s">
        <v>3</v>
      </c>
      <c r="B21">
        <v>-147.88097700000003</v>
      </c>
      <c r="C21">
        <v>75</v>
      </c>
      <c r="D21">
        <f>B21/C21</f>
        <v>-1.9717463600000005</v>
      </c>
      <c r="F21" s="2"/>
    </row>
    <row r="22" spans="1:6" x14ac:dyDescent="0.2">
      <c r="A22" s="2" t="s">
        <v>7</v>
      </c>
      <c r="B22">
        <v>-170.89022299999996</v>
      </c>
      <c r="C22">
        <v>75</v>
      </c>
      <c r="D22">
        <f>B22/C22</f>
        <v>-2.2785363066666662</v>
      </c>
      <c r="F22" s="2"/>
    </row>
    <row r="23" spans="1:6" x14ac:dyDescent="0.2">
      <c r="A23" s="2" t="s">
        <v>27</v>
      </c>
      <c r="B23">
        <v>-63.867944999999985</v>
      </c>
      <c r="C23">
        <v>27</v>
      </c>
      <c r="D23">
        <f>B23/C23</f>
        <v>-2.365479444444444</v>
      </c>
      <c r="F23" s="2"/>
    </row>
    <row r="24" spans="1:6" x14ac:dyDescent="0.2">
      <c r="A24" s="2" t="s">
        <v>29</v>
      </c>
      <c r="B24">
        <v>-256.78697499999998</v>
      </c>
      <c r="C24">
        <v>90</v>
      </c>
      <c r="D24">
        <f>B24/C24</f>
        <v>-2.8531886111111109</v>
      </c>
      <c r="F24" s="2"/>
    </row>
    <row r="25" spans="1:6" x14ac:dyDescent="0.2">
      <c r="A25" s="2" t="s">
        <v>5</v>
      </c>
      <c r="B25">
        <v>-63.842348999999977</v>
      </c>
      <c r="C25">
        <v>20</v>
      </c>
      <c r="D25">
        <f>B25/C25</f>
        <v>-3.1921174499999987</v>
      </c>
      <c r="F25" s="2"/>
    </row>
    <row r="26" spans="1:6" x14ac:dyDescent="0.2">
      <c r="A26" s="2" t="s">
        <v>31</v>
      </c>
      <c r="B26">
        <v>-212.89870300000004</v>
      </c>
      <c r="C26">
        <v>66</v>
      </c>
      <c r="D26">
        <f>B26/C26</f>
        <v>-3.2257379242424249</v>
      </c>
      <c r="F26" s="2"/>
    </row>
    <row r="27" spans="1:6" x14ac:dyDescent="0.2">
      <c r="A27" s="2" t="s">
        <v>28</v>
      </c>
      <c r="B27">
        <v>-229.18493799999999</v>
      </c>
      <c r="C27">
        <v>68</v>
      </c>
      <c r="D27">
        <f>B27/C27</f>
        <v>-3.3703667352941173</v>
      </c>
      <c r="F27" s="2"/>
    </row>
    <row r="28" spans="1:6" x14ac:dyDescent="0.2">
      <c r="A28" s="2" t="s">
        <v>4</v>
      </c>
      <c r="B28">
        <v>-65.431963999999994</v>
      </c>
      <c r="C28">
        <v>19</v>
      </c>
      <c r="D28">
        <f>B28/C28</f>
        <v>-3.4437875789473682</v>
      </c>
      <c r="F28" s="2"/>
    </row>
    <row r="29" spans="1:6" x14ac:dyDescent="0.2">
      <c r="A29" s="2" t="s">
        <v>21</v>
      </c>
      <c r="B29">
        <v>-276.476901</v>
      </c>
      <c r="C29">
        <v>77</v>
      </c>
      <c r="D29">
        <f>B29/C29</f>
        <v>-3.5906091038961039</v>
      </c>
      <c r="F29" s="2"/>
    </row>
    <row r="30" spans="1:6" x14ac:dyDescent="0.2">
      <c r="A30" s="2" t="s">
        <v>37</v>
      </c>
      <c r="B30">
        <v>-51.213062999999991</v>
      </c>
      <c r="C30">
        <v>13</v>
      </c>
      <c r="D30">
        <f>B30/C30</f>
        <v>-3.9394663846153839</v>
      </c>
      <c r="F30" s="2"/>
    </row>
    <row r="31" spans="1:6" x14ac:dyDescent="0.2">
      <c r="A31" s="2" t="s">
        <v>2</v>
      </c>
      <c r="B31">
        <v>-327.93019100000015</v>
      </c>
      <c r="C31">
        <v>80</v>
      </c>
      <c r="D31">
        <f>B31/C31</f>
        <v>-4.0991273875000021</v>
      </c>
      <c r="F31" s="2"/>
    </row>
    <row r="32" spans="1:6" x14ac:dyDescent="0.2">
      <c r="A32" s="2" t="s">
        <v>32</v>
      </c>
      <c r="B32">
        <v>-302.18370400000003</v>
      </c>
      <c r="C32">
        <v>73</v>
      </c>
      <c r="D32">
        <f>B32/C32</f>
        <v>-4.1395027945205483</v>
      </c>
      <c r="F32" s="2"/>
    </row>
    <row r="33" spans="1:6" x14ac:dyDescent="0.2">
      <c r="A33" s="2" t="s">
        <v>26</v>
      </c>
      <c r="B33">
        <v>-240.91241300000007</v>
      </c>
      <c r="C33">
        <v>53</v>
      </c>
      <c r="D33">
        <f>B33/C33</f>
        <v>-4.5455172264150958</v>
      </c>
      <c r="F33" s="2"/>
    </row>
    <row r="34" spans="1:6" x14ac:dyDescent="0.2">
      <c r="A34" s="2" t="s">
        <v>10</v>
      </c>
      <c r="B34">
        <v>-344.0554130000001</v>
      </c>
      <c r="C34">
        <v>62</v>
      </c>
      <c r="D34">
        <f>B34/C34</f>
        <v>-5.5492808548387114</v>
      </c>
      <c r="F34" s="2"/>
    </row>
    <row r="35" spans="1:6" x14ac:dyDescent="0.2">
      <c r="A35" s="2" t="s">
        <v>19</v>
      </c>
      <c r="B35">
        <v>-324.53355500000004</v>
      </c>
      <c r="C35">
        <v>58</v>
      </c>
      <c r="D35">
        <f>B35/C35</f>
        <v>-5.5954061206896561</v>
      </c>
      <c r="F35" s="2"/>
    </row>
    <row r="36" spans="1:6" x14ac:dyDescent="0.2">
      <c r="A36" s="2" t="s">
        <v>38</v>
      </c>
      <c r="B36">
        <v>-249.04954599999999</v>
      </c>
      <c r="C36">
        <v>43</v>
      </c>
      <c r="D36">
        <f>B36/C36</f>
        <v>-5.7918499069767444</v>
      </c>
      <c r="F36" s="2"/>
    </row>
    <row r="37" spans="1:6" x14ac:dyDescent="0.2">
      <c r="A37" s="2" t="s">
        <v>25</v>
      </c>
      <c r="B37">
        <v>-208.546312</v>
      </c>
      <c r="C37">
        <v>18</v>
      </c>
      <c r="D37">
        <f>B37/C37</f>
        <v>-11.585906222222222</v>
      </c>
      <c r="F37" s="2"/>
    </row>
    <row r="38" spans="1:6" x14ac:dyDescent="0.2">
      <c r="A38" s="2" t="s">
        <v>8</v>
      </c>
      <c r="B38">
        <v>-203.513554</v>
      </c>
      <c r="C38">
        <v>16</v>
      </c>
      <c r="D38">
        <f>B38/C38</f>
        <v>-12.719597125</v>
      </c>
      <c r="F38" s="2"/>
    </row>
    <row r="39" spans="1:6" x14ac:dyDescent="0.2">
      <c r="A39" s="2" t="s">
        <v>24</v>
      </c>
      <c r="B39">
        <v>-79.795103999999981</v>
      </c>
      <c r="C39">
        <v>5</v>
      </c>
      <c r="D39">
        <f>B39/C39</f>
        <v>-15.959020799999996</v>
      </c>
      <c r="F39" s="2"/>
    </row>
  </sheetData>
  <sortState xmlns:xlrd2="http://schemas.microsoft.com/office/spreadsheetml/2017/richdata2" ref="A2:D39">
    <sortCondition descending="1" ref="D1:D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4FCF-43EC-D240-A379-197DC3090BA3}">
  <dimension ref="A1:G245"/>
  <sheetViews>
    <sheetView tabSelected="1" workbookViewId="0">
      <selection activeCell="C16" sqref="C16"/>
    </sheetView>
  </sheetViews>
  <sheetFormatPr baseColWidth="10" defaultRowHeight="16" x14ac:dyDescent="0.2"/>
  <cols>
    <col min="1" max="1" width="35.83203125" bestFit="1" customWidth="1"/>
  </cols>
  <sheetData>
    <row r="1" spans="1:7" x14ac:dyDescent="0.2">
      <c r="A1" s="1" t="s">
        <v>40</v>
      </c>
      <c r="B1" s="1" t="s">
        <v>41</v>
      </c>
      <c r="C1" s="1" t="s">
        <v>43</v>
      </c>
      <c r="D1" s="3" t="s">
        <v>282</v>
      </c>
    </row>
    <row r="2" spans="1:7" x14ac:dyDescent="0.2">
      <c r="A2" s="2" t="s">
        <v>202</v>
      </c>
      <c r="B2">
        <v>108.10753999999999</v>
      </c>
      <c r="C2">
        <v>1</v>
      </c>
      <c r="D2">
        <f>B2/C2</f>
        <v>108.10753999999999</v>
      </c>
      <c r="G2">
        <f>MAX(D:D)</f>
        <v>108.10753999999999</v>
      </c>
    </row>
    <row r="3" spans="1:7" x14ac:dyDescent="0.2">
      <c r="A3" s="2" t="s">
        <v>87</v>
      </c>
      <c r="B3">
        <v>84.060411000000002</v>
      </c>
      <c r="C3">
        <v>1</v>
      </c>
      <c r="D3">
        <f>B3/C3</f>
        <v>84.060411000000002</v>
      </c>
    </row>
    <row r="4" spans="1:7" x14ac:dyDescent="0.2">
      <c r="A4" s="2" t="s">
        <v>231</v>
      </c>
      <c r="B4">
        <v>70.269006000000005</v>
      </c>
      <c r="C4">
        <v>1</v>
      </c>
      <c r="D4">
        <f>B4/C4</f>
        <v>70.269006000000005</v>
      </c>
    </row>
    <row r="5" spans="1:7" x14ac:dyDescent="0.2">
      <c r="A5" s="2" t="s">
        <v>122</v>
      </c>
      <c r="B5">
        <v>55.791391999999995</v>
      </c>
      <c r="C5">
        <v>1</v>
      </c>
      <c r="D5">
        <f>B5/C5</f>
        <v>55.791391999999995</v>
      </c>
    </row>
    <row r="6" spans="1:7" x14ac:dyDescent="0.2">
      <c r="A6" s="2" t="s">
        <v>132</v>
      </c>
      <c r="B6">
        <v>47.896244999999993</v>
      </c>
      <c r="C6">
        <v>1</v>
      </c>
      <c r="D6">
        <f>B6/C6</f>
        <v>47.896244999999993</v>
      </c>
    </row>
    <row r="7" spans="1:7" x14ac:dyDescent="0.2">
      <c r="A7" s="2" t="s">
        <v>265</v>
      </c>
      <c r="B7">
        <v>374.258107</v>
      </c>
      <c r="C7">
        <v>11</v>
      </c>
      <c r="D7">
        <f>B7/C7</f>
        <v>34.023464272727274</v>
      </c>
    </row>
    <row r="8" spans="1:7" x14ac:dyDescent="0.2">
      <c r="A8" s="2" t="s">
        <v>226</v>
      </c>
      <c r="B8">
        <v>31.199791000000001</v>
      </c>
      <c r="C8">
        <v>1</v>
      </c>
      <c r="D8">
        <f>B8/C8</f>
        <v>31.199791000000001</v>
      </c>
    </row>
    <row r="9" spans="1:7" x14ac:dyDescent="0.2">
      <c r="A9" s="2" t="s">
        <v>198</v>
      </c>
      <c r="B9">
        <v>29.929136999999997</v>
      </c>
      <c r="C9">
        <v>1</v>
      </c>
      <c r="D9">
        <f>B9/C9</f>
        <v>29.929136999999997</v>
      </c>
    </row>
    <row r="10" spans="1:7" x14ac:dyDescent="0.2">
      <c r="A10" s="2" t="s">
        <v>65</v>
      </c>
      <c r="B10">
        <v>28.135222000000002</v>
      </c>
      <c r="C10">
        <v>1</v>
      </c>
      <c r="D10">
        <f>B10/C10</f>
        <v>28.135222000000002</v>
      </c>
    </row>
    <row r="11" spans="1:7" x14ac:dyDescent="0.2">
      <c r="A11" s="2" t="s">
        <v>213</v>
      </c>
      <c r="B11">
        <v>26.61741</v>
      </c>
      <c r="C11">
        <v>1</v>
      </c>
      <c r="D11">
        <f>B11/C11</f>
        <v>26.61741</v>
      </c>
    </row>
    <row r="12" spans="1:7" x14ac:dyDescent="0.2">
      <c r="A12" s="2" t="s">
        <v>269</v>
      </c>
      <c r="B12">
        <v>49.951904999999996</v>
      </c>
      <c r="C12">
        <v>2</v>
      </c>
      <c r="D12">
        <f>B12/C12</f>
        <v>24.975952499999998</v>
      </c>
    </row>
    <row r="13" spans="1:7" x14ac:dyDescent="0.2">
      <c r="A13" s="2" t="s">
        <v>134</v>
      </c>
      <c r="B13">
        <v>121.786412</v>
      </c>
      <c r="C13">
        <v>5</v>
      </c>
      <c r="D13">
        <f>B13/C13</f>
        <v>24.357282399999999</v>
      </c>
    </row>
    <row r="14" spans="1:7" x14ac:dyDescent="0.2">
      <c r="A14" s="2" t="s">
        <v>190</v>
      </c>
      <c r="B14">
        <v>70.595551999999998</v>
      </c>
      <c r="C14">
        <v>3</v>
      </c>
      <c r="D14">
        <f>B14/C14</f>
        <v>23.531850666666667</v>
      </c>
    </row>
    <row r="15" spans="1:7" x14ac:dyDescent="0.2">
      <c r="A15" s="2" t="s">
        <v>272</v>
      </c>
      <c r="B15">
        <v>38.745947000000001</v>
      </c>
      <c r="C15">
        <v>2</v>
      </c>
      <c r="D15">
        <f>B15/C15</f>
        <v>19.372973500000001</v>
      </c>
    </row>
    <row r="16" spans="1:7" x14ac:dyDescent="0.2">
      <c r="A16" s="2" t="s">
        <v>182</v>
      </c>
      <c r="B16">
        <v>94.924545000000009</v>
      </c>
      <c r="C16">
        <v>5</v>
      </c>
      <c r="D16">
        <f>B16/C16</f>
        <v>18.984909000000002</v>
      </c>
    </row>
    <row r="17" spans="1:4" x14ac:dyDescent="0.2">
      <c r="A17" s="2" t="s">
        <v>91</v>
      </c>
      <c r="B17">
        <v>18.967737</v>
      </c>
      <c r="C17">
        <v>1</v>
      </c>
      <c r="D17">
        <f>B17/C17</f>
        <v>18.967737</v>
      </c>
    </row>
    <row r="18" spans="1:4" x14ac:dyDescent="0.2">
      <c r="A18" s="2" t="s">
        <v>143</v>
      </c>
      <c r="B18">
        <v>35.715765000000005</v>
      </c>
      <c r="C18">
        <v>2</v>
      </c>
      <c r="D18">
        <f>B18/C18</f>
        <v>17.857882500000002</v>
      </c>
    </row>
    <row r="19" spans="1:4" x14ac:dyDescent="0.2">
      <c r="A19" s="2" t="s">
        <v>148</v>
      </c>
      <c r="B19">
        <v>14.783194999999999</v>
      </c>
      <c r="C19">
        <v>1</v>
      </c>
      <c r="D19">
        <f>B19/C19</f>
        <v>14.783194999999999</v>
      </c>
    </row>
    <row r="20" spans="1:4" x14ac:dyDescent="0.2">
      <c r="A20" s="2" t="s">
        <v>228</v>
      </c>
      <c r="B20">
        <v>88.642394999999993</v>
      </c>
      <c r="C20">
        <v>6</v>
      </c>
      <c r="D20">
        <f>B20/C20</f>
        <v>14.773732499999999</v>
      </c>
    </row>
    <row r="21" spans="1:4" x14ac:dyDescent="0.2">
      <c r="A21" s="2" t="s">
        <v>64</v>
      </c>
      <c r="B21">
        <v>28.503445000000003</v>
      </c>
      <c r="C21">
        <v>2</v>
      </c>
      <c r="D21">
        <f>B21/C21</f>
        <v>14.251722500000001</v>
      </c>
    </row>
    <row r="22" spans="1:4" x14ac:dyDescent="0.2">
      <c r="A22" s="2" t="s">
        <v>67</v>
      </c>
      <c r="B22">
        <v>27.654913999999998</v>
      </c>
      <c r="C22">
        <v>2</v>
      </c>
      <c r="D22">
        <f>B22/C22</f>
        <v>13.827456999999999</v>
      </c>
    </row>
    <row r="23" spans="1:4" x14ac:dyDescent="0.2">
      <c r="A23" s="2" t="s">
        <v>225</v>
      </c>
      <c r="B23">
        <v>82.585093000000001</v>
      </c>
      <c r="C23">
        <v>6</v>
      </c>
      <c r="D23">
        <f>B23/C23</f>
        <v>13.764182166666666</v>
      </c>
    </row>
    <row r="24" spans="1:4" x14ac:dyDescent="0.2">
      <c r="A24" s="2" t="s">
        <v>244</v>
      </c>
      <c r="B24">
        <v>13.107390000000002</v>
      </c>
      <c r="C24">
        <v>1</v>
      </c>
      <c r="D24">
        <f>B24/C24</f>
        <v>13.107390000000002</v>
      </c>
    </row>
    <row r="25" spans="1:4" x14ac:dyDescent="0.2">
      <c r="A25" s="2" t="s">
        <v>104</v>
      </c>
      <c r="B25">
        <v>190.24941500000003</v>
      </c>
      <c r="C25">
        <v>15</v>
      </c>
      <c r="D25">
        <f>B25/C25</f>
        <v>12.683294333333334</v>
      </c>
    </row>
    <row r="26" spans="1:4" x14ac:dyDescent="0.2">
      <c r="A26" s="2" t="s">
        <v>142</v>
      </c>
      <c r="B26">
        <v>150.72869299999999</v>
      </c>
      <c r="C26">
        <v>12</v>
      </c>
      <c r="D26">
        <f>B26/C26</f>
        <v>12.560724416666666</v>
      </c>
    </row>
    <row r="27" spans="1:4" x14ac:dyDescent="0.2">
      <c r="A27" s="2" t="s">
        <v>166</v>
      </c>
      <c r="B27">
        <v>11.318134000000001</v>
      </c>
      <c r="C27">
        <v>1</v>
      </c>
      <c r="D27">
        <f>B27/C27</f>
        <v>11.318134000000001</v>
      </c>
    </row>
    <row r="28" spans="1:4" x14ac:dyDescent="0.2">
      <c r="A28" s="2" t="s">
        <v>278</v>
      </c>
      <c r="B28">
        <v>33.010957999999995</v>
      </c>
      <c r="C28">
        <v>3</v>
      </c>
      <c r="D28">
        <f>B28/C28</f>
        <v>11.003652666666666</v>
      </c>
    </row>
    <row r="29" spans="1:4" x14ac:dyDescent="0.2">
      <c r="A29" s="2" t="s">
        <v>131</v>
      </c>
      <c r="B29">
        <v>10.493066999999996</v>
      </c>
      <c r="C29">
        <v>1</v>
      </c>
      <c r="D29">
        <f>B29/C29</f>
        <v>10.493066999999996</v>
      </c>
    </row>
    <row r="30" spans="1:4" x14ac:dyDescent="0.2">
      <c r="A30" s="2" t="s">
        <v>60</v>
      </c>
      <c r="B30">
        <v>20.708306000000004</v>
      </c>
      <c r="C30">
        <v>2</v>
      </c>
      <c r="D30">
        <f>B30/C30</f>
        <v>10.354153000000002</v>
      </c>
    </row>
    <row r="31" spans="1:4" x14ac:dyDescent="0.2">
      <c r="A31" s="2" t="s">
        <v>78</v>
      </c>
      <c r="B31">
        <v>91.572394000000003</v>
      </c>
      <c r="C31">
        <v>9</v>
      </c>
      <c r="D31">
        <f>B31/C31</f>
        <v>10.174710444444445</v>
      </c>
    </row>
    <row r="32" spans="1:4" x14ac:dyDescent="0.2">
      <c r="A32" s="2" t="s">
        <v>164</v>
      </c>
      <c r="B32">
        <v>20.343003999999993</v>
      </c>
      <c r="C32">
        <v>2</v>
      </c>
      <c r="D32">
        <f>B32/C32</f>
        <v>10.171501999999997</v>
      </c>
    </row>
    <row r="33" spans="1:4" x14ac:dyDescent="0.2">
      <c r="A33" s="2" t="s">
        <v>279</v>
      </c>
      <c r="B33">
        <v>120.29188600000001</v>
      </c>
      <c r="C33">
        <v>12</v>
      </c>
      <c r="D33">
        <f>B33/C33</f>
        <v>10.024323833333334</v>
      </c>
    </row>
    <row r="34" spans="1:4" x14ac:dyDescent="0.2">
      <c r="A34" s="2" t="s">
        <v>68</v>
      </c>
      <c r="B34">
        <v>49.256672999999992</v>
      </c>
      <c r="C34">
        <v>5</v>
      </c>
      <c r="D34">
        <f>B34/C34</f>
        <v>9.8513345999999977</v>
      </c>
    </row>
    <row r="35" spans="1:4" x14ac:dyDescent="0.2">
      <c r="A35" s="2" t="s">
        <v>63</v>
      </c>
      <c r="B35">
        <v>9.067737000000001</v>
      </c>
      <c r="C35">
        <v>1</v>
      </c>
      <c r="D35">
        <f>B35/C35</f>
        <v>9.067737000000001</v>
      </c>
    </row>
    <row r="36" spans="1:4" x14ac:dyDescent="0.2">
      <c r="A36" s="2" t="s">
        <v>165</v>
      </c>
      <c r="B36">
        <v>17.284222999999997</v>
      </c>
      <c r="C36">
        <v>2</v>
      </c>
      <c r="D36">
        <f>B36/C36</f>
        <v>8.6421114999999986</v>
      </c>
    </row>
    <row r="37" spans="1:4" x14ac:dyDescent="0.2">
      <c r="A37" s="2" t="s">
        <v>94</v>
      </c>
      <c r="B37">
        <v>7.8997910000000005</v>
      </c>
      <c r="C37">
        <v>1</v>
      </c>
      <c r="D37">
        <f>B37/C37</f>
        <v>7.8997910000000005</v>
      </c>
    </row>
    <row r="38" spans="1:4" x14ac:dyDescent="0.2">
      <c r="A38" s="2" t="s">
        <v>214</v>
      </c>
      <c r="B38">
        <v>14.147082999999999</v>
      </c>
      <c r="C38">
        <v>2</v>
      </c>
      <c r="D38">
        <f>B38/C38</f>
        <v>7.0735414999999993</v>
      </c>
    </row>
    <row r="39" spans="1:4" x14ac:dyDescent="0.2">
      <c r="A39" s="2" t="s">
        <v>99</v>
      </c>
      <c r="B39">
        <v>140.96179099999998</v>
      </c>
      <c r="C39">
        <v>21</v>
      </c>
      <c r="D39">
        <f>B39/C39</f>
        <v>6.7124662380952369</v>
      </c>
    </row>
    <row r="40" spans="1:4" x14ac:dyDescent="0.2">
      <c r="A40" s="2" t="s">
        <v>196</v>
      </c>
      <c r="B40">
        <v>24.395335999999997</v>
      </c>
      <c r="C40">
        <v>4</v>
      </c>
      <c r="D40">
        <f>B40/C40</f>
        <v>6.0988339999999992</v>
      </c>
    </row>
    <row r="41" spans="1:4" x14ac:dyDescent="0.2">
      <c r="A41" s="2" t="s">
        <v>219</v>
      </c>
      <c r="B41">
        <v>22.487734</v>
      </c>
      <c r="C41">
        <v>4</v>
      </c>
      <c r="D41">
        <f>B41/C41</f>
        <v>5.6219334999999999</v>
      </c>
    </row>
    <row r="42" spans="1:4" x14ac:dyDescent="0.2">
      <c r="A42" s="2" t="s">
        <v>200</v>
      </c>
      <c r="B42">
        <v>31.191812999999993</v>
      </c>
      <c r="C42">
        <v>6</v>
      </c>
      <c r="D42">
        <f>B42/C42</f>
        <v>5.1986354999999991</v>
      </c>
    </row>
    <row r="43" spans="1:4" x14ac:dyDescent="0.2">
      <c r="A43" s="2" t="s">
        <v>124</v>
      </c>
      <c r="B43">
        <v>9.7049419999999991</v>
      </c>
      <c r="C43">
        <v>2</v>
      </c>
      <c r="D43">
        <f>B43/C43</f>
        <v>4.8524709999999995</v>
      </c>
    </row>
    <row r="44" spans="1:4" x14ac:dyDescent="0.2">
      <c r="A44" s="2" t="s">
        <v>108</v>
      </c>
      <c r="B44">
        <v>112.17635599999998</v>
      </c>
      <c r="C44">
        <v>24</v>
      </c>
      <c r="D44">
        <f>B44/C44</f>
        <v>4.6740148333333327</v>
      </c>
    </row>
    <row r="45" spans="1:4" x14ac:dyDescent="0.2">
      <c r="A45" s="2" t="s">
        <v>220</v>
      </c>
      <c r="B45">
        <v>37.637186999999997</v>
      </c>
      <c r="C45">
        <v>9</v>
      </c>
      <c r="D45">
        <f>B45/C45</f>
        <v>4.181909666666666</v>
      </c>
    </row>
    <row r="46" spans="1:4" x14ac:dyDescent="0.2">
      <c r="A46" s="2" t="s">
        <v>70</v>
      </c>
      <c r="B46">
        <v>63.459429999999998</v>
      </c>
      <c r="C46">
        <v>16</v>
      </c>
      <c r="D46">
        <f>B46/C46</f>
        <v>3.9662143749999998</v>
      </c>
    </row>
    <row r="47" spans="1:4" x14ac:dyDescent="0.2">
      <c r="A47" s="2" t="s">
        <v>47</v>
      </c>
      <c r="B47">
        <v>38.303554000000005</v>
      </c>
      <c r="C47">
        <v>10</v>
      </c>
      <c r="D47">
        <f>B47/C47</f>
        <v>3.8303554000000006</v>
      </c>
    </row>
    <row r="48" spans="1:4" x14ac:dyDescent="0.2">
      <c r="A48" s="2" t="s">
        <v>83</v>
      </c>
      <c r="B48">
        <v>40.067828999999989</v>
      </c>
      <c r="C48">
        <v>11</v>
      </c>
      <c r="D48">
        <f>B48/C48</f>
        <v>3.642529909090908</v>
      </c>
    </row>
    <row r="49" spans="1:4" x14ac:dyDescent="0.2">
      <c r="A49" s="2" t="s">
        <v>157</v>
      </c>
      <c r="B49">
        <v>10.877958999999997</v>
      </c>
      <c r="C49">
        <v>3</v>
      </c>
      <c r="D49">
        <f>B49/C49</f>
        <v>3.6259863333333322</v>
      </c>
    </row>
    <row r="50" spans="1:4" x14ac:dyDescent="0.2">
      <c r="A50" s="2" t="s">
        <v>237</v>
      </c>
      <c r="B50">
        <v>104.99250499999997</v>
      </c>
      <c r="C50">
        <v>31</v>
      </c>
      <c r="D50">
        <f>B50/C50</f>
        <v>3.3868549999999988</v>
      </c>
    </row>
    <row r="51" spans="1:4" x14ac:dyDescent="0.2">
      <c r="A51" s="2" t="s">
        <v>51</v>
      </c>
      <c r="B51">
        <v>3.1550859999999989</v>
      </c>
      <c r="C51">
        <v>1</v>
      </c>
      <c r="D51">
        <f>B51/C51</f>
        <v>3.1550859999999989</v>
      </c>
    </row>
    <row r="52" spans="1:4" x14ac:dyDescent="0.2">
      <c r="A52" s="2" t="s">
        <v>236</v>
      </c>
      <c r="B52">
        <v>130.351786</v>
      </c>
      <c r="C52">
        <v>42</v>
      </c>
      <c r="D52">
        <f>B52/C52</f>
        <v>3.1036139523809525</v>
      </c>
    </row>
    <row r="53" spans="1:4" x14ac:dyDescent="0.2">
      <c r="A53" s="2" t="s">
        <v>239</v>
      </c>
      <c r="B53">
        <v>128.23396000000002</v>
      </c>
      <c r="C53">
        <v>43</v>
      </c>
      <c r="D53">
        <f>B53/C53</f>
        <v>2.9821851162790702</v>
      </c>
    </row>
    <row r="54" spans="1:4" x14ac:dyDescent="0.2">
      <c r="A54" s="2" t="s">
        <v>255</v>
      </c>
      <c r="B54">
        <v>28.263540999999996</v>
      </c>
      <c r="C54">
        <v>10</v>
      </c>
      <c r="D54">
        <f>B54/C54</f>
        <v>2.8263540999999996</v>
      </c>
    </row>
    <row r="55" spans="1:4" x14ac:dyDescent="0.2">
      <c r="A55" s="2" t="s">
        <v>48</v>
      </c>
      <c r="B55">
        <v>36.85387200000001</v>
      </c>
      <c r="C55">
        <v>14</v>
      </c>
      <c r="D55">
        <f>B55/C55</f>
        <v>2.6324194285714291</v>
      </c>
    </row>
    <row r="56" spans="1:4" x14ac:dyDescent="0.2">
      <c r="A56" s="2" t="s">
        <v>276</v>
      </c>
      <c r="B56">
        <v>20.514919000000006</v>
      </c>
      <c r="C56">
        <v>8</v>
      </c>
      <c r="D56">
        <f>B56/C56</f>
        <v>2.5643648750000008</v>
      </c>
    </row>
    <row r="57" spans="1:4" x14ac:dyDescent="0.2">
      <c r="A57" s="2" t="s">
        <v>261</v>
      </c>
      <c r="B57">
        <v>44.320002000000002</v>
      </c>
      <c r="C57">
        <v>19</v>
      </c>
      <c r="D57">
        <f>B57/C57</f>
        <v>2.3326316842105266</v>
      </c>
    </row>
    <row r="58" spans="1:4" x14ac:dyDescent="0.2">
      <c r="A58" s="2" t="s">
        <v>185</v>
      </c>
      <c r="B58">
        <v>9.2173930000000084</v>
      </c>
      <c r="C58">
        <v>4</v>
      </c>
      <c r="D58">
        <f>B58/C58</f>
        <v>2.3043482500000021</v>
      </c>
    </row>
    <row r="59" spans="1:4" x14ac:dyDescent="0.2">
      <c r="A59" s="2" t="s">
        <v>44</v>
      </c>
      <c r="B59">
        <v>33.553393999999997</v>
      </c>
      <c r="C59">
        <v>17</v>
      </c>
      <c r="D59">
        <f>B59/C59</f>
        <v>1.9737290588235292</v>
      </c>
    </row>
    <row r="60" spans="1:4" x14ac:dyDescent="0.2">
      <c r="A60" s="2" t="s">
        <v>89</v>
      </c>
      <c r="B60">
        <v>11.077134000000001</v>
      </c>
      <c r="C60">
        <v>7</v>
      </c>
      <c r="D60">
        <f>B60/C60</f>
        <v>1.5824477142857145</v>
      </c>
    </row>
    <row r="61" spans="1:4" x14ac:dyDescent="0.2">
      <c r="A61" s="2" t="s">
        <v>85</v>
      </c>
      <c r="B61">
        <v>10.186076999999997</v>
      </c>
      <c r="C61">
        <v>7</v>
      </c>
      <c r="D61">
        <f>B61/C61</f>
        <v>1.4551538571428568</v>
      </c>
    </row>
    <row r="62" spans="1:4" x14ac:dyDescent="0.2">
      <c r="A62" s="2" t="s">
        <v>281</v>
      </c>
      <c r="B62">
        <v>487.97961399999991</v>
      </c>
      <c r="C62">
        <v>337</v>
      </c>
      <c r="D62">
        <f>B62/C62</f>
        <v>1.4480107240356082</v>
      </c>
    </row>
    <row r="63" spans="1:4" x14ac:dyDescent="0.2">
      <c r="A63" s="2" t="s">
        <v>53</v>
      </c>
      <c r="B63">
        <v>1.4444079999999992</v>
      </c>
      <c r="C63">
        <v>1</v>
      </c>
      <c r="D63">
        <f>B63/C63</f>
        <v>1.4444079999999992</v>
      </c>
    </row>
    <row r="64" spans="1:4" x14ac:dyDescent="0.2">
      <c r="A64" s="2" t="s">
        <v>273</v>
      </c>
      <c r="B64">
        <v>5.0644769999999939</v>
      </c>
      <c r="C64">
        <v>5</v>
      </c>
      <c r="D64">
        <f>B64/C64</f>
        <v>1.0128953999999988</v>
      </c>
    </row>
    <row r="65" spans="1:4" x14ac:dyDescent="0.2">
      <c r="A65" s="2" t="s">
        <v>224</v>
      </c>
      <c r="B65">
        <v>27.678399999999996</v>
      </c>
      <c r="C65">
        <v>29</v>
      </c>
      <c r="D65">
        <f>B65/C65</f>
        <v>0.95442758620689638</v>
      </c>
    </row>
    <row r="66" spans="1:4" x14ac:dyDescent="0.2">
      <c r="A66" s="2" t="s">
        <v>59</v>
      </c>
      <c r="B66">
        <v>6.669977000000002</v>
      </c>
      <c r="C66">
        <v>10</v>
      </c>
      <c r="D66">
        <f>B66/C66</f>
        <v>0.66699770000000025</v>
      </c>
    </row>
    <row r="67" spans="1:4" x14ac:dyDescent="0.2">
      <c r="A67" s="2" t="s">
        <v>205</v>
      </c>
      <c r="B67">
        <v>0.53522200000000009</v>
      </c>
      <c r="C67">
        <v>1</v>
      </c>
      <c r="D67">
        <f>B67/C67</f>
        <v>0.53522200000000009</v>
      </c>
    </row>
    <row r="68" spans="1:4" x14ac:dyDescent="0.2">
      <c r="A68" s="2" t="s">
        <v>97</v>
      </c>
      <c r="B68">
        <v>0.99372099999999985</v>
      </c>
      <c r="C68">
        <v>2</v>
      </c>
      <c r="D68">
        <f>B68/C68</f>
        <v>0.49686049999999993</v>
      </c>
    </row>
    <row r="69" spans="1:4" x14ac:dyDescent="0.2">
      <c r="A69" s="2" t="s">
        <v>238</v>
      </c>
      <c r="B69">
        <v>2.1854869999999949</v>
      </c>
      <c r="C69">
        <v>5</v>
      </c>
      <c r="D69">
        <f>B69/C69</f>
        <v>0.43709739999999897</v>
      </c>
    </row>
    <row r="70" spans="1:4" x14ac:dyDescent="0.2">
      <c r="A70" s="2" t="s">
        <v>98</v>
      </c>
      <c r="B70">
        <v>0.31739100000000064</v>
      </c>
      <c r="C70">
        <v>1</v>
      </c>
      <c r="D70">
        <f>B70/C70</f>
        <v>0.31739100000000064</v>
      </c>
    </row>
    <row r="71" spans="1:4" x14ac:dyDescent="0.2">
      <c r="A71" s="2" t="s">
        <v>150</v>
      </c>
      <c r="B71">
        <v>4.5164240000000113</v>
      </c>
      <c r="C71">
        <v>27</v>
      </c>
      <c r="D71">
        <f>B71/C71</f>
        <v>0.16727496296296337</v>
      </c>
    </row>
    <row r="72" spans="1:4" x14ac:dyDescent="0.2">
      <c r="A72" s="2" t="s">
        <v>187</v>
      </c>
      <c r="B72">
        <v>-0.69225099999999529</v>
      </c>
      <c r="C72">
        <v>10</v>
      </c>
      <c r="D72">
        <f>B72/C72</f>
        <v>-6.9225099999999526E-2</v>
      </c>
    </row>
    <row r="73" spans="1:4" x14ac:dyDescent="0.2">
      <c r="A73" s="2" t="s">
        <v>46</v>
      </c>
      <c r="B73">
        <v>-10.411732000000001</v>
      </c>
      <c r="C73">
        <v>43</v>
      </c>
      <c r="D73">
        <f>B73/C73</f>
        <v>-0.24213330232558142</v>
      </c>
    </row>
    <row r="74" spans="1:4" x14ac:dyDescent="0.2">
      <c r="A74" s="2" t="s">
        <v>251</v>
      </c>
      <c r="B74">
        <v>-0.42585200000000079</v>
      </c>
      <c r="C74">
        <v>1</v>
      </c>
      <c r="D74">
        <f>B74/C74</f>
        <v>-0.42585200000000079</v>
      </c>
    </row>
    <row r="75" spans="1:4" x14ac:dyDescent="0.2">
      <c r="A75" s="2" t="s">
        <v>217</v>
      </c>
      <c r="B75">
        <v>-14.010582999999997</v>
      </c>
      <c r="C75">
        <v>19</v>
      </c>
      <c r="D75">
        <f>B75/C75</f>
        <v>-0.73739910526315777</v>
      </c>
    </row>
    <row r="76" spans="1:4" x14ac:dyDescent="0.2">
      <c r="A76" s="2" t="s">
        <v>77</v>
      </c>
      <c r="B76">
        <v>-12.093678999999987</v>
      </c>
      <c r="C76">
        <v>15</v>
      </c>
      <c r="D76">
        <f>B76/C76</f>
        <v>-0.80624526666666585</v>
      </c>
    </row>
    <row r="77" spans="1:4" x14ac:dyDescent="0.2">
      <c r="A77" s="2" t="s">
        <v>81</v>
      </c>
      <c r="B77">
        <v>-3.4373379999999987</v>
      </c>
      <c r="C77">
        <v>4</v>
      </c>
      <c r="D77">
        <f>B77/C77</f>
        <v>-0.85933449999999967</v>
      </c>
    </row>
    <row r="78" spans="1:4" x14ac:dyDescent="0.2">
      <c r="A78" s="2" t="s">
        <v>162</v>
      </c>
      <c r="B78">
        <v>-8.6293620000000004</v>
      </c>
      <c r="C78">
        <v>8</v>
      </c>
      <c r="D78">
        <f>B78/C78</f>
        <v>-1.0786702500000001</v>
      </c>
    </row>
    <row r="79" spans="1:4" x14ac:dyDescent="0.2">
      <c r="A79" s="2" t="s">
        <v>212</v>
      </c>
      <c r="B79">
        <v>-1.2846300000000004</v>
      </c>
      <c r="C79">
        <v>1</v>
      </c>
      <c r="D79">
        <f>B79/C79</f>
        <v>-1.2846300000000004</v>
      </c>
    </row>
    <row r="80" spans="1:4" x14ac:dyDescent="0.2">
      <c r="A80" s="2" t="s">
        <v>90</v>
      </c>
      <c r="B80">
        <v>-2.7169650000000001</v>
      </c>
      <c r="C80">
        <v>2</v>
      </c>
      <c r="D80">
        <f>B80/C80</f>
        <v>-1.3584825</v>
      </c>
    </row>
    <row r="81" spans="1:4" x14ac:dyDescent="0.2">
      <c r="A81" s="2" t="s">
        <v>163</v>
      </c>
      <c r="B81">
        <v>-11.542987000000004</v>
      </c>
      <c r="C81">
        <v>8</v>
      </c>
      <c r="D81">
        <f>B81/C81</f>
        <v>-1.4428733750000005</v>
      </c>
    </row>
    <row r="82" spans="1:4" x14ac:dyDescent="0.2">
      <c r="A82" s="2" t="s">
        <v>252</v>
      </c>
      <c r="B82">
        <v>-20.366857999999993</v>
      </c>
      <c r="C82">
        <v>13</v>
      </c>
      <c r="D82">
        <f>B82/C82</f>
        <v>-1.5666813846153842</v>
      </c>
    </row>
    <row r="83" spans="1:4" x14ac:dyDescent="0.2">
      <c r="A83" s="2" t="s">
        <v>268</v>
      </c>
      <c r="B83">
        <v>-7.9153789999999997</v>
      </c>
      <c r="C83">
        <v>5</v>
      </c>
      <c r="D83">
        <f>B83/C83</f>
        <v>-1.5830758</v>
      </c>
    </row>
    <row r="84" spans="1:4" x14ac:dyDescent="0.2">
      <c r="A84" s="2" t="s">
        <v>139</v>
      </c>
      <c r="B84">
        <v>-36.976720999999998</v>
      </c>
      <c r="C84">
        <v>22</v>
      </c>
      <c r="D84">
        <f>B84/C84</f>
        <v>-1.6807600454545453</v>
      </c>
    </row>
    <row r="85" spans="1:4" x14ac:dyDescent="0.2">
      <c r="A85" s="2" t="s">
        <v>102</v>
      </c>
      <c r="B85">
        <v>-17.658301000000005</v>
      </c>
      <c r="C85">
        <v>10</v>
      </c>
      <c r="D85">
        <f>B85/C85</f>
        <v>-1.7658301000000005</v>
      </c>
    </row>
    <row r="86" spans="1:4" x14ac:dyDescent="0.2">
      <c r="A86" s="2" t="s">
        <v>115</v>
      </c>
      <c r="B86">
        <v>-30.406468000000014</v>
      </c>
      <c r="C86">
        <v>15</v>
      </c>
      <c r="D86">
        <f>B86/C86</f>
        <v>-2.0270978666666677</v>
      </c>
    </row>
    <row r="87" spans="1:4" x14ac:dyDescent="0.2">
      <c r="A87" s="2" t="s">
        <v>216</v>
      </c>
      <c r="B87">
        <v>-22.439997999999989</v>
      </c>
      <c r="C87">
        <v>11</v>
      </c>
      <c r="D87">
        <f>B87/C87</f>
        <v>-2.0399998181818173</v>
      </c>
    </row>
    <row r="88" spans="1:4" x14ac:dyDescent="0.2">
      <c r="A88" s="2" t="s">
        <v>176</v>
      </c>
      <c r="B88">
        <v>-34.247958999999994</v>
      </c>
      <c r="C88">
        <v>16</v>
      </c>
      <c r="D88">
        <f>B88/C88</f>
        <v>-2.1404974374999997</v>
      </c>
    </row>
    <row r="89" spans="1:4" x14ac:dyDescent="0.2">
      <c r="A89" s="2" t="s">
        <v>171</v>
      </c>
      <c r="B89">
        <v>-21.593184000000001</v>
      </c>
      <c r="C89">
        <v>10</v>
      </c>
      <c r="D89">
        <f>B89/C89</f>
        <v>-2.1593184000000001</v>
      </c>
    </row>
    <row r="90" spans="1:4" x14ac:dyDescent="0.2">
      <c r="A90" s="2" t="s">
        <v>180</v>
      </c>
      <c r="B90">
        <v>-7.1950220000000007</v>
      </c>
      <c r="C90">
        <v>3</v>
      </c>
      <c r="D90">
        <f>B90/C90</f>
        <v>-2.3983406666666669</v>
      </c>
    </row>
    <row r="91" spans="1:4" x14ac:dyDescent="0.2">
      <c r="A91" s="2" t="s">
        <v>193</v>
      </c>
      <c r="B91">
        <v>-2.4185209999999984</v>
      </c>
      <c r="C91">
        <v>1</v>
      </c>
      <c r="D91">
        <f>B91/C91</f>
        <v>-2.4185209999999984</v>
      </c>
    </row>
    <row r="92" spans="1:4" x14ac:dyDescent="0.2">
      <c r="A92" s="2" t="s">
        <v>149</v>
      </c>
      <c r="B92">
        <v>-72.289425999999978</v>
      </c>
      <c r="C92">
        <v>29</v>
      </c>
      <c r="D92">
        <f>B92/C92</f>
        <v>-2.4927388275862059</v>
      </c>
    </row>
    <row r="93" spans="1:4" x14ac:dyDescent="0.2">
      <c r="A93" s="2" t="s">
        <v>123</v>
      </c>
      <c r="B93">
        <v>-5.3268640000000023</v>
      </c>
      <c r="C93">
        <v>2</v>
      </c>
      <c r="D93">
        <f>B93/C93</f>
        <v>-2.6634320000000011</v>
      </c>
    </row>
    <row r="94" spans="1:4" x14ac:dyDescent="0.2">
      <c r="A94" s="2" t="s">
        <v>129</v>
      </c>
      <c r="B94">
        <v>-155.68660199999997</v>
      </c>
      <c r="C94">
        <v>58</v>
      </c>
      <c r="D94">
        <f>B94/C94</f>
        <v>-2.6842517586206891</v>
      </c>
    </row>
    <row r="95" spans="1:4" x14ac:dyDescent="0.2">
      <c r="A95" s="2" t="s">
        <v>221</v>
      </c>
      <c r="B95">
        <v>-40.439353000000011</v>
      </c>
      <c r="C95">
        <v>15</v>
      </c>
      <c r="D95">
        <f>B95/C95</f>
        <v>-2.6959568666666676</v>
      </c>
    </row>
    <row r="96" spans="1:4" x14ac:dyDescent="0.2">
      <c r="A96" s="2" t="s">
        <v>178</v>
      </c>
      <c r="B96">
        <v>-5.6323199999999964</v>
      </c>
      <c r="C96">
        <v>2</v>
      </c>
      <c r="D96">
        <f>B96/C96</f>
        <v>-2.8161599999999982</v>
      </c>
    </row>
    <row r="97" spans="1:4" x14ac:dyDescent="0.2">
      <c r="A97" s="2" t="s">
        <v>189</v>
      </c>
      <c r="B97">
        <v>-41.796061999999992</v>
      </c>
      <c r="C97">
        <v>13</v>
      </c>
      <c r="D97">
        <f>B97/C97</f>
        <v>-3.2150816923076917</v>
      </c>
    </row>
    <row r="98" spans="1:4" x14ac:dyDescent="0.2">
      <c r="A98" s="2" t="s">
        <v>263</v>
      </c>
      <c r="B98">
        <v>-16.098517999999999</v>
      </c>
      <c r="C98">
        <v>5</v>
      </c>
      <c r="D98">
        <f>B98/C98</f>
        <v>-3.2197035999999999</v>
      </c>
    </row>
    <row r="99" spans="1:4" x14ac:dyDescent="0.2">
      <c r="A99" s="2" t="s">
        <v>253</v>
      </c>
      <c r="B99">
        <v>-55.656092999999984</v>
      </c>
      <c r="C99">
        <v>17</v>
      </c>
      <c r="D99">
        <f>B99/C99</f>
        <v>-3.2738878235294107</v>
      </c>
    </row>
    <row r="100" spans="1:4" x14ac:dyDescent="0.2">
      <c r="A100" s="2" t="s">
        <v>127</v>
      </c>
      <c r="B100">
        <v>-138.19336399999997</v>
      </c>
      <c r="C100">
        <v>40</v>
      </c>
      <c r="D100">
        <f>B100/C100</f>
        <v>-3.4548340999999994</v>
      </c>
    </row>
    <row r="101" spans="1:4" x14ac:dyDescent="0.2">
      <c r="A101" s="2" t="s">
        <v>147</v>
      </c>
      <c r="B101">
        <v>-45.286884000000001</v>
      </c>
      <c r="C101">
        <v>13</v>
      </c>
      <c r="D101">
        <f>B101/C101</f>
        <v>-3.4836064615384617</v>
      </c>
    </row>
    <row r="102" spans="1:4" x14ac:dyDescent="0.2">
      <c r="A102" s="2" t="s">
        <v>173</v>
      </c>
      <c r="B102">
        <v>-57.112514000000012</v>
      </c>
      <c r="C102">
        <v>16</v>
      </c>
      <c r="D102">
        <f>B102/C102</f>
        <v>-3.5695321250000007</v>
      </c>
    </row>
    <row r="103" spans="1:4" x14ac:dyDescent="0.2">
      <c r="A103" s="2" t="s">
        <v>197</v>
      </c>
      <c r="B103">
        <v>-11.208387</v>
      </c>
      <c r="C103">
        <v>3</v>
      </c>
      <c r="D103">
        <f>B103/C103</f>
        <v>-3.736129</v>
      </c>
    </row>
    <row r="104" spans="1:4" x14ac:dyDescent="0.2">
      <c r="A104" s="2" t="s">
        <v>280</v>
      </c>
      <c r="B104">
        <v>-3.820398</v>
      </c>
      <c r="C104">
        <v>1</v>
      </c>
      <c r="D104">
        <f>B104/C104</f>
        <v>-3.820398</v>
      </c>
    </row>
    <row r="105" spans="1:4" x14ac:dyDescent="0.2">
      <c r="A105" s="2" t="s">
        <v>52</v>
      </c>
      <c r="B105">
        <v>-7.7435989999999997</v>
      </c>
      <c r="C105">
        <v>2</v>
      </c>
      <c r="D105">
        <f>B105/C105</f>
        <v>-3.8717994999999998</v>
      </c>
    </row>
    <row r="106" spans="1:4" x14ac:dyDescent="0.2">
      <c r="A106" s="2" t="s">
        <v>184</v>
      </c>
      <c r="B106">
        <v>-7.9318960000000009</v>
      </c>
      <c r="C106">
        <v>2</v>
      </c>
      <c r="D106">
        <f>B106/C106</f>
        <v>-3.9659480000000005</v>
      </c>
    </row>
    <row r="107" spans="1:4" x14ac:dyDescent="0.2">
      <c r="A107" s="2" t="s">
        <v>120</v>
      </c>
      <c r="B107">
        <v>-56.681460999999999</v>
      </c>
      <c r="C107">
        <v>14</v>
      </c>
      <c r="D107">
        <f>B107/C107</f>
        <v>-4.0486757857142859</v>
      </c>
    </row>
    <row r="108" spans="1:4" x14ac:dyDescent="0.2">
      <c r="A108" s="2" t="s">
        <v>161</v>
      </c>
      <c r="B108">
        <v>-24.970236</v>
      </c>
      <c r="C108">
        <v>6</v>
      </c>
      <c r="D108">
        <f>B108/C108</f>
        <v>-4.1617059999999997</v>
      </c>
    </row>
    <row r="109" spans="1:4" x14ac:dyDescent="0.2">
      <c r="A109" s="2" t="s">
        <v>230</v>
      </c>
      <c r="B109">
        <v>-4.3312899999999992</v>
      </c>
      <c r="C109">
        <v>1</v>
      </c>
      <c r="D109">
        <f>B109/C109</f>
        <v>-4.3312899999999992</v>
      </c>
    </row>
    <row r="110" spans="1:4" x14ac:dyDescent="0.2">
      <c r="A110" s="2" t="s">
        <v>188</v>
      </c>
      <c r="B110">
        <v>-67.308059000000014</v>
      </c>
      <c r="C110">
        <v>15</v>
      </c>
      <c r="D110">
        <f>B110/C110</f>
        <v>-4.4872039333333342</v>
      </c>
    </row>
    <row r="111" spans="1:4" x14ac:dyDescent="0.2">
      <c r="A111" s="2" t="s">
        <v>181</v>
      </c>
      <c r="B111">
        <v>-81.722756999999987</v>
      </c>
      <c r="C111">
        <v>18</v>
      </c>
      <c r="D111">
        <f>B111/C111</f>
        <v>-4.5401531666666664</v>
      </c>
    </row>
    <row r="112" spans="1:4" x14ac:dyDescent="0.2">
      <c r="A112" s="2" t="s">
        <v>207</v>
      </c>
      <c r="B112">
        <v>-18.277217999999998</v>
      </c>
      <c r="C112">
        <v>4</v>
      </c>
      <c r="D112">
        <f>B112/C112</f>
        <v>-4.5693044999999994</v>
      </c>
    </row>
    <row r="113" spans="1:4" x14ac:dyDescent="0.2">
      <c r="A113" s="2" t="s">
        <v>249</v>
      </c>
      <c r="B113">
        <v>-4.6203979999999998</v>
      </c>
      <c r="C113">
        <v>1</v>
      </c>
      <c r="D113">
        <f>B113/C113</f>
        <v>-4.6203979999999998</v>
      </c>
    </row>
    <row r="114" spans="1:4" x14ac:dyDescent="0.2">
      <c r="A114" s="2" t="s">
        <v>71</v>
      </c>
      <c r="B114">
        <v>-4.7203980000000003</v>
      </c>
      <c r="C114">
        <v>1</v>
      </c>
      <c r="D114">
        <f>B114/C114</f>
        <v>-4.7203980000000003</v>
      </c>
    </row>
    <row r="115" spans="1:4" x14ac:dyDescent="0.2">
      <c r="A115" s="2" t="s">
        <v>151</v>
      </c>
      <c r="B115">
        <v>-52.437966999999986</v>
      </c>
      <c r="C115">
        <v>11</v>
      </c>
      <c r="D115">
        <f>B115/C115</f>
        <v>-4.7670879090909075</v>
      </c>
    </row>
    <row r="116" spans="1:4" x14ac:dyDescent="0.2">
      <c r="A116" s="2" t="s">
        <v>155</v>
      </c>
      <c r="B116">
        <v>-4.996429</v>
      </c>
      <c r="C116">
        <v>1</v>
      </c>
      <c r="D116">
        <f>B116/C116</f>
        <v>-4.996429</v>
      </c>
    </row>
    <row r="117" spans="1:4" x14ac:dyDescent="0.2">
      <c r="A117" s="2" t="s">
        <v>92</v>
      </c>
      <c r="B117">
        <v>-286.67474499999997</v>
      </c>
      <c r="C117">
        <v>57</v>
      </c>
      <c r="D117">
        <f>B117/C117</f>
        <v>-5.0293814912280697</v>
      </c>
    </row>
    <row r="118" spans="1:4" x14ac:dyDescent="0.2">
      <c r="A118" s="2" t="s">
        <v>254</v>
      </c>
      <c r="B118">
        <v>-5.1007769999999999</v>
      </c>
      <c r="C118">
        <v>1</v>
      </c>
      <c r="D118">
        <f>B118/C118</f>
        <v>-5.1007769999999999</v>
      </c>
    </row>
    <row r="119" spans="1:4" x14ac:dyDescent="0.2">
      <c r="A119" s="2" t="s">
        <v>112</v>
      </c>
      <c r="B119">
        <v>-15.494428000000003</v>
      </c>
      <c r="C119">
        <v>3</v>
      </c>
      <c r="D119">
        <f>B119/C119</f>
        <v>-5.1648093333333343</v>
      </c>
    </row>
    <row r="120" spans="1:4" x14ac:dyDescent="0.2">
      <c r="A120" s="2" t="s">
        <v>140</v>
      </c>
      <c r="B120">
        <v>-5.3708629999999999</v>
      </c>
      <c r="C120">
        <v>1</v>
      </c>
      <c r="D120">
        <f>B120/C120</f>
        <v>-5.3708629999999999</v>
      </c>
    </row>
    <row r="121" spans="1:4" x14ac:dyDescent="0.2">
      <c r="A121" s="2" t="s">
        <v>96</v>
      </c>
      <c r="B121">
        <v>-10.889673</v>
      </c>
      <c r="C121">
        <v>2</v>
      </c>
      <c r="D121">
        <f>B121/C121</f>
        <v>-5.4448365000000001</v>
      </c>
    </row>
    <row r="122" spans="1:4" x14ac:dyDescent="0.2">
      <c r="A122" s="2" t="s">
        <v>152</v>
      </c>
      <c r="B122">
        <v>-60.080260000000003</v>
      </c>
      <c r="C122">
        <v>11</v>
      </c>
      <c r="D122">
        <f>B122/C122</f>
        <v>-5.461841818181818</v>
      </c>
    </row>
    <row r="123" spans="1:4" x14ac:dyDescent="0.2">
      <c r="A123" s="2" t="s">
        <v>113</v>
      </c>
      <c r="B123">
        <v>-27.336008999999997</v>
      </c>
      <c r="C123">
        <v>5</v>
      </c>
      <c r="D123">
        <f>B123/C123</f>
        <v>-5.4672017999999998</v>
      </c>
    </row>
    <row r="124" spans="1:4" x14ac:dyDescent="0.2">
      <c r="A124" s="2" t="s">
        <v>126</v>
      </c>
      <c r="B124">
        <v>-5.4708629999999996</v>
      </c>
      <c r="C124">
        <v>1</v>
      </c>
      <c r="D124">
        <f>B124/C124</f>
        <v>-5.4708629999999996</v>
      </c>
    </row>
    <row r="125" spans="1:4" x14ac:dyDescent="0.2">
      <c r="A125" s="2" t="s">
        <v>241</v>
      </c>
      <c r="B125">
        <v>-5.6964290000000002</v>
      </c>
      <c r="C125">
        <v>1</v>
      </c>
      <c r="D125">
        <f>B125/C125</f>
        <v>-5.6964290000000002</v>
      </c>
    </row>
    <row r="126" spans="1:4" x14ac:dyDescent="0.2">
      <c r="A126" s="2" t="s">
        <v>262</v>
      </c>
      <c r="B126">
        <v>-80.260078000000007</v>
      </c>
      <c r="C126">
        <v>14</v>
      </c>
      <c r="D126">
        <f>B126/C126</f>
        <v>-5.7328627142857149</v>
      </c>
    </row>
    <row r="127" spans="1:4" x14ac:dyDescent="0.2">
      <c r="A127" s="2" t="s">
        <v>168</v>
      </c>
      <c r="B127">
        <v>-5.7460950000000004</v>
      </c>
      <c r="C127">
        <v>1</v>
      </c>
      <c r="D127">
        <f>B127/C127</f>
        <v>-5.7460950000000004</v>
      </c>
    </row>
    <row r="128" spans="1:4" x14ac:dyDescent="0.2">
      <c r="A128" s="2" t="s">
        <v>257</v>
      </c>
      <c r="B128">
        <v>-5.7460950000000004</v>
      </c>
      <c r="C128">
        <v>1</v>
      </c>
      <c r="D128">
        <f>B128/C128</f>
        <v>-5.7460950000000004</v>
      </c>
    </row>
    <row r="129" spans="1:4" x14ac:dyDescent="0.2">
      <c r="A129" s="2" t="s">
        <v>154</v>
      </c>
      <c r="B129">
        <v>-87.136555000000016</v>
      </c>
      <c r="C129">
        <v>15</v>
      </c>
      <c r="D129">
        <f>B129/C129</f>
        <v>-5.809103666666668</v>
      </c>
    </row>
    <row r="130" spans="1:4" x14ac:dyDescent="0.2">
      <c r="A130" s="2" t="s">
        <v>117</v>
      </c>
      <c r="B130">
        <v>-17.620963</v>
      </c>
      <c r="C130">
        <v>3</v>
      </c>
      <c r="D130">
        <f>B130/C130</f>
        <v>-5.8736543333333335</v>
      </c>
    </row>
    <row r="131" spans="1:4" x14ac:dyDescent="0.2">
      <c r="A131" s="2" t="s">
        <v>233</v>
      </c>
      <c r="B131">
        <v>-17.757991000000001</v>
      </c>
      <c r="C131">
        <v>3</v>
      </c>
      <c r="D131">
        <f>B131/C131</f>
        <v>-5.9193303333333338</v>
      </c>
    </row>
    <row r="132" spans="1:4" x14ac:dyDescent="0.2">
      <c r="A132" s="2" t="s">
        <v>144</v>
      </c>
      <c r="B132">
        <v>-157.51514599999999</v>
      </c>
      <c r="C132">
        <v>26</v>
      </c>
      <c r="D132">
        <f>B132/C132</f>
        <v>-6.0582748461538456</v>
      </c>
    </row>
    <row r="133" spans="1:4" x14ac:dyDescent="0.2">
      <c r="A133" s="2" t="s">
        <v>121</v>
      </c>
      <c r="B133">
        <v>-103.49873699999998</v>
      </c>
      <c r="C133">
        <v>17</v>
      </c>
      <c r="D133">
        <f>B133/C133</f>
        <v>-6.0881609999999986</v>
      </c>
    </row>
    <row r="134" spans="1:4" x14ac:dyDescent="0.2">
      <c r="A134" s="2" t="s">
        <v>199</v>
      </c>
      <c r="B134">
        <v>-6.1138190000000003</v>
      </c>
      <c r="C134">
        <v>1</v>
      </c>
      <c r="D134">
        <f>B134/C134</f>
        <v>-6.1138190000000003</v>
      </c>
    </row>
    <row r="135" spans="1:4" x14ac:dyDescent="0.2">
      <c r="A135" s="2" t="s">
        <v>242</v>
      </c>
      <c r="B135">
        <v>-6.1138190000000003</v>
      </c>
      <c r="C135">
        <v>1</v>
      </c>
      <c r="D135">
        <f>B135/C135</f>
        <v>-6.1138190000000003</v>
      </c>
    </row>
    <row r="136" spans="1:4" x14ac:dyDescent="0.2">
      <c r="A136" s="2" t="s">
        <v>266</v>
      </c>
      <c r="B136">
        <v>-6.1138190000000003</v>
      </c>
      <c r="C136">
        <v>1</v>
      </c>
      <c r="D136">
        <f>B136/C136</f>
        <v>-6.1138190000000003</v>
      </c>
    </row>
    <row r="137" spans="1:4" x14ac:dyDescent="0.2">
      <c r="A137" s="2" t="s">
        <v>169</v>
      </c>
      <c r="B137">
        <v>-6.1139650000000003</v>
      </c>
      <c r="C137">
        <v>1</v>
      </c>
      <c r="D137">
        <f>B137/C137</f>
        <v>-6.1139650000000003</v>
      </c>
    </row>
    <row r="138" spans="1:4" x14ac:dyDescent="0.2">
      <c r="A138" s="2" t="s">
        <v>195</v>
      </c>
      <c r="B138">
        <v>-6.1180770000000004</v>
      </c>
      <c r="C138">
        <v>1</v>
      </c>
      <c r="D138">
        <f>B138/C138</f>
        <v>-6.1180770000000004</v>
      </c>
    </row>
    <row r="139" spans="1:4" x14ac:dyDescent="0.2">
      <c r="A139" s="2" t="s">
        <v>114</v>
      </c>
      <c r="B139">
        <v>-6.1964290000000002</v>
      </c>
      <c r="C139">
        <v>1</v>
      </c>
      <c r="D139">
        <f>B139/C139</f>
        <v>-6.1964290000000002</v>
      </c>
    </row>
    <row r="140" spans="1:4" x14ac:dyDescent="0.2">
      <c r="A140" s="2" t="s">
        <v>204</v>
      </c>
      <c r="B140">
        <v>-6.1964290000000002</v>
      </c>
      <c r="C140">
        <v>1</v>
      </c>
      <c r="D140">
        <f>B140/C140</f>
        <v>-6.1964290000000002</v>
      </c>
    </row>
    <row r="141" spans="1:4" x14ac:dyDescent="0.2">
      <c r="A141" s="2" t="s">
        <v>248</v>
      </c>
      <c r="B141">
        <v>-12.418972</v>
      </c>
      <c r="C141">
        <v>2</v>
      </c>
      <c r="D141">
        <f>B141/C141</f>
        <v>-6.2094860000000001</v>
      </c>
    </row>
    <row r="142" spans="1:4" x14ac:dyDescent="0.2">
      <c r="A142" s="2" t="s">
        <v>84</v>
      </c>
      <c r="B142">
        <v>-24.987064000000004</v>
      </c>
      <c r="C142">
        <v>4</v>
      </c>
      <c r="D142">
        <f>B142/C142</f>
        <v>-6.2467660000000009</v>
      </c>
    </row>
    <row r="143" spans="1:4" x14ac:dyDescent="0.2">
      <c r="A143" s="2" t="s">
        <v>256</v>
      </c>
      <c r="B143">
        <v>-12.548106000000001</v>
      </c>
      <c r="C143">
        <v>2</v>
      </c>
      <c r="D143">
        <f>B143/C143</f>
        <v>-6.2740530000000003</v>
      </c>
    </row>
    <row r="144" spans="1:4" x14ac:dyDescent="0.2">
      <c r="A144" s="2" t="s">
        <v>183</v>
      </c>
      <c r="B144">
        <v>-6.2818659999999999</v>
      </c>
      <c r="C144">
        <v>1</v>
      </c>
      <c r="D144">
        <f>B144/C144</f>
        <v>-6.2818659999999999</v>
      </c>
    </row>
    <row r="145" spans="1:4" x14ac:dyDescent="0.2">
      <c r="A145" s="2" t="s">
        <v>172</v>
      </c>
      <c r="B145">
        <v>-12.631260000000001</v>
      </c>
      <c r="C145">
        <v>2</v>
      </c>
      <c r="D145">
        <f>B145/C145</f>
        <v>-6.3156300000000005</v>
      </c>
    </row>
    <row r="146" spans="1:4" x14ac:dyDescent="0.2">
      <c r="A146" s="2" t="s">
        <v>57</v>
      </c>
      <c r="B146">
        <v>-6.4818660000000001</v>
      </c>
      <c r="C146">
        <v>1</v>
      </c>
      <c r="D146">
        <f>B146/C146</f>
        <v>-6.4818660000000001</v>
      </c>
    </row>
    <row r="147" spans="1:4" x14ac:dyDescent="0.2">
      <c r="A147" s="2" t="s">
        <v>267</v>
      </c>
      <c r="B147">
        <v>-131.34687299999996</v>
      </c>
      <c r="C147">
        <v>20</v>
      </c>
      <c r="D147">
        <f>B147/C147</f>
        <v>-6.567343649999998</v>
      </c>
    </row>
    <row r="148" spans="1:4" x14ac:dyDescent="0.2">
      <c r="A148" s="2" t="s">
        <v>100</v>
      </c>
      <c r="B148">
        <v>-6.6309749999999994</v>
      </c>
      <c r="C148">
        <v>1</v>
      </c>
      <c r="D148">
        <f>B148/C148</f>
        <v>-6.6309749999999994</v>
      </c>
    </row>
    <row r="149" spans="1:4" x14ac:dyDescent="0.2">
      <c r="A149" s="2" t="s">
        <v>274</v>
      </c>
      <c r="B149">
        <v>-13.422573</v>
      </c>
      <c r="C149">
        <v>2</v>
      </c>
      <c r="D149">
        <f>B149/C149</f>
        <v>-6.7112864999999999</v>
      </c>
    </row>
    <row r="150" spans="1:4" x14ac:dyDescent="0.2">
      <c r="A150" s="2" t="s">
        <v>110</v>
      </c>
      <c r="B150">
        <v>-20.260601000000001</v>
      </c>
      <c r="C150">
        <v>3</v>
      </c>
      <c r="D150">
        <f>B150/C150</f>
        <v>-6.7535336666666668</v>
      </c>
    </row>
    <row r="151" spans="1:4" x14ac:dyDescent="0.2">
      <c r="A151" s="2" t="s">
        <v>208</v>
      </c>
      <c r="B151">
        <v>-27.434032999999999</v>
      </c>
      <c r="C151">
        <v>4</v>
      </c>
      <c r="D151">
        <f>B151/C151</f>
        <v>-6.8585082499999999</v>
      </c>
    </row>
    <row r="152" spans="1:4" x14ac:dyDescent="0.2">
      <c r="A152" s="2" t="s">
        <v>62</v>
      </c>
      <c r="B152">
        <v>-7.0826089999999997</v>
      </c>
      <c r="C152">
        <v>1</v>
      </c>
      <c r="D152">
        <f>B152/C152</f>
        <v>-7.0826089999999997</v>
      </c>
    </row>
    <row r="153" spans="1:4" x14ac:dyDescent="0.2">
      <c r="A153" s="2" t="s">
        <v>82</v>
      </c>
      <c r="B153">
        <v>-7.0826089999999997</v>
      </c>
      <c r="C153">
        <v>1</v>
      </c>
      <c r="D153">
        <f>B153/C153</f>
        <v>-7.0826089999999997</v>
      </c>
    </row>
    <row r="154" spans="1:4" x14ac:dyDescent="0.2">
      <c r="A154" s="2" t="s">
        <v>101</v>
      </c>
      <c r="B154">
        <v>-177.695696</v>
      </c>
      <c r="C154">
        <v>25</v>
      </c>
      <c r="D154">
        <f>B154/C154</f>
        <v>-7.1078278399999997</v>
      </c>
    </row>
    <row r="155" spans="1:4" x14ac:dyDescent="0.2">
      <c r="A155" s="2" t="s">
        <v>141</v>
      </c>
      <c r="B155">
        <v>-7.3068220000000004</v>
      </c>
      <c r="C155">
        <v>1</v>
      </c>
      <c r="D155">
        <f>B155/C155</f>
        <v>-7.3068220000000004</v>
      </c>
    </row>
    <row r="156" spans="1:4" x14ac:dyDescent="0.2">
      <c r="A156" s="2" t="s">
        <v>275</v>
      </c>
      <c r="B156">
        <v>-7.3068220000000004</v>
      </c>
      <c r="C156">
        <v>1</v>
      </c>
      <c r="D156">
        <f>B156/C156</f>
        <v>-7.3068220000000004</v>
      </c>
    </row>
    <row r="157" spans="1:4" x14ac:dyDescent="0.2">
      <c r="A157" s="2" t="s">
        <v>243</v>
      </c>
      <c r="B157">
        <v>-7.406822</v>
      </c>
      <c r="C157">
        <v>1</v>
      </c>
      <c r="D157">
        <f>B157/C157</f>
        <v>-7.406822</v>
      </c>
    </row>
    <row r="158" spans="1:4" x14ac:dyDescent="0.2">
      <c r="A158" s="2" t="s">
        <v>130</v>
      </c>
      <c r="B158">
        <v>-29.806941000000002</v>
      </c>
      <c r="C158">
        <v>4</v>
      </c>
      <c r="D158">
        <f>B158/C158</f>
        <v>-7.4517352500000005</v>
      </c>
    </row>
    <row r="159" spans="1:4" x14ac:dyDescent="0.2">
      <c r="A159" s="2" t="s">
        <v>95</v>
      </c>
      <c r="B159">
        <v>-7.5322630000000004</v>
      </c>
      <c r="C159">
        <v>1</v>
      </c>
      <c r="D159">
        <f>B159/C159</f>
        <v>-7.5322630000000004</v>
      </c>
    </row>
    <row r="160" spans="1:4" x14ac:dyDescent="0.2">
      <c r="A160" s="2" t="s">
        <v>111</v>
      </c>
      <c r="B160">
        <v>-7.5322630000000004</v>
      </c>
      <c r="C160">
        <v>1</v>
      </c>
      <c r="D160">
        <f>B160/C160</f>
        <v>-7.5322630000000004</v>
      </c>
    </row>
    <row r="161" spans="1:4" x14ac:dyDescent="0.2">
      <c r="A161" s="2" t="s">
        <v>223</v>
      </c>
      <c r="B161">
        <v>-23.099612999999998</v>
      </c>
      <c r="C161">
        <v>3</v>
      </c>
      <c r="D161">
        <f>B161/C161</f>
        <v>-7.699870999999999</v>
      </c>
    </row>
    <row r="162" spans="1:4" x14ac:dyDescent="0.2">
      <c r="A162" s="2" t="s">
        <v>49</v>
      </c>
      <c r="B162">
        <v>-7.749225</v>
      </c>
      <c r="C162">
        <v>1</v>
      </c>
      <c r="D162">
        <f>B162/C162</f>
        <v>-7.749225</v>
      </c>
    </row>
    <row r="163" spans="1:4" x14ac:dyDescent="0.2">
      <c r="A163" s="2" t="s">
        <v>234</v>
      </c>
      <c r="B163">
        <v>-23.291542</v>
      </c>
      <c r="C163">
        <v>3</v>
      </c>
      <c r="D163">
        <f>B163/C163</f>
        <v>-7.7638473333333335</v>
      </c>
    </row>
    <row r="164" spans="1:4" x14ac:dyDescent="0.2">
      <c r="A164" s="2" t="s">
        <v>93</v>
      </c>
      <c r="B164">
        <v>-7.8258520000000011</v>
      </c>
      <c r="C164">
        <v>1</v>
      </c>
      <c r="D164">
        <f>B164/C164</f>
        <v>-7.8258520000000011</v>
      </c>
    </row>
    <row r="165" spans="1:4" x14ac:dyDescent="0.2">
      <c r="A165" s="2" t="s">
        <v>218</v>
      </c>
      <c r="B165">
        <v>-238.23226800000003</v>
      </c>
      <c r="C165">
        <v>30</v>
      </c>
      <c r="D165">
        <f>B165/C165</f>
        <v>-7.9410756000000013</v>
      </c>
    </row>
    <row r="166" spans="1:4" x14ac:dyDescent="0.2">
      <c r="A166" s="2" t="s">
        <v>125</v>
      </c>
      <c r="B166">
        <v>-7.9647779999999999</v>
      </c>
      <c r="C166">
        <v>1</v>
      </c>
      <c r="D166">
        <f>B166/C166</f>
        <v>-7.9647779999999999</v>
      </c>
    </row>
    <row r="167" spans="1:4" x14ac:dyDescent="0.2">
      <c r="A167" s="2" t="s">
        <v>145</v>
      </c>
      <c r="B167">
        <v>-7.9647779999999999</v>
      </c>
      <c r="C167">
        <v>1</v>
      </c>
      <c r="D167">
        <f>B167/C167</f>
        <v>-7.9647779999999999</v>
      </c>
    </row>
    <row r="168" spans="1:4" x14ac:dyDescent="0.2">
      <c r="A168" s="2" t="s">
        <v>209</v>
      </c>
      <c r="B168">
        <v>-8.0542750000000005</v>
      </c>
      <c r="C168">
        <v>1</v>
      </c>
      <c r="D168">
        <f>B168/C168</f>
        <v>-8.0542750000000005</v>
      </c>
    </row>
    <row r="169" spans="1:4" x14ac:dyDescent="0.2">
      <c r="A169" s="2" t="s">
        <v>50</v>
      </c>
      <c r="B169">
        <v>-64.450355999999999</v>
      </c>
      <c r="C169">
        <v>8</v>
      </c>
      <c r="D169">
        <f>B169/C169</f>
        <v>-8.0562944999999999</v>
      </c>
    </row>
    <row r="170" spans="1:4" x14ac:dyDescent="0.2">
      <c r="A170" s="2" t="s">
        <v>235</v>
      </c>
      <c r="B170">
        <v>-8.1309749999999994</v>
      </c>
      <c r="C170">
        <v>1</v>
      </c>
      <c r="D170">
        <f>B170/C170</f>
        <v>-8.1309749999999994</v>
      </c>
    </row>
    <row r="171" spans="1:4" x14ac:dyDescent="0.2">
      <c r="A171" s="2" t="s">
        <v>264</v>
      </c>
      <c r="B171">
        <v>-8.1454450000000005</v>
      </c>
      <c r="C171">
        <v>1</v>
      </c>
      <c r="D171">
        <f>B171/C171</f>
        <v>-8.1454450000000005</v>
      </c>
    </row>
    <row r="172" spans="1:4" x14ac:dyDescent="0.2">
      <c r="A172" s="2" t="s">
        <v>159</v>
      </c>
      <c r="B172">
        <v>-8.1859900000000003</v>
      </c>
      <c r="C172">
        <v>1</v>
      </c>
      <c r="D172">
        <f>B172/C172</f>
        <v>-8.1859900000000003</v>
      </c>
    </row>
    <row r="173" spans="1:4" x14ac:dyDescent="0.2">
      <c r="A173" s="2" t="s">
        <v>136</v>
      </c>
      <c r="B173">
        <v>-188.88598000000002</v>
      </c>
      <c r="C173">
        <v>23</v>
      </c>
      <c r="D173">
        <f>B173/C173</f>
        <v>-8.2124339130434798</v>
      </c>
    </row>
    <row r="174" spans="1:4" x14ac:dyDescent="0.2">
      <c r="A174" s="2" t="s">
        <v>76</v>
      </c>
      <c r="B174">
        <v>-8.2492249999999991</v>
      </c>
      <c r="C174">
        <v>1</v>
      </c>
      <c r="D174">
        <f>B174/C174</f>
        <v>-8.2492249999999991</v>
      </c>
    </row>
    <row r="175" spans="1:4" x14ac:dyDescent="0.2">
      <c r="A175" s="2" t="s">
        <v>192</v>
      </c>
      <c r="B175">
        <v>-16.807045000000002</v>
      </c>
      <c r="C175">
        <v>2</v>
      </c>
      <c r="D175">
        <f>B175/C175</f>
        <v>-8.4035225000000011</v>
      </c>
    </row>
    <row r="176" spans="1:4" x14ac:dyDescent="0.2">
      <c r="A176" s="2" t="s">
        <v>45</v>
      </c>
      <c r="B176">
        <v>-8.4199310000000001</v>
      </c>
      <c r="C176">
        <v>1</v>
      </c>
      <c r="D176">
        <f>B176/C176</f>
        <v>-8.4199310000000001</v>
      </c>
    </row>
    <row r="177" spans="1:4" x14ac:dyDescent="0.2">
      <c r="A177" s="2" t="s">
        <v>105</v>
      </c>
      <c r="B177">
        <v>-121.13966000000002</v>
      </c>
      <c r="C177">
        <v>14</v>
      </c>
      <c r="D177">
        <f>B177/C177</f>
        <v>-8.6528328571428581</v>
      </c>
    </row>
    <row r="178" spans="1:4" x14ac:dyDescent="0.2">
      <c r="A178" s="2" t="s">
        <v>153</v>
      </c>
      <c r="B178">
        <v>-26.062746999999998</v>
      </c>
      <c r="C178">
        <v>3</v>
      </c>
      <c r="D178">
        <f>B178/C178</f>
        <v>-8.6875823333333333</v>
      </c>
    </row>
    <row r="179" spans="1:4" x14ac:dyDescent="0.2">
      <c r="A179" s="2" t="s">
        <v>137</v>
      </c>
      <c r="B179">
        <v>-17.643453000000001</v>
      </c>
      <c r="C179">
        <v>2</v>
      </c>
      <c r="D179">
        <f>B179/C179</f>
        <v>-8.8217265000000005</v>
      </c>
    </row>
    <row r="180" spans="1:4" x14ac:dyDescent="0.2">
      <c r="A180" s="2" t="s">
        <v>203</v>
      </c>
      <c r="B180">
        <v>-70.917083000000005</v>
      </c>
      <c r="C180">
        <v>8</v>
      </c>
      <c r="D180">
        <f>B180/C180</f>
        <v>-8.8646353750000006</v>
      </c>
    </row>
    <row r="181" spans="1:4" x14ac:dyDescent="0.2">
      <c r="A181" s="2" t="s">
        <v>58</v>
      </c>
      <c r="B181">
        <v>-26.63589</v>
      </c>
      <c r="C181">
        <v>3</v>
      </c>
      <c r="D181">
        <f>B181/C181</f>
        <v>-8.8786299999999994</v>
      </c>
    </row>
    <row r="182" spans="1:4" x14ac:dyDescent="0.2">
      <c r="A182" s="2" t="s">
        <v>232</v>
      </c>
      <c r="B182">
        <v>-27.058342000000003</v>
      </c>
      <c r="C182">
        <v>3</v>
      </c>
      <c r="D182">
        <f>B182/C182</f>
        <v>-9.0194473333333338</v>
      </c>
    </row>
    <row r="183" spans="1:4" x14ac:dyDescent="0.2">
      <c r="A183" s="2" t="s">
        <v>247</v>
      </c>
      <c r="B183">
        <v>-9.0454450000000008</v>
      </c>
      <c r="C183">
        <v>1</v>
      </c>
      <c r="D183">
        <f>B183/C183</f>
        <v>-9.0454450000000008</v>
      </c>
    </row>
    <row r="184" spans="1:4" x14ac:dyDescent="0.2">
      <c r="A184" s="2" t="s">
        <v>229</v>
      </c>
      <c r="B184">
        <v>-9.3454449999999998</v>
      </c>
      <c r="C184">
        <v>1</v>
      </c>
      <c r="D184">
        <f>B184/C184</f>
        <v>-9.3454449999999998</v>
      </c>
    </row>
    <row r="185" spans="1:4" x14ac:dyDescent="0.2">
      <c r="A185" s="2" t="s">
        <v>79</v>
      </c>
      <c r="B185">
        <v>-9.3826970000000003</v>
      </c>
      <c r="C185">
        <v>1</v>
      </c>
      <c r="D185">
        <f>B185/C185</f>
        <v>-9.3826970000000003</v>
      </c>
    </row>
    <row r="186" spans="1:4" x14ac:dyDescent="0.2">
      <c r="A186" s="2" t="s">
        <v>210</v>
      </c>
      <c r="B186">
        <v>-18.954855000000002</v>
      </c>
      <c r="C186">
        <v>2</v>
      </c>
      <c r="D186">
        <f>B186/C186</f>
        <v>-9.477427500000001</v>
      </c>
    </row>
    <row r="187" spans="1:4" x14ac:dyDescent="0.2">
      <c r="A187" s="2" t="s">
        <v>119</v>
      </c>
      <c r="B187">
        <v>-9.485990000000001</v>
      </c>
      <c r="C187">
        <v>1</v>
      </c>
      <c r="D187">
        <f>B187/C187</f>
        <v>-9.485990000000001</v>
      </c>
    </row>
    <row r="188" spans="1:4" x14ac:dyDescent="0.2">
      <c r="A188" s="2" t="s">
        <v>160</v>
      </c>
      <c r="B188">
        <v>-115.205759</v>
      </c>
      <c r="C188">
        <v>12</v>
      </c>
      <c r="D188">
        <f>B188/C188</f>
        <v>-9.6004799166666661</v>
      </c>
    </row>
    <row r="189" spans="1:4" x14ac:dyDescent="0.2">
      <c r="A189" s="2" t="s">
        <v>211</v>
      </c>
      <c r="B189">
        <v>-9.6139650000000003</v>
      </c>
      <c r="C189">
        <v>1</v>
      </c>
      <c r="D189">
        <f>B189/C189</f>
        <v>-9.6139650000000003</v>
      </c>
    </row>
    <row r="190" spans="1:4" x14ac:dyDescent="0.2">
      <c r="A190" s="2" t="s">
        <v>69</v>
      </c>
      <c r="B190">
        <v>-9.6180770000000013</v>
      </c>
      <c r="C190">
        <v>1</v>
      </c>
      <c r="D190">
        <f>B190/C190</f>
        <v>-9.6180770000000013</v>
      </c>
    </row>
    <row r="191" spans="1:4" x14ac:dyDescent="0.2">
      <c r="A191" s="2" t="s">
        <v>158</v>
      </c>
      <c r="B191">
        <v>-58.205581000000002</v>
      </c>
      <c r="C191">
        <v>6</v>
      </c>
      <c r="D191">
        <f>B191/C191</f>
        <v>-9.7009301666666676</v>
      </c>
    </row>
    <row r="192" spans="1:4" x14ac:dyDescent="0.2">
      <c r="A192" s="2" t="s">
        <v>146</v>
      </c>
      <c r="B192">
        <v>-174.77888399999995</v>
      </c>
      <c r="C192">
        <v>18</v>
      </c>
      <c r="D192">
        <f>B192/C192</f>
        <v>-9.7099379999999975</v>
      </c>
    </row>
    <row r="193" spans="1:4" x14ac:dyDescent="0.2">
      <c r="A193" s="2" t="s">
        <v>194</v>
      </c>
      <c r="B193">
        <v>-29.638078</v>
      </c>
      <c r="C193">
        <v>3</v>
      </c>
      <c r="D193">
        <f>B193/C193</f>
        <v>-9.8793593333333334</v>
      </c>
    </row>
    <row r="194" spans="1:4" x14ac:dyDescent="0.2">
      <c r="A194" s="2" t="s">
        <v>177</v>
      </c>
      <c r="B194">
        <v>-138.81932599999999</v>
      </c>
      <c r="C194">
        <v>14</v>
      </c>
      <c r="D194">
        <f>B194/C194</f>
        <v>-9.9156661428571429</v>
      </c>
    </row>
    <row r="195" spans="1:4" x14ac:dyDescent="0.2">
      <c r="A195" s="2" t="s">
        <v>135</v>
      </c>
      <c r="B195">
        <v>-9.9180770000000003</v>
      </c>
      <c r="C195">
        <v>1</v>
      </c>
      <c r="D195">
        <f>B195/C195</f>
        <v>-9.9180770000000003</v>
      </c>
    </row>
    <row r="196" spans="1:4" x14ac:dyDescent="0.2">
      <c r="A196" s="2" t="s">
        <v>170</v>
      </c>
      <c r="B196">
        <v>-10.013965000000001</v>
      </c>
      <c r="C196">
        <v>1</v>
      </c>
      <c r="D196">
        <f>B196/C196</f>
        <v>-10.013965000000001</v>
      </c>
    </row>
    <row r="197" spans="1:4" x14ac:dyDescent="0.2">
      <c r="A197" s="2" t="s">
        <v>206</v>
      </c>
      <c r="B197">
        <v>-10.113965</v>
      </c>
      <c r="C197">
        <v>1</v>
      </c>
      <c r="D197">
        <f>B197/C197</f>
        <v>-10.113965</v>
      </c>
    </row>
    <row r="198" spans="1:4" x14ac:dyDescent="0.2">
      <c r="A198" s="2" t="s">
        <v>271</v>
      </c>
      <c r="B198">
        <v>-10.113965</v>
      </c>
      <c r="C198">
        <v>1</v>
      </c>
      <c r="D198">
        <f>B198/C198</f>
        <v>-10.113965</v>
      </c>
    </row>
    <row r="199" spans="1:4" x14ac:dyDescent="0.2">
      <c r="A199" s="2" t="s">
        <v>174</v>
      </c>
      <c r="B199">
        <v>-41.058534000000002</v>
      </c>
      <c r="C199">
        <v>4</v>
      </c>
      <c r="D199">
        <f>B199/C199</f>
        <v>-10.2646335</v>
      </c>
    </row>
    <row r="200" spans="1:4" x14ac:dyDescent="0.2">
      <c r="A200" s="2" t="s">
        <v>118</v>
      </c>
      <c r="B200">
        <v>-195.23819500000002</v>
      </c>
      <c r="C200">
        <v>19</v>
      </c>
      <c r="D200">
        <f>B200/C200</f>
        <v>-10.275694473684212</v>
      </c>
    </row>
    <row r="201" spans="1:4" x14ac:dyDescent="0.2">
      <c r="A201" s="2" t="s">
        <v>246</v>
      </c>
      <c r="B201">
        <v>-10.425852000000001</v>
      </c>
      <c r="C201">
        <v>1</v>
      </c>
      <c r="D201">
        <f>B201/C201</f>
        <v>-10.425852000000001</v>
      </c>
    </row>
    <row r="202" spans="1:4" x14ac:dyDescent="0.2">
      <c r="A202" s="2" t="s">
        <v>86</v>
      </c>
      <c r="B202">
        <v>-10.525852</v>
      </c>
      <c r="C202">
        <v>1</v>
      </c>
      <c r="D202">
        <f>B202/C202</f>
        <v>-10.525852</v>
      </c>
    </row>
    <row r="203" spans="1:4" x14ac:dyDescent="0.2">
      <c r="A203" s="2" t="s">
        <v>72</v>
      </c>
      <c r="B203">
        <v>-10.56095</v>
      </c>
      <c r="C203">
        <v>1</v>
      </c>
      <c r="D203">
        <f>B203/C203</f>
        <v>-10.56095</v>
      </c>
    </row>
    <row r="204" spans="1:4" x14ac:dyDescent="0.2">
      <c r="A204" s="2" t="s">
        <v>179</v>
      </c>
      <c r="B204">
        <v>-42.69661</v>
      </c>
      <c r="C204">
        <v>4</v>
      </c>
      <c r="D204">
        <f>B204/C204</f>
        <v>-10.6741525</v>
      </c>
    </row>
    <row r="205" spans="1:4" x14ac:dyDescent="0.2">
      <c r="A205" s="2" t="s">
        <v>277</v>
      </c>
      <c r="B205">
        <v>-10.718520999999999</v>
      </c>
      <c r="C205">
        <v>1</v>
      </c>
      <c r="D205">
        <f>B205/C205</f>
        <v>-10.718520999999999</v>
      </c>
    </row>
    <row r="206" spans="1:4" x14ac:dyDescent="0.2">
      <c r="A206" s="2" t="s">
        <v>116</v>
      </c>
      <c r="B206">
        <v>-11.126474</v>
      </c>
      <c r="C206">
        <v>1</v>
      </c>
      <c r="D206">
        <f>B206/C206</f>
        <v>-11.126474</v>
      </c>
    </row>
    <row r="207" spans="1:4" x14ac:dyDescent="0.2">
      <c r="A207" s="2" t="s">
        <v>55</v>
      </c>
      <c r="B207">
        <v>-124.982522</v>
      </c>
      <c r="C207">
        <v>11</v>
      </c>
      <c r="D207">
        <f>B207/C207</f>
        <v>-11.362047454545454</v>
      </c>
    </row>
    <row r="208" spans="1:4" x14ac:dyDescent="0.2">
      <c r="A208" s="2" t="s">
        <v>128</v>
      </c>
      <c r="B208">
        <v>-45.479865000000004</v>
      </c>
      <c r="C208">
        <v>4</v>
      </c>
      <c r="D208">
        <f>B208/C208</f>
        <v>-11.369966250000001</v>
      </c>
    </row>
    <row r="209" spans="1:4" x14ac:dyDescent="0.2">
      <c r="A209" s="2" t="s">
        <v>109</v>
      </c>
      <c r="B209">
        <v>-182.36323999999999</v>
      </c>
      <c r="C209">
        <v>16</v>
      </c>
      <c r="D209">
        <f>B209/C209</f>
        <v>-11.397702499999999</v>
      </c>
    </row>
    <row r="210" spans="1:4" x14ac:dyDescent="0.2">
      <c r="A210" s="2" t="s">
        <v>61</v>
      </c>
      <c r="B210">
        <v>-23.082798999999998</v>
      </c>
      <c r="C210">
        <v>2</v>
      </c>
      <c r="D210">
        <f>B210/C210</f>
        <v>-11.541399499999999</v>
      </c>
    </row>
    <row r="211" spans="1:4" x14ac:dyDescent="0.2">
      <c r="A211" s="2" t="s">
        <v>258</v>
      </c>
      <c r="B211">
        <v>-23.159708999999999</v>
      </c>
      <c r="C211">
        <v>2</v>
      </c>
      <c r="D211">
        <f>B211/C211</f>
        <v>-11.5798545</v>
      </c>
    </row>
    <row r="212" spans="1:4" x14ac:dyDescent="0.2">
      <c r="A212" s="2" t="s">
        <v>259</v>
      </c>
      <c r="B212">
        <v>-154.86405999999997</v>
      </c>
      <c r="C212">
        <v>13</v>
      </c>
      <c r="D212">
        <f>B212/C212</f>
        <v>-11.912619999999997</v>
      </c>
    </row>
    <row r="213" spans="1:4" x14ac:dyDescent="0.2">
      <c r="A213" s="2" t="s">
        <v>260</v>
      </c>
      <c r="B213">
        <v>-47.770221999999997</v>
      </c>
      <c r="C213">
        <v>4</v>
      </c>
      <c r="D213">
        <f>B213/C213</f>
        <v>-11.942555499999999</v>
      </c>
    </row>
    <row r="214" spans="1:4" x14ac:dyDescent="0.2">
      <c r="A214" s="2" t="s">
        <v>107</v>
      </c>
      <c r="B214">
        <v>-11.982697</v>
      </c>
      <c r="C214">
        <v>1</v>
      </c>
      <c r="D214">
        <f>B214/C214</f>
        <v>-11.982697</v>
      </c>
    </row>
    <row r="215" spans="1:4" x14ac:dyDescent="0.2">
      <c r="A215" s="2" t="s">
        <v>270</v>
      </c>
      <c r="B215">
        <v>-71.947762999999995</v>
      </c>
      <c r="C215">
        <v>6</v>
      </c>
      <c r="D215">
        <f>B215/C215</f>
        <v>-11.991293833333332</v>
      </c>
    </row>
    <row r="216" spans="1:4" x14ac:dyDescent="0.2">
      <c r="A216" s="2" t="s">
        <v>56</v>
      </c>
      <c r="B216">
        <v>-12.008607999999999</v>
      </c>
      <c r="C216">
        <v>1</v>
      </c>
      <c r="D216">
        <f>B216/C216</f>
        <v>-12.008607999999999</v>
      </c>
    </row>
    <row r="217" spans="1:4" x14ac:dyDescent="0.2">
      <c r="A217" s="2" t="s">
        <v>227</v>
      </c>
      <c r="B217">
        <v>-101.34649900000002</v>
      </c>
      <c r="C217">
        <v>8</v>
      </c>
      <c r="D217">
        <f>B217/C217</f>
        <v>-12.668312375000003</v>
      </c>
    </row>
    <row r="218" spans="1:4" x14ac:dyDescent="0.2">
      <c r="A218" s="2" t="s">
        <v>245</v>
      </c>
      <c r="B218">
        <v>-12.908607999999999</v>
      </c>
      <c r="C218">
        <v>1</v>
      </c>
      <c r="D218">
        <f>B218/C218</f>
        <v>-12.908607999999999</v>
      </c>
    </row>
    <row r="219" spans="1:4" x14ac:dyDescent="0.2">
      <c r="A219" s="2" t="s">
        <v>133</v>
      </c>
      <c r="B219">
        <v>-38.891616999999997</v>
      </c>
      <c r="C219">
        <v>3</v>
      </c>
      <c r="D219">
        <f>B219/C219</f>
        <v>-12.963872333333333</v>
      </c>
    </row>
    <row r="220" spans="1:4" x14ac:dyDescent="0.2">
      <c r="A220" s="2" t="s">
        <v>74</v>
      </c>
      <c r="B220">
        <v>-13.182697000000001</v>
      </c>
      <c r="C220">
        <v>1</v>
      </c>
      <c r="D220">
        <f>B220/C220</f>
        <v>-13.182697000000001</v>
      </c>
    </row>
    <row r="221" spans="1:4" x14ac:dyDescent="0.2">
      <c r="A221" s="2" t="s">
        <v>240</v>
      </c>
      <c r="B221">
        <v>-53.242005000000006</v>
      </c>
      <c r="C221">
        <v>4</v>
      </c>
      <c r="D221">
        <f>B221/C221</f>
        <v>-13.310501250000002</v>
      </c>
    </row>
    <row r="222" spans="1:4" x14ac:dyDescent="0.2">
      <c r="A222" s="2" t="s">
        <v>88</v>
      </c>
      <c r="B222">
        <v>-39.993519999999997</v>
      </c>
      <c r="C222">
        <v>3</v>
      </c>
      <c r="D222">
        <f>B222/C222</f>
        <v>-13.331173333333332</v>
      </c>
    </row>
    <row r="223" spans="1:4" x14ac:dyDescent="0.2">
      <c r="A223" s="2" t="s">
        <v>215</v>
      </c>
      <c r="B223">
        <v>-13.781238999999999</v>
      </c>
      <c r="C223">
        <v>1</v>
      </c>
      <c r="D223">
        <f>B223/C223</f>
        <v>-13.781238999999999</v>
      </c>
    </row>
    <row r="224" spans="1:4" x14ac:dyDescent="0.2">
      <c r="A224" s="2" t="s">
        <v>191</v>
      </c>
      <c r="B224">
        <v>-13.829003</v>
      </c>
      <c r="C224">
        <v>1</v>
      </c>
      <c r="D224">
        <f>B224/C224</f>
        <v>-13.829003</v>
      </c>
    </row>
    <row r="225" spans="1:4" x14ac:dyDescent="0.2">
      <c r="A225" s="2" t="s">
        <v>73</v>
      </c>
      <c r="B225">
        <v>-13.916804999999997</v>
      </c>
      <c r="C225">
        <v>1</v>
      </c>
      <c r="D225">
        <f>B225/C225</f>
        <v>-13.916804999999997</v>
      </c>
    </row>
    <row r="226" spans="1:4" x14ac:dyDescent="0.2">
      <c r="A226" s="2" t="s">
        <v>103</v>
      </c>
      <c r="B226">
        <v>-28.567399999999999</v>
      </c>
      <c r="C226">
        <v>2</v>
      </c>
      <c r="D226">
        <f>B226/C226</f>
        <v>-14.2837</v>
      </c>
    </row>
    <row r="227" spans="1:4" x14ac:dyDescent="0.2">
      <c r="A227" s="2" t="s">
        <v>167</v>
      </c>
      <c r="B227">
        <v>-14.900208999999998</v>
      </c>
      <c r="C227">
        <v>1</v>
      </c>
      <c r="D227">
        <f>B227/C227</f>
        <v>-14.900208999999998</v>
      </c>
    </row>
    <row r="228" spans="1:4" x14ac:dyDescent="0.2">
      <c r="A228" s="2" t="s">
        <v>80</v>
      </c>
      <c r="B228">
        <v>-15.192609999999998</v>
      </c>
      <c r="C228">
        <v>1</v>
      </c>
      <c r="D228">
        <f>B228/C228</f>
        <v>-15.192609999999998</v>
      </c>
    </row>
    <row r="229" spans="1:4" x14ac:dyDescent="0.2">
      <c r="A229" s="2" t="s">
        <v>156</v>
      </c>
      <c r="B229">
        <v>-16.281238999999999</v>
      </c>
      <c r="C229">
        <v>1</v>
      </c>
      <c r="D229">
        <f>B229/C229</f>
        <v>-16.281238999999999</v>
      </c>
    </row>
    <row r="230" spans="1:4" x14ac:dyDescent="0.2">
      <c r="A230" s="2" t="s">
        <v>222</v>
      </c>
      <c r="B230">
        <v>-16.855592000000001</v>
      </c>
      <c r="C230">
        <v>1</v>
      </c>
      <c r="D230">
        <f>B230/C230</f>
        <v>-16.855592000000001</v>
      </c>
    </row>
    <row r="231" spans="1:4" x14ac:dyDescent="0.2">
      <c r="A231" s="2" t="s">
        <v>106</v>
      </c>
      <c r="B231">
        <v>-17.016070000000003</v>
      </c>
      <c r="C231">
        <v>1</v>
      </c>
      <c r="D231">
        <f>B231/C231</f>
        <v>-17.016070000000003</v>
      </c>
    </row>
    <row r="232" spans="1:4" x14ac:dyDescent="0.2">
      <c r="A232" s="2" t="s">
        <v>186</v>
      </c>
      <c r="B232">
        <v>-17.016070000000003</v>
      </c>
      <c r="C232">
        <v>1</v>
      </c>
      <c r="D232">
        <f>B232/C232</f>
        <v>-17.016070000000003</v>
      </c>
    </row>
    <row r="233" spans="1:4" x14ac:dyDescent="0.2">
      <c r="A233" s="2" t="s">
        <v>75</v>
      </c>
      <c r="B233">
        <v>-19.130993999999998</v>
      </c>
      <c r="C233">
        <v>1</v>
      </c>
      <c r="D233">
        <f>B233/C233</f>
        <v>-19.130993999999998</v>
      </c>
    </row>
    <row r="234" spans="1:4" x14ac:dyDescent="0.2">
      <c r="A234" s="2" t="s">
        <v>66</v>
      </c>
      <c r="B234">
        <v>-102.68020200000001</v>
      </c>
      <c r="C234">
        <v>5</v>
      </c>
      <c r="D234">
        <f>B234/C234</f>
        <v>-20.536040400000001</v>
      </c>
    </row>
    <row r="235" spans="1:4" x14ac:dyDescent="0.2">
      <c r="A235" s="2" t="s">
        <v>201</v>
      </c>
      <c r="B235">
        <v>-24.455591999999999</v>
      </c>
      <c r="C235">
        <v>1</v>
      </c>
      <c r="D235">
        <f>B235/C235</f>
        <v>-24.455591999999999</v>
      </c>
    </row>
    <row r="236" spans="1:4" x14ac:dyDescent="0.2">
      <c r="A236" s="2" t="s">
        <v>175</v>
      </c>
      <c r="B236">
        <v>-24.955591999999999</v>
      </c>
      <c r="C236">
        <v>1</v>
      </c>
      <c r="D236">
        <f>B236/C236</f>
        <v>-24.955591999999999</v>
      </c>
    </row>
    <row r="237" spans="1:4" x14ac:dyDescent="0.2">
      <c r="A237" s="2" t="s">
        <v>54</v>
      </c>
      <c r="B237">
        <v>-26.618520999999998</v>
      </c>
      <c r="C237">
        <v>1</v>
      </c>
      <c r="D237">
        <f>B237/C237</f>
        <v>-26.618520999999998</v>
      </c>
    </row>
    <row r="238" spans="1:4" x14ac:dyDescent="0.2">
      <c r="A238" s="2" t="s">
        <v>138</v>
      </c>
      <c r="B238">
        <v>-33.792609999999996</v>
      </c>
      <c r="C238">
        <v>1</v>
      </c>
      <c r="D238">
        <f>B238/C238</f>
        <v>-33.792609999999996</v>
      </c>
    </row>
    <row r="239" spans="1:4" x14ac:dyDescent="0.2">
      <c r="A239" s="2" t="s">
        <v>250</v>
      </c>
      <c r="B239">
        <v>-49.719065999999998</v>
      </c>
      <c r="C239">
        <v>1</v>
      </c>
      <c r="D239">
        <f>B239/C239</f>
        <v>-49.719065999999998</v>
      </c>
    </row>
    <row r="245" spans="2:2" x14ac:dyDescent="0.2">
      <c r="B245">
        <f>1922-1585</f>
        <v>337</v>
      </c>
    </row>
  </sheetData>
  <sortState xmlns:xlrd2="http://schemas.microsoft.com/office/spreadsheetml/2017/richdata2" ref="A2:D245">
    <sortCondition descending="1" ref="D1:D2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Teams</vt:lpstr>
      <vt:lpstr>Colleges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neudorf.l@husky.neu.edu</dc:creator>
  <cp:lastModifiedBy>neudorf.l@husky.neu.edu</cp:lastModifiedBy>
  <dcterms:created xsi:type="dcterms:W3CDTF">2023-06-04T16:42:56Z</dcterms:created>
  <dcterms:modified xsi:type="dcterms:W3CDTF">2023-06-05T01:56:33Z</dcterms:modified>
</cp:coreProperties>
</file>