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8dcdd4e14744d6b/LuvaTech/DataLuvaShop/"/>
    </mc:Choice>
  </mc:AlternateContent>
  <xr:revisionPtr revIDLastSave="190" documentId="13_ncr:1_{E2E5F23B-101F-4AFB-AFA1-F71EB972B43A}" xr6:coauthVersionLast="47" xr6:coauthVersionMax="47" xr10:uidLastSave="{F42753BA-2FA0-4839-A973-62FB13C2133F}"/>
  <bookViews>
    <workbookView xWindow="-16245" yWindow="2835" windowWidth="16230" windowHeight="9225" firstSheet="5" activeTab="10" xr2:uid="{00000000-000D-0000-FFFF-FFFF00000000}"/>
  </bookViews>
  <sheets>
    <sheet name="Phone" sheetId="1" r:id="rId1"/>
    <sheet name="PhoneInfo" sheetId="6" r:id="rId2"/>
    <sheet name="Product" sheetId="5" r:id="rId3"/>
    <sheet name="Brand" sheetId="4" r:id="rId4"/>
    <sheet name="Laptop" sheetId="2" r:id="rId5"/>
    <sheet name="LaptopInfo" sheetId="7" r:id="rId6"/>
    <sheet name="Watch" sheetId="3" r:id="rId7"/>
    <sheet name="WatchInfo" sheetId="8" r:id="rId8"/>
    <sheet name="Colors" sheetId="9" r:id="rId9"/>
    <sheet name="StaffPosition" sheetId="10" r:id="rId10"/>
    <sheet name="Staff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g2tOSKKfdSG8j/kh3H5OsN5FDQRQ==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2" i="3"/>
  <c r="D3" i="2"/>
  <c r="D4" i="2"/>
  <c r="D5" i="2"/>
  <c r="D6" i="2"/>
  <c r="D7" i="2"/>
  <c r="D8" i="2"/>
  <c r="D9" i="2"/>
  <c r="D10" i="2"/>
  <c r="D11" i="2"/>
  <c r="D12" i="2"/>
  <c r="D13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<sst xmlns="http://schemas.openxmlformats.org/spreadsheetml/2006/main" count="1066" uniqueCount="267">
  <si>
    <t>Title</t>
  </si>
  <si>
    <t>CPU</t>
  </si>
  <si>
    <t>Ram</t>
  </si>
  <si>
    <t>Storage</t>
  </si>
  <si>
    <t>Color</t>
  </si>
  <si>
    <t>Price</t>
  </si>
  <si>
    <t>Màn hình:</t>
  </si>
  <si>
    <t>iPhone 14 Pro</t>
  </si>
  <si>
    <t>6 GB</t>
  </si>
  <si>
    <t>128 GB</t>
  </si>
  <si>
    <t>OLED6.1"Super Retina XDR</t>
  </si>
  <si>
    <t>iOS 16</t>
  </si>
  <si>
    <t>Chính 48 MP &amp; Phụ 12 MP  12 MP</t>
  </si>
  <si>
    <t>1 Nano SIM &amp; 1 eSIMHỗ trợ 5G</t>
  </si>
  <si>
    <t>3200 mAh20 W</t>
  </si>
  <si>
    <t>Apple A16 Bionic</t>
  </si>
  <si>
    <t>256GB</t>
  </si>
  <si>
    <t>Chính 48 MP &amp; Phụ 12 MP  12 MP</t>
  </si>
  <si>
    <t>256 GB</t>
  </si>
  <si>
    <t>512GB</t>
  </si>
  <si>
    <t>Samsung Galaxy Z Flip4</t>
  </si>
  <si>
    <t>Snapdragon 8+ Gen 1 (4 nm)</t>
  </si>
  <si>
    <t>8 GB</t>
  </si>
  <si>
    <t>Chính: Dynamic AMOLED 2X  Phụ: Super AMOLEDChính 6.7" &amp; Phụ 1.9"Full HD+</t>
  </si>
  <si>
    <t>Android 12</t>
  </si>
  <si>
    <t>2 camera 12 MP</t>
  </si>
  <si>
    <t>3700 mAh25 W</t>
  </si>
  <si>
    <t>OPPO Reno8</t>
  </si>
  <si>
    <t>Qualcomm Snapdragon 680</t>
  </si>
  <si>
    <t>AMOLED6.4"Full HD+</t>
  </si>
  <si>
    <t>Chính 64 MP &amp; Phụ 2 MP  2 MP</t>
  </si>
  <si>
    <t>2 Nano SIMHỗ trợ 4G</t>
  </si>
  <si>
    <t>4500 mAh33 W</t>
  </si>
  <si>
    <t>OPPO Reno8 Z 5G</t>
  </si>
  <si>
    <t>Qualcomm Snapdragon 695 5G</t>
  </si>
  <si>
    <t>AMOLED6.43"Full HD+</t>
  </si>
  <si>
    <t>2 Nano SIMHỗ trợ 5G</t>
  </si>
  <si>
    <t>Xiaomi Redmi Note 11 Pro Plus 5G</t>
  </si>
  <si>
    <t>MediaTek Dimensity 920 5G (6 nm)</t>
  </si>
  <si>
    <t>AMOLED6.67"Full HD+</t>
  </si>
  <si>
    <t>Android 11</t>
  </si>
  <si>
    <t>Chính 108 MP &amp; Phụ 8 MP  2 MP</t>
  </si>
  <si>
    <t>4500 mAh120 W</t>
  </si>
  <si>
    <t>Samsung Galaxy Z Fold4</t>
  </si>
  <si>
    <t>Snapdragon 8 Plus Gen 1</t>
  </si>
  <si>
    <t>12 GB</t>
  </si>
  <si>
    <t>Dynamic AMOLED 2XChính 7.6" &amp; Phụ 6.2"Quad HD+ (2K+)</t>
  </si>
  <si>
    <t>Chính 50 MP &amp; Phụ 12 MP  10 MP</t>
  </si>
  <si>
    <t>4400 mAh25 W</t>
  </si>
  <si>
    <t>Apple Macbook Air M2 2022</t>
  </si>
  <si>
    <t>13.6"Liquid Retina (2560 x 1664)</t>
  </si>
  <si>
    <t>Card tích hợp8 nhân GPU</t>
  </si>
  <si>
    <t>2 x Thunderbolt 3MagSafe 3Jack tai nghe 3.5 mm</t>
  </si>
  <si>
    <t>Mac OS</t>
  </si>
  <si>
    <t>Vỏ kim loại</t>
  </si>
  <si>
    <t>Dài 304.1 mm - Rộng 215 mm - Dày 11.3 mm - Nặng 1.24 kg</t>
  </si>
  <si>
    <t>16 GB</t>
  </si>
  <si>
    <t>2 x Thunderbolt 3Jack tai nghe 3.5 mmMagSafe 3</t>
  </si>
  <si>
    <t>Laptop Dell XPS 13 9320</t>
  </si>
  <si>
    <t>i5 1240P 1.7GHz</t>
  </si>
  <si>
    <t>13.4"3.5K (3456 x 2160) - OLED</t>
  </si>
  <si>
    <t>Card tích hợpIntel Iris Xe</t>
  </si>
  <si>
    <t>2 x Thunderbolt 4 USB-C</t>
  </si>
  <si>
    <t>Windows 11 Home SL + Office Home &amp; Student vĩnh viễn</t>
  </si>
  <si>
    <t>Vỏ kim loại - Nhôm</t>
  </si>
  <si>
    <t>Dài 295.3 mm - Rộng 199.04 mm - Dày 15.28 mm - Nặng 1.26 kg</t>
  </si>
  <si>
    <t>Laptop Dell Vostro 3400</t>
  </si>
  <si>
    <t>14"Full HD (1920 x 1080)</t>
  </si>
  <si>
    <t>Card rờiMX330 2GB</t>
  </si>
  <si>
    <t>USB Type-CLAN (RJ45)HDMI1 x USB 2.02 x USB 3.1Jack tai nghe 3.5 mm</t>
  </si>
  <si>
    <t>Vỏ nhựa</t>
  </si>
  <si>
    <t>Dài 328.7 mm - Rộng 239.5 mm - Dày 19.9 mm - Nặng 1.64 kg</t>
  </si>
  <si>
    <t>Laptop HP Pavilion 14 dv0516TU</t>
  </si>
  <si>
    <t>Card tích hợpIntel UHD</t>
  </si>
  <si>
    <t>2x SuperSpeed USB AHDMI1x SuperSpeed USB Type-CJack tai nghe 3.5 mm</t>
  </si>
  <si>
    <t>Windows 11 Home SL</t>
  </si>
  <si>
    <t>Nắp lưng và chiếu nghỉ tay bằng kim loại</t>
  </si>
  <si>
    <t>Dài 325 mm - Rộng 216.6 mm - Dày 17 mm - Nặng 1.41 kg</t>
  </si>
  <si>
    <t>Laptop Asus VivoBook X515EA</t>
  </si>
  <si>
    <t>15.6"Full HD (1920 x 1080)</t>
  </si>
  <si>
    <t>USB Type-C1 x USB 3.22 x USB 2.0HDMIJack tai nghe 3.5 mm</t>
  </si>
  <si>
    <t>Dài 360 mm - Rộng 235 mm - Dày 19.9 mm - Nặng 1.8 kg</t>
  </si>
  <si>
    <t>Name</t>
  </si>
  <si>
    <t>Thời lượng pin:</t>
  </si>
  <si>
    <t>Kết nối với hệ điều hành:</t>
  </si>
  <si>
    <t>Mặt:</t>
  </si>
  <si>
    <t>Tính năng cho sức khỏe:</t>
  </si>
  <si>
    <t>Hãng</t>
  </si>
  <si>
    <t>Apple Watch SE</t>
  </si>
  <si>
    <t>OLED1.57 inch</t>
  </si>
  <si>
    <t>Khoảng 1.5 ngày</t>
  </si>
  <si>
    <t>iPhone 8 trở lên với iOS phiên bản mới nhất</t>
  </si>
  <si>
    <t>Ion-X strengthened glass</t>
  </si>
  <si>
    <t>Tính quãng đường chạyTính lượng calories tiêu thụĐếm số bước chânChế độ luyện tậpTheo dõi giấc ngủĐo nhịp tim</t>
  </si>
  <si>
    <t>Apple</t>
  </si>
  <si>
    <t>Apple Watch S5 LTE</t>
  </si>
  <si>
    <t>Kính cường lực Sapphire</t>
  </si>
  <si>
    <t>Tính quãng đường chạyTính lượng calories tiêu thụĐếm số bước chânChế độ luyện tậpĐo nhịp tim</t>
  </si>
  <si>
    <t>Apple Watch Series 7 GPS 41mm</t>
  </si>
  <si>
    <t>OLED1.61 inch</t>
  </si>
  <si>
    <t>Khoảng 18 giờ (ở chế độ sử dụng thông thường)Khoảng 1.5 ngày (ở chế độ tiết kiệm pin)</t>
  </si>
  <si>
    <t>Ion-X strengthened glass41 mm</t>
  </si>
  <si>
    <t>Tính quãng đường chạyTính lượng calories tiêu thụĐo nồng độ oxy (SpO2)Đếm số bước chânChế độ luyện tậpTheo dõi giấc ngủĐiện tâm đồĐo nhịp tim</t>
  </si>
  <si>
    <t>STT</t>
  </si>
  <si>
    <t>RAM</t>
  </si>
  <si>
    <t>SIM</t>
  </si>
  <si>
    <t>1TB</t>
  </si>
  <si>
    <t>Screen</t>
  </si>
  <si>
    <t>OS</t>
  </si>
  <si>
    <t>Pin</t>
  </si>
  <si>
    <t>BrandName</t>
  </si>
  <si>
    <t>BrandCountry</t>
  </si>
  <si>
    <t>USA</t>
  </si>
  <si>
    <t>Samsung</t>
  </si>
  <si>
    <t>Korea</t>
  </si>
  <si>
    <t>Oppo</t>
  </si>
  <si>
    <t>Xiaomi</t>
  </si>
  <si>
    <t>China</t>
  </si>
  <si>
    <t>ID</t>
  </si>
  <si>
    <t>Dell</t>
  </si>
  <si>
    <t>HP</t>
  </si>
  <si>
    <t xml:space="preserve">Asus </t>
  </si>
  <si>
    <t>ProductName</t>
  </si>
  <si>
    <t>BrandID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</si>
  <si>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</si>
  <si>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</si>
  <si>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</si>
  <si>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</si>
  <si>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</si>
  <si>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</si>
  <si>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</si>
  <si>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</si>
  <si>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</si>
  <si>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</si>
  <si>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</si>
  <si>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</si>
  <si>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</si>
  <si>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</si>
  <si>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ProductID</t>
  </si>
  <si>
    <t>Camera</t>
  </si>
  <si>
    <t>VariantID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</si>
  <si>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</si>
  <si>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</si>
  <si>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</si>
  <si>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</si>
  <si>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</si>
  <si>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</si>
  <si>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</si>
  <si>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</si>
  <si>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</si>
  <si>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</si>
  <si>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</si>
  <si>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</si>
  <si>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</si>
  <si>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</si>
  <si>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</si>
  <si>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</si>
  <si>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</si>
  <si>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</si>
  <si>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</si>
  <si>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</si>
  <si>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</si>
  <si>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</si>
  <si>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</si>
  <si>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SKU</t>
  </si>
  <si>
    <t>Instock</t>
  </si>
  <si>
    <t>Connect</t>
  </si>
  <si>
    <t>Lightning</t>
  </si>
  <si>
    <t>TypeC</t>
  </si>
  <si>
    <t>Material</t>
  </si>
  <si>
    <t>Kim loại, kính</t>
  </si>
  <si>
    <t>Nhôm, kính</t>
  </si>
  <si>
    <t>Nhựa</t>
  </si>
  <si>
    <t>Apple Macbook Air M2 2023</t>
  </si>
  <si>
    <t>Apple Macbook Air M2 2024</t>
  </si>
  <si>
    <t>Apple Macbook Air M2 2025</t>
  </si>
  <si>
    <t>Apple Macbook Air M2 2026</t>
  </si>
  <si>
    <t>Apple Macbook Air M2 2027</t>
  </si>
  <si>
    <t>Apple Macbook Air M2 2028</t>
  </si>
  <si>
    <t>Apple Macbook Air M2 2029</t>
  </si>
  <si>
    <t>Card</t>
  </si>
  <si>
    <t>Weight</t>
  </si>
  <si>
    <t>Publish</t>
  </si>
  <si>
    <t>1.24 kg</t>
  </si>
  <si>
    <t>Size</t>
  </si>
  <si>
    <t>Dài 304.1 mm - Rộng 215 mm - Dày 11.3 mm</t>
  </si>
  <si>
    <t>1.26 kg</t>
  </si>
  <si>
    <t>Dài 295.3 mm - Rộng 199.04 mm - Dày 15.28 mm</t>
  </si>
  <si>
    <t>1.64 kg</t>
  </si>
  <si>
    <t>Dài 328.7 mm - Rộng 239.5 mm - Dày 19.9 mm</t>
  </si>
  <si>
    <t>1.41 kg</t>
  </si>
  <si>
    <t>Dài 325 mm - Rộng 216.6 mm - Dày 17 mm</t>
  </si>
  <si>
    <t>1.8 kg</t>
  </si>
  <si>
    <t>Dài 360 mm - Rộng 235 mm - Dày 19.9 mm</t>
  </si>
  <si>
    <t>HD 720P</t>
  </si>
  <si>
    <t>FullHD 1080P</t>
  </si>
  <si>
    <t>Apple M2</t>
  </si>
  <si>
    <t>WatchOS</t>
  </si>
  <si>
    <t>Glass</t>
  </si>
  <si>
    <t>Edition</t>
  </si>
  <si>
    <t>Series 7</t>
  </si>
  <si>
    <t>Series 5</t>
  </si>
  <si>
    <t>Series 6</t>
  </si>
  <si>
    <t>i5 1240P</t>
  </si>
  <si>
    <t xml:space="preserve">SSD 256 GB </t>
  </si>
  <si>
    <t>SSD 512 GB</t>
  </si>
  <si>
    <t>SSD 256 GB</t>
  </si>
  <si>
    <t>PathImage</t>
  </si>
  <si>
    <t>src/main/java/Assets/Image/laptop/Laptop_Dell_XPS13_9320/dell-xps-1.jpg</t>
  </si>
  <si>
    <t>src/main/java/Assets/Image/phone/Samsung_Galaxy_ZFold4/samsung_galaxy_z_fold_4-green-1.jpg</t>
  </si>
  <si>
    <t>src/main/java/Assets/Image/phone/samsungzflip4/samsung_galaxy_z_flip-blue-1.jpg</t>
  </si>
  <si>
    <t>src/main/java/Assets/Image/phone/OPPO_Reno8/reno8_4g-gold-1.jpg</t>
  </si>
  <si>
    <t>src/main/java/Assets/Image/phone/oppo_zero8Z_5g/oppo_starlight_black-1.jpg</t>
  </si>
  <si>
    <t>src/main/java/Assets/Image/phone/Xiaomi_Redmi_Note11ProPlus_5G/11-pro-plus-blue-1.jpg</t>
  </si>
  <si>
    <t>src/main/java/Assets/Image/laptop/Apple_Macbook_AirM2/macbook_air_m2-black-2.jpg</t>
  </si>
  <si>
    <t>src/main/java/Assets/Image/laptop/Laptop_Dell_Vostro_3400/dell-vostro-1.jpg</t>
  </si>
  <si>
    <t>src/main/java/Assets/Image/laptop/Laptop HP_Pavilion14_dv0516TU/hp-14s-fq1080au-2.jpg</t>
  </si>
  <si>
    <t>src/main/java/Assets/Image/laptop/Laptop_Asus_VivoBook_X515EA/laptop-asus-vivobook-1.jpg</t>
  </si>
  <si>
    <t>src/main/java/Assets/Image/watch/Apple_Watch_SE/se-40mm-black-1.jpg</t>
  </si>
  <si>
    <t>src/main/java/Assets/Image/watch/Apple_Watch_S5_LTE/apple-watch-s5-lte-silver-1.jpg</t>
  </si>
  <si>
    <t>src/main/java/Assets/Image/watch/Apple_Watch_Series7_GPS_41mm/apple-watch-s7-41mm-red-1.jpg</t>
  </si>
  <si>
    <t>src/main/java/Assets/Image/phone/ip14pro/iphone-14-pro-gold-1.jpg</t>
  </si>
  <si>
    <t>4 GB</t>
  </si>
  <si>
    <t>Black</t>
  </si>
  <si>
    <t>Grey</t>
  </si>
  <si>
    <t>Yellow</t>
  </si>
  <si>
    <t>Purple</t>
  </si>
  <si>
    <t>Silver</t>
  </si>
  <si>
    <t>Blue</t>
  </si>
  <si>
    <t>Green</t>
  </si>
  <si>
    <t>Cream</t>
  </si>
  <si>
    <t>Gold</t>
  </si>
  <si>
    <t>Red</t>
  </si>
  <si>
    <t>Pink</t>
  </si>
  <si>
    <t>White</t>
  </si>
  <si>
    <t>Orange</t>
  </si>
  <si>
    <t>DarkBlue</t>
  </si>
  <si>
    <t>#FFFF00</t>
  </si>
  <si>
    <t>#FF0000</t>
  </si>
  <si>
    <t>#0000FF</t>
  </si>
  <si>
    <t>#008000</t>
  </si>
  <si>
    <t>#808080</t>
  </si>
  <si>
    <t>#C0C0C0</t>
  </si>
  <si>
    <t>#000000</t>
  </si>
  <si>
    <t>#FFFFCC</t>
  </si>
  <si>
    <t>#FFC0CB</t>
  </si>
  <si>
    <t>#800080</t>
  </si>
  <si>
    <t>#FFFFFF</t>
  </si>
  <si>
    <t>#FFA500</t>
  </si>
  <si>
    <t>#00008B</t>
  </si>
  <si>
    <t>NameColor</t>
  </si>
  <si>
    <t>HexColor</t>
  </si>
  <si>
    <t>PositonID</t>
  </si>
  <si>
    <t>PositionName</t>
  </si>
  <si>
    <t>Manager</t>
  </si>
  <si>
    <t>Employee</t>
  </si>
  <si>
    <t>StaffID</t>
  </si>
  <si>
    <t>StaffName</t>
  </si>
  <si>
    <t>StaffBirthday</t>
  </si>
  <si>
    <t>StaffAddress</t>
  </si>
  <si>
    <t>StaffPosition</t>
  </si>
  <si>
    <t>Lê Ngô Hậu</t>
  </si>
  <si>
    <t>Phạm Nguyễn Đức Huy</t>
  </si>
  <si>
    <t>Quận 7, TP.HCM</t>
  </si>
  <si>
    <t>Quận 12, TP.HCM</t>
  </si>
  <si>
    <t>1994-07-09</t>
  </si>
  <si>
    <t>2002-09-15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</si>
</sst>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Calibri"/>
      <scheme val="minor"/>
    </font>
    <font>
      <sz val="12"/>
      <color rgb="FFFF0000"/>
      <name val="Calibri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5" fillId="0" borderId="0" xfId="0" applyNumberFormat="1" applyFont="1"/>
    <xf numFmtId="49" fontId="0" fillId="0" borderId="0" xfId="0" applyNumberFormat="1"/>
    <xf numFmtId="0" fontId="9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8"/>
  <sheetViews>
    <sheetView zoomScale="82" zoomScaleNormal="82" workbookViewId="0">
      <selection activeCell="I20" sqref="I20"/>
    </sheetView>
  </sheetViews>
  <sheetFormatPr defaultColWidth="11.19921875" defaultRowHeight="15" customHeight="1" x14ac:dyDescent="0.3"/>
  <cols>
    <col min="1" max="3" width="11.69921875" customWidth="1"/>
    <col min="4" max="5" width="20.796875" customWidth="1"/>
    <col min="6" max="6" width="21.296875" customWidth="1"/>
    <col min="7" max="8" width="10.59765625" customWidth="1"/>
    <col min="9" max="9" width="16.796875" customWidth="1"/>
    <col min="10" max="10" width="16.69921875" customWidth="1"/>
    <col min="11" max="12" width="10.59765625" customWidth="1"/>
    <col min="13" max="13" width="28.69921875" customWidth="1"/>
    <col min="14" max="14" width="10.59765625" customWidth="1"/>
    <col min="15" max="15" width="16" customWidth="1"/>
    <col min="16" max="22" width="10.59765625" customWidth="1"/>
  </cols>
  <sheetData>
    <row r="1" spans="1:18" s="7" customFormat="1" ht="15.75" customHeight="1" x14ac:dyDescent="0.3">
      <c r="A1" s="5" t="s">
        <v>103</v>
      </c>
      <c r="B1" s="5" t="s">
        <v>138</v>
      </c>
      <c r="C1" s="5" t="s">
        <v>140</v>
      </c>
      <c r="D1" s="5" t="s">
        <v>164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6" t="s">
        <v>107</v>
      </c>
      <c r="L1" s="6" t="s">
        <v>108</v>
      </c>
      <c r="M1" s="6" t="s">
        <v>139</v>
      </c>
      <c r="N1" s="6" t="s">
        <v>105</v>
      </c>
      <c r="O1" s="6" t="s">
        <v>109</v>
      </c>
      <c r="P1" s="6" t="s">
        <v>165</v>
      </c>
      <c r="Q1" s="6" t="s">
        <v>166</v>
      </c>
      <c r="R1" s="6" t="s">
        <v>169</v>
      </c>
    </row>
    <row r="2" spans="1:18" ht="15.75" customHeight="1" x14ac:dyDescent="0.3">
      <c r="A2" s="1">
        <v>1</v>
      </c>
      <c r="B2" s="8" t="s">
        <v>124</v>
      </c>
      <c r="C2" s="8" t="s">
        <v>124</v>
      </c>
      <c r="D2" s="1" t="str">
        <f>CONCATENATE(B2,C2)</f>
        <v>00010001</v>
      </c>
      <c r="E2" s="1" t="s">
        <v>7</v>
      </c>
      <c r="F2" s="5" t="s">
        <v>15</v>
      </c>
      <c r="G2" s="1" t="s">
        <v>8</v>
      </c>
      <c r="H2" s="1" t="s">
        <v>9</v>
      </c>
      <c r="I2" s="1" t="s">
        <v>223</v>
      </c>
      <c r="J2" s="1">
        <v>30990000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>
        <v>100</v>
      </c>
      <c r="Q2" s="6" t="s">
        <v>167</v>
      </c>
      <c r="R2" s="6" t="s">
        <v>170</v>
      </c>
    </row>
    <row r="3" spans="1:18" ht="15.75" customHeight="1" x14ac:dyDescent="0.3">
      <c r="A3" s="1">
        <v>2</v>
      </c>
      <c r="B3" s="8" t="s">
        <v>124</v>
      </c>
      <c r="C3" s="8" t="s">
        <v>125</v>
      </c>
      <c r="D3" s="1" t="str">
        <f t="shared" ref="D3:D38" si="0">CONCATENATE(B3,C3)</f>
        <v>00010002</v>
      </c>
      <c r="E3" s="1" t="s">
        <v>7</v>
      </c>
      <c r="F3" s="1" t="s">
        <v>15</v>
      </c>
      <c r="G3" s="1" t="s">
        <v>8</v>
      </c>
      <c r="H3" s="1" t="s">
        <v>9</v>
      </c>
      <c r="I3" s="1" t="s">
        <v>225</v>
      </c>
      <c r="J3" s="1">
        <v>30990000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>
        <v>100</v>
      </c>
      <c r="Q3" s="6" t="s">
        <v>167</v>
      </c>
      <c r="R3" s="6" t="s">
        <v>170</v>
      </c>
    </row>
    <row r="4" spans="1:18" ht="15.75" customHeight="1" x14ac:dyDescent="0.3">
      <c r="A4" s="1">
        <v>3</v>
      </c>
      <c r="B4" s="8" t="s">
        <v>124</v>
      </c>
      <c r="C4" s="8" t="s">
        <v>126</v>
      </c>
      <c r="D4" s="1" t="str">
        <f t="shared" si="0"/>
        <v>00010003</v>
      </c>
      <c r="E4" s="1" t="s">
        <v>7</v>
      </c>
      <c r="F4" s="1" t="s">
        <v>15</v>
      </c>
      <c r="G4" s="1" t="s">
        <v>8</v>
      </c>
      <c r="H4" s="1" t="s">
        <v>9</v>
      </c>
      <c r="I4" s="1" t="s">
        <v>226</v>
      </c>
      <c r="J4" s="1">
        <v>30990000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>
        <v>100</v>
      </c>
      <c r="Q4" s="6" t="s">
        <v>167</v>
      </c>
      <c r="R4" s="6" t="s">
        <v>170</v>
      </c>
    </row>
    <row r="5" spans="1:18" ht="15.75" customHeight="1" x14ac:dyDescent="0.3">
      <c r="A5" s="1">
        <v>4</v>
      </c>
      <c r="B5" s="8" t="s">
        <v>124</v>
      </c>
      <c r="C5" s="8" t="s">
        <v>127</v>
      </c>
      <c r="D5" s="1" t="str">
        <f t="shared" si="0"/>
        <v>00010004</v>
      </c>
      <c r="E5" s="1" t="s">
        <v>7</v>
      </c>
      <c r="F5" s="1" t="s">
        <v>15</v>
      </c>
      <c r="G5" s="1" t="s">
        <v>8</v>
      </c>
      <c r="H5" s="1" t="s">
        <v>9</v>
      </c>
      <c r="I5" s="1" t="s">
        <v>227</v>
      </c>
      <c r="J5" s="1">
        <v>30990000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>
        <v>100</v>
      </c>
      <c r="Q5" s="6" t="s">
        <v>167</v>
      </c>
      <c r="R5" s="6" t="s">
        <v>170</v>
      </c>
    </row>
    <row r="6" spans="1:18" ht="15.75" customHeight="1" x14ac:dyDescent="0.3">
      <c r="A6" s="1">
        <v>5</v>
      </c>
      <c r="B6" s="8" t="s">
        <v>124</v>
      </c>
      <c r="C6" s="8" t="s">
        <v>128</v>
      </c>
      <c r="D6" s="1" t="str">
        <f t="shared" si="0"/>
        <v>00010005</v>
      </c>
      <c r="E6" s="1" t="s">
        <v>7</v>
      </c>
      <c r="F6" s="1" t="s">
        <v>15</v>
      </c>
      <c r="G6" s="1" t="s">
        <v>8</v>
      </c>
      <c r="H6" s="1" t="s">
        <v>16</v>
      </c>
      <c r="I6" s="1" t="s">
        <v>223</v>
      </c>
      <c r="J6" s="1">
        <v>31990000</v>
      </c>
      <c r="K6" s="3" t="s">
        <v>10</v>
      </c>
      <c r="L6" s="3" t="s">
        <v>11</v>
      </c>
      <c r="M6" s="3" t="s">
        <v>17</v>
      </c>
      <c r="N6" s="3" t="s">
        <v>13</v>
      </c>
      <c r="O6" s="3" t="s">
        <v>14</v>
      </c>
      <c r="P6">
        <v>100</v>
      </c>
      <c r="Q6" s="6" t="s">
        <v>167</v>
      </c>
      <c r="R6" s="6" t="s">
        <v>170</v>
      </c>
    </row>
    <row r="7" spans="1:18" ht="15.75" customHeight="1" x14ac:dyDescent="0.3">
      <c r="A7" s="1">
        <v>6</v>
      </c>
      <c r="B7" s="8" t="s">
        <v>124</v>
      </c>
      <c r="C7" s="8" t="s">
        <v>129</v>
      </c>
      <c r="D7" s="1" t="str">
        <f t="shared" si="0"/>
        <v>00010006</v>
      </c>
      <c r="E7" s="1" t="s">
        <v>7</v>
      </c>
      <c r="F7" s="1" t="s">
        <v>15</v>
      </c>
      <c r="G7" s="1" t="s">
        <v>8</v>
      </c>
      <c r="H7" s="1" t="s">
        <v>16</v>
      </c>
      <c r="I7" s="1" t="s">
        <v>225</v>
      </c>
      <c r="J7" s="4">
        <v>32990000</v>
      </c>
      <c r="K7" s="3" t="s">
        <v>10</v>
      </c>
      <c r="L7" s="3" t="s">
        <v>11</v>
      </c>
      <c r="M7" s="3" t="s">
        <v>17</v>
      </c>
      <c r="N7" s="3" t="s">
        <v>13</v>
      </c>
      <c r="O7" s="3" t="s">
        <v>14</v>
      </c>
      <c r="P7">
        <v>100</v>
      </c>
      <c r="Q7" s="6" t="s">
        <v>167</v>
      </c>
      <c r="R7" s="6" t="s">
        <v>170</v>
      </c>
    </row>
    <row r="8" spans="1:18" ht="15.75" customHeight="1" x14ac:dyDescent="0.3">
      <c r="A8" s="1">
        <v>7</v>
      </c>
      <c r="B8" s="8" t="s">
        <v>124</v>
      </c>
      <c r="C8" s="8" t="s">
        <v>130</v>
      </c>
      <c r="D8" s="1" t="str">
        <f t="shared" si="0"/>
        <v>00010007</v>
      </c>
      <c r="E8" s="1" t="s">
        <v>7</v>
      </c>
      <c r="F8" s="1" t="s">
        <v>15</v>
      </c>
      <c r="G8" s="1" t="s">
        <v>8</v>
      </c>
      <c r="H8" s="1" t="s">
        <v>16</v>
      </c>
      <c r="I8" s="1" t="s">
        <v>226</v>
      </c>
      <c r="J8" s="1">
        <v>31990000</v>
      </c>
      <c r="K8" s="3" t="s">
        <v>10</v>
      </c>
      <c r="L8" s="3" t="s">
        <v>11</v>
      </c>
      <c r="M8" s="3" t="s">
        <v>17</v>
      </c>
      <c r="N8" s="3" t="s">
        <v>13</v>
      </c>
      <c r="O8" s="3" t="s">
        <v>14</v>
      </c>
      <c r="P8">
        <v>100</v>
      </c>
      <c r="Q8" s="6" t="s">
        <v>167</v>
      </c>
      <c r="R8" s="6" t="s">
        <v>170</v>
      </c>
    </row>
    <row r="9" spans="1:18" ht="15.75" customHeight="1" x14ac:dyDescent="0.3">
      <c r="A9" s="1">
        <v>8</v>
      </c>
      <c r="B9" s="8" t="s">
        <v>124</v>
      </c>
      <c r="C9" s="8" t="s">
        <v>131</v>
      </c>
      <c r="D9" s="1" t="str">
        <f t="shared" si="0"/>
        <v>00010008</v>
      </c>
      <c r="E9" s="1" t="s">
        <v>7</v>
      </c>
      <c r="F9" s="1" t="s">
        <v>15</v>
      </c>
      <c r="G9" s="1" t="s">
        <v>8</v>
      </c>
      <c r="H9" s="1" t="s">
        <v>16</v>
      </c>
      <c r="I9" s="1" t="s">
        <v>227</v>
      </c>
      <c r="J9" s="4">
        <v>32990000</v>
      </c>
      <c r="K9" s="3" t="s">
        <v>10</v>
      </c>
      <c r="L9" s="3" t="s">
        <v>11</v>
      </c>
      <c r="M9" s="3" t="s">
        <v>17</v>
      </c>
      <c r="N9" s="3" t="s">
        <v>13</v>
      </c>
      <c r="O9" s="3" t="s">
        <v>14</v>
      </c>
      <c r="P9">
        <v>100</v>
      </c>
      <c r="Q9" s="6" t="s">
        <v>167</v>
      </c>
      <c r="R9" s="6" t="s">
        <v>170</v>
      </c>
    </row>
    <row r="10" spans="1:18" ht="15.75" customHeight="1" x14ac:dyDescent="0.3">
      <c r="A10" s="1">
        <v>9</v>
      </c>
      <c r="B10" s="8" t="s">
        <v>124</v>
      </c>
      <c r="C10" s="8" t="s">
        <v>132</v>
      </c>
      <c r="D10" s="1" t="str">
        <f t="shared" si="0"/>
        <v>00010009</v>
      </c>
      <c r="E10" s="1" t="s">
        <v>7</v>
      </c>
      <c r="F10" s="1" t="s">
        <v>15</v>
      </c>
      <c r="G10" s="1" t="s">
        <v>8</v>
      </c>
      <c r="H10" s="1" t="s">
        <v>19</v>
      </c>
      <c r="I10" s="1" t="s">
        <v>223</v>
      </c>
      <c r="J10" s="1">
        <v>37590000</v>
      </c>
      <c r="K10" s="3" t="s">
        <v>10</v>
      </c>
      <c r="L10" s="3" t="s">
        <v>11</v>
      </c>
      <c r="M10" s="3" t="s">
        <v>17</v>
      </c>
      <c r="N10" s="3" t="s">
        <v>13</v>
      </c>
      <c r="O10" s="3" t="s">
        <v>14</v>
      </c>
      <c r="P10">
        <v>100</v>
      </c>
      <c r="Q10" s="6" t="s">
        <v>167</v>
      </c>
      <c r="R10" s="6" t="s">
        <v>170</v>
      </c>
    </row>
    <row r="11" spans="1:18" ht="15.75" customHeight="1" x14ac:dyDescent="0.3">
      <c r="A11" s="1">
        <v>10</v>
      </c>
      <c r="B11" s="8" t="s">
        <v>124</v>
      </c>
      <c r="C11" s="8" t="s">
        <v>133</v>
      </c>
      <c r="D11" s="1" t="str">
        <f t="shared" si="0"/>
        <v>00010010</v>
      </c>
      <c r="E11" s="1" t="s">
        <v>7</v>
      </c>
      <c r="F11" s="1" t="s">
        <v>15</v>
      </c>
      <c r="G11" s="1" t="s">
        <v>8</v>
      </c>
      <c r="H11" s="1" t="s">
        <v>19</v>
      </c>
      <c r="I11" s="1" t="s">
        <v>225</v>
      </c>
      <c r="J11" s="1">
        <v>37590000</v>
      </c>
      <c r="K11" s="3" t="s">
        <v>10</v>
      </c>
      <c r="L11" s="3" t="s">
        <v>11</v>
      </c>
      <c r="M11" s="3" t="s">
        <v>17</v>
      </c>
      <c r="N11" s="3" t="s">
        <v>13</v>
      </c>
      <c r="O11" s="3" t="s">
        <v>14</v>
      </c>
      <c r="P11">
        <v>100</v>
      </c>
      <c r="Q11" s="6" t="s">
        <v>167</v>
      </c>
      <c r="R11" s="6" t="s">
        <v>170</v>
      </c>
    </row>
    <row r="12" spans="1:18" ht="15.75" customHeight="1" x14ac:dyDescent="0.3">
      <c r="A12" s="1">
        <v>11</v>
      </c>
      <c r="B12" s="8" t="s">
        <v>124</v>
      </c>
      <c r="C12" s="8" t="s">
        <v>134</v>
      </c>
      <c r="D12" s="1" t="str">
        <f t="shared" si="0"/>
        <v>00010011</v>
      </c>
      <c r="E12" s="1" t="s">
        <v>7</v>
      </c>
      <c r="F12" s="1" t="s">
        <v>15</v>
      </c>
      <c r="G12" s="1" t="s">
        <v>8</v>
      </c>
      <c r="H12" s="1" t="s">
        <v>19</v>
      </c>
      <c r="I12" s="1" t="s">
        <v>226</v>
      </c>
      <c r="J12" s="1">
        <v>37590000</v>
      </c>
      <c r="K12" s="3" t="s">
        <v>10</v>
      </c>
      <c r="L12" s="3" t="s">
        <v>11</v>
      </c>
      <c r="M12" s="3" t="s">
        <v>17</v>
      </c>
      <c r="N12" s="3" t="s">
        <v>13</v>
      </c>
      <c r="O12" s="3" t="s">
        <v>14</v>
      </c>
      <c r="P12">
        <v>100</v>
      </c>
      <c r="Q12" s="6" t="s">
        <v>167</v>
      </c>
      <c r="R12" s="6" t="s">
        <v>170</v>
      </c>
    </row>
    <row r="13" spans="1:18" ht="15.75" customHeight="1" x14ac:dyDescent="0.3">
      <c r="A13" s="1">
        <v>12</v>
      </c>
      <c r="B13" s="8" t="s">
        <v>124</v>
      </c>
      <c r="C13" s="8" t="s">
        <v>135</v>
      </c>
      <c r="D13" s="1" t="str">
        <f t="shared" si="0"/>
        <v>00010012</v>
      </c>
      <c r="E13" s="1" t="s">
        <v>7</v>
      </c>
      <c r="F13" s="1" t="s">
        <v>15</v>
      </c>
      <c r="G13" s="1" t="s">
        <v>8</v>
      </c>
      <c r="H13" s="1" t="s">
        <v>19</v>
      </c>
      <c r="I13" s="1" t="s">
        <v>227</v>
      </c>
      <c r="J13" s="1">
        <v>37590000</v>
      </c>
      <c r="K13" s="3" t="s">
        <v>10</v>
      </c>
      <c r="L13" s="3" t="s">
        <v>11</v>
      </c>
      <c r="M13" s="3" t="s">
        <v>17</v>
      </c>
      <c r="N13" s="3" t="s">
        <v>13</v>
      </c>
      <c r="O13" s="3" t="s">
        <v>14</v>
      </c>
      <c r="P13">
        <v>100</v>
      </c>
      <c r="Q13" s="6" t="s">
        <v>167</v>
      </c>
      <c r="R13" s="6" t="s">
        <v>170</v>
      </c>
    </row>
    <row r="14" spans="1:18" ht="15.75" customHeight="1" x14ac:dyDescent="0.3">
      <c r="A14" s="1">
        <v>13</v>
      </c>
      <c r="B14" s="8" t="s">
        <v>124</v>
      </c>
      <c r="C14" s="8" t="s">
        <v>136</v>
      </c>
      <c r="D14" s="1" t="str">
        <f t="shared" si="0"/>
        <v>00010013</v>
      </c>
      <c r="E14" s="1" t="s">
        <v>7</v>
      </c>
      <c r="F14" s="1" t="s">
        <v>15</v>
      </c>
      <c r="G14" s="1" t="s">
        <v>8</v>
      </c>
      <c r="H14" s="5" t="s">
        <v>106</v>
      </c>
      <c r="I14" s="1" t="s">
        <v>223</v>
      </c>
      <c r="J14" s="1">
        <v>42590000</v>
      </c>
      <c r="K14" s="3" t="s">
        <v>10</v>
      </c>
      <c r="L14" s="3" t="s">
        <v>11</v>
      </c>
      <c r="M14" s="3" t="s">
        <v>17</v>
      </c>
      <c r="N14" s="3" t="s">
        <v>13</v>
      </c>
      <c r="O14" s="3" t="s">
        <v>14</v>
      </c>
      <c r="P14">
        <v>100</v>
      </c>
      <c r="Q14" s="6" t="s">
        <v>167</v>
      </c>
      <c r="R14" s="6" t="s">
        <v>170</v>
      </c>
    </row>
    <row r="15" spans="1:18" ht="15.75" customHeight="1" x14ac:dyDescent="0.3">
      <c r="A15" s="1">
        <v>14</v>
      </c>
      <c r="B15" s="8" t="s">
        <v>124</v>
      </c>
      <c r="C15" s="8" t="s">
        <v>137</v>
      </c>
      <c r="D15" s="1" t="str">
        <f t="shared" si="0"/>
        <v>00010014</v>
      </c>
      <c r="E15" s="1" t="s">
        <v>7</v>
      </c>
      <c r="F15" s="1" t="s">
        <v>15</v>
      </c>
      <c r="G15" s="1" t="s">
        <v>8</v>
      </c>
      <c r="H15" s="5" t="s">
        <v>106</v>
      </c>
      <c r="I15" s="1" t="s">
        <v>225</v>
      </c>
      <c r="J15" s="1">
        <v>42590000</v>
      </c>
      <c r="K15" s="3" t="s">
        <v>10</v>
      </c>
      <c r="L15" s="3" t="s">
        <v>11</v>
      </c>
      <c r="M15" s="3" t="s">
        <v>17</v>
      </c>
      <c r="N15" s="3" t="s">
        <v>13</v>
      </c>
      <c r="O15" s="3" t="s">
        <v>14</v>
      </c>
      <c r="P15">
        <v>100</v>
      </c>
      <c r="Q15" s="6" t="s">
        <v>167</v>
      </c>
      <c r="R15" s="6" t="s">
        <v>170</v>
      </c>
    </row>
    <row r="16" spans="1:18" ht="15.75" customHeight="1" x14ac:dyDescent="0.3">
      <c r="A16" s="1">
        <v>15</v>
      </c>
      <c r="B16" s="8" t="s">
        <v>124</v>
      </c>
      <c r="C16" s="8" t="s">
        <v>141</v>
      </c>
      <c r="D16" s="1" t="str">
        <f t="shared" si="0"/>
        <v>00010015</v>
      </c>
      <c r="E16" s="1" t="s">
        <v>7</v>
      </c>
      <c r="F16" s="1" t="s">
        <v>15</v>
      </c>
      <c r="G16" s="1" t="s">
        <v>8</v>
      </c>
      <c r="H16" s="5" t="s">
        <v>106</v>
      </c>
      <c r="I16" s="1" t="s">
        <v>226</v>
      </c>
      <c r="J16" s="1">
        <v>42590000</v>
      </c>
      <c r="K16" s="3" t="s">
        <v>10</v>
      </c>
      <c r="L16" s="3" t="s">
        <v>11</v>
      </c>
      <c r="M16" s="3" t="s">
        <v>17</v>
      </c>
      <c r="N16" s="3" t="s">
        <v>13</v>
      </c>
      <c r="O16" s="3" t="s">
        <v>14</v>
      </c>
      <c r="P16">
        <v>100</v>
      </c>
      <c r="Q16" s="6" t="s">
        <v>167</v>
      </c>
      <c r="R16" s="6" t="s">
        <v>170</v>
      </c>
    </row>
    <row r="17" spans="1:18" ht="15.75" customHeight="1" x14ac:dyDescent="0.3">
      <c r="A17" s="1">
        <v>16</v>
      </c>
      <c r="B17" s="8" t="s">
        <v>124</v>
      </c>
      <c r="C17" s="8" t="s">
        <v>142</v>
      </c>
      <c r="D17" s="1" t="str">
        <f t="shared" si="0"/>
        <v>00010016</v>
      </c>
      <c r="E17" s="1" t="s">
        <v>7</v>
      </c>
      <c r="F17" s="1" t="s">
        <v>15</v>
      </c>
      <c r="G17" s="1" t="s">
        <v>8</v>
      </c>
      <c r="H17" s="5" t="s">
        <v>106</v>
      </c>
      <c r="I17" s="1" t="s">
        <v>227</v>
      </c>
      <c r="J17" s="4">
        <v>41590000</v>
      </c>
      <c r="K17" s="3" t="s">
        <v>10</v>
      </c>
      <c r="L17" s="3" t="s">
        <v>11</v>
      </c>
      <c r="M17" s="3" t="s">
        <v>17</v>
      </c>
      <c r="N17" s="3" t="s">
        <v>13</v>
      </c>
      <c r="O17" s="3" t="s">
        <v>14</v>
      </c>
      <c r="P17">
        <v>100</v>
      </c>
      <c r="Q17" s="6" t="s">
        <v>167</v>
      </c>
      <c r="R17" s="6" t="s">
        <v>170</v>
      </c>
    </row>
    <row r="18" spans="1:18" ht="15.75" customHeight="1" x14ac:dyDescent="0.3">
      <c r="A18" s="1">
        <v>17</v>
      </c>
      <c r="B18" s="8" t="s">
        <v>125</v>
      </c>
      <c r="C18" s="8" t="s">
        <v>143</v>
      </c>
      <c r="D18" s="1" t="str">
        <f t="shared" si="0"/>
        <v>00020017</v>
      </c>
      <c r="E18" s="1" t="s">
        <v>20</v>
      </c>
      <c r="F18" s="1" t="s">
        <v>21</v>
      </c>
      <c r="G18" s="1" t="s">
        <v>22</v>
      </c>
      <c r="H18" s="1" t="s">
        <v>9</v>
      </c>
      <c r="I18" s="1" t="s">
        <v>225</v>
      </c>
      <c r="J18" s="1">
        <v>20590000</v>
      </c>
      <c r="K18" s="3" t="s">
        <v>23</v>
      </c>
      <c r="L18" s="3" t="s">
        <v>24</v>
      </c>
      <c r="M18" s="3" t="s">
        <v>25</v>
      </c>
      <c r="N18" s="3" t="s">
        <v>13</v>
      </c>
      <c r="O18" s="3" t="s">
        <v>26</v>
      </c>
      <c r="P18">
        <v>100</v>
      </c>
      <c r="Q18" s="6" t="s">
        <v>168</v>
      </c>
      <c r="R18" s="6" t="s">
        <v>171</v>
      </c>
    </row>
    <row r="19" spans="1:18" ht="15.75" customHeight="1" x14ac:dyDescent="0.3">
      <c r="A19" s="1">
        <v>18</v>
      </c>
      <c r="B19" s="8" t="s">
        <v>125</v>
      </c>
      <c r="C19" s="8" t="s">
        <v>144</v>
      </c>
      <c r="D19" s="1" t="str">
        <f t="shared" si="0"/>
        <v>00020018</v>
      </c>
      <c r="E19" s="1" t="s">
        <v>20</v>
      </c>
      <c r="F19" s="1" t="s">
        <v>21</v>
      </c>
      <c r="G19" s="1" t="s">
        <v>22</v>
      </c>
      <c r="H19" s="1" t="s">
        <v>9</v>
      </c>
      <c r="I19" s="1" t="s">
        <v>224</v>
      </c>
      <c r="J19" s="1">
        <v>20590000</v>
      </c>
      <c r="K19" s="3" t="s">
        <v>23</v>
      </c>
      <c r="L19" s="3" t="s">
        <v>24</v>
      </c>
      <c r="M19" s="3" t="s">
        <v>25</v>
      </c>
      <c r="N19" s="3" t="s">
        <v>13</v>
      </c>
      <c r="O19" s="3" t="s">
        <v>26</v>
      </c>
      <c r="P19">
        <v>100</v>
      </c>
      <c r="Q19" s="6" t="s">
        <v>168</v>
      </c>
      <c r="R19" s="6" t="s">
        <v>171</v>
      </c>
    </row>
    <row r="20" spans="1:18" ht="15.75" customHeight="1" x14ac:dyDescent="0.3">
      <c r="A20" s="1">
        <v>19</v>
      </c>
      <c r="B20" s="8" t="s">
        <v>125</v>
      </c>
      <c r="C20" s="8" t="s">
        <v>145</v>
      </c>
      <c r="D20" s="1" t="str">
        <f t="shared" si="0"/>
        <v>00020019</v>
      </c>
      <c r="E20" s="1" t="s">
        <v>20</v>
      </c>
      <c r="F20" s="1" t="s">
        <v>21</v>
      </c>
      <c r="G20" s="1" t="s">
        <v>22</v>
      </c>
      <c r="H20" s="1" t="s">
        <v>9</v>
      </c>
      <c r="I20" s="1" t="s">
        <v>226</v>
      </c>
      <c r="J20" s="1">
        <v>20590000</v>
      </c>
      <c r="K20" s="3" t="s">
        <v>23</v>
      </c>
      <c r="L20" s="3" t="s">
        <v>24</v>
      </c>
      <c r="M20" s="3" t="s">
        <v>25</v>
      </c>
      <c r="N20" s="3" t="s">
        <v>13</v>
      </c>
      <c r="O20" s="3" t="s">
        <v>26</v>
      </c>
      <c r="P20">
        <v>100</v>
      </c>
      <c r="Q20" s="6" t="s">
        <v>168</v>
      </c>
      <c r="R20" s="6" t="s">
        <v>171</v>
      </c>
    </row>
    <row r="21" spans="1:18" ht="15.75" customHeight="1" x14ac:dyDescent="0.3">
      <c r="A21" s="1">
        <v>20</v>
      </c>
      <c r="B21" s="8" t="s">
        <v>125</v>
      </c>
      <c r="C21" s="8" t="s">
        <v>146</v>
      </c>
      <c r="D21" s="1" t="str">
        <f t="shared" si="0"/>
        <v>00020020</v>
      </c>
      <c r="E21" s="1" t="s">
        <v>20</v>
      </c>
      <c r="F21" s="1" t="s">
        <v>21</v>
      </c>
      <c r="G21" s="1" t="s">
        <v>22</v>
      </c>
      <c r="H21" s="1" t="s">
        <v>9</v>
      </c>
      <c r="I21" s="1" t="s">
        <v>228</v>
      </c>
      <c r="J21" s="1">
        <v>20590000</v>
      </c>
      <c r="K21" s="3" t="s">
        <v>23</v>
      </c>
      <c r="L21" s="3" t="s">
        <v>24</v>
      </c>
      <c r="M21" s="3" t="s">
        <v>25</v>
      </c>
      <c r="N21" s="3" t="s">
        <v>13</v>
      </c>
      <c r="O21" s="3" t="s">
        <v>26</v>
      </c>
      <c r="P21">
        <v>100</v>
      </c>
      <c r="Q21" s="6" t="s">
        <v>168</v>
      </c>
      <c r="R21" s="6" t="s">
        <v>171</v>
      </c>
    </row>
    <row r="22" spans="1:18" ht="15.75" customHeight="1" x14ac:dyDescent="0.3">
      <c r="A22" s="1">
        <v>21</v>
      </c>
      <c r="B22" s="8" t="s">
        <v>125</v>
      </c>
      <c r="C22" s="8" t="s">
        <v>147</v>
      </c>
      <c r="D22" s="1" t="str">
        <f t="shared" si="0"/>
        <v>00020021</v>
      </c>
      <c r="E22" s="1" t="s">
        <v>20</v>
      </c>
      <c r="F22" s="1" t="s">
        <v>21</v>
      </c>
      <c r="G22" s="1" t="s">
        <v>22</v>
      </c>
      <c r="H22" s="1" t="s">
        <v>16</v>
      </c>
      <c r="I22" s="1" t="s">
        <v>224</v>
      </c>
      <c r="J22" s="1">
        <v>22590000</v>
      </c>
      <c r="K22" s="3" t="s">
        <v>23</v>
      </c>
      <c r="L22" s="3" t="s">
        <v>24</v>
      </c>
      <c r="M22" s="3" t="s">
        <v>25</v>
      </c>
      <c r="N22" s="3" t="s">
        <v>13</v>
      </c>
      <c r="O22" s="3" t="s">
        <v>26</v>
      </c>
      <c r="P22">
        <v>100</v>
      </c>
      <c r="Q22" s="6" t="s">
        <v>168</v>
      </c>
      <c r="R22" s="6" t="s">
        <v>171</v>
      </c>
    </row>
    <row r="23" spans="1:18" ht="15.75" customHeight="1" x14ac:dyDescent="0.3">
      <c r="A23" s="1">
        <v>22</v>
      </c>
      <c r="B23" s="8" t="s">
        <v>125</v>
      </c>
      <c r="C23" s="8" t="s">
        <v>148</v>
      </c>
      <c r="D23" s="1" t="str">
        <f t="shared" si="0"/>
        <v>00020022</v>
      </c>
      <c r="E23" s="1" t="s">
        <v>20</v>
      </c>
      <c r="F23" s="1" t="s">
        <v>21</v>
      </c>
      <c r="G23" s="1" t="s">
        <v>22</v>
      </c>
      <c r="H23" s="1" t="s">
        <v>16</v>
      </c>
      <c r="I23" s="1" t="s">
        <v>226</v>
      </c>
      <c r="J23" s="1">
        <v>22590000</v>
      </c>
      <c r="K23" s="3" t="s">
        <v>23</v>
      </c>
      <c r="L23" s="3" t="s">
        <v>24</v>
      </c>
      <c r="M23" s="3" t="s">
        <v>25</v>
      </c>
      <c r="N23" s="3" t="s">
        <v>13</v>
      </c>
      <c r="O23" s="3" t="s">
        <v>26</v>
      </c>
      <c r="P23">
        <v>100</v>
      </c>
      <c r="Q23" s="6" t="s">
        <v>168</v>
      </c>
      <c r="R23" s="6" t="s">
        <v>171</v>
      </c>
    </row>
    <row r="24" spans="1:18" ht="15.75" customHeight="1" x14ac:dyDescent="0.3">
      <c r="A24" s="1">
        <v>23</v>
      </c>
      <c r="B24" s="8" t="s">
        <v>125</v>
      </c>
      <c r="C24" s="8" t="s">
        <v>149</v>
      </c>
      <c r="D24" s="1" t="str">
        <f t="shared" si="0"/>
        <v>00020023</v>
      </c>
      <c r="E24" s="1" t="s">
        <v>20</v>
      </c>
      <c r="F24" s="1" t="s">
        <v>21</v>
      </c>
      <c r="G24" s="1" t="s">
        <v>22</v>
      </c>
      <c r="H24" s="1" t="s">
        <v>16</v>
      </c>
      <c r="I24" s="1" t="s">
        <v>228</v>
      </c>
      <c r="J24" s="1">
        <v>22590000</v>
      </c>
      <c r="K24" s="3" t="s">
        <v>23</v>
      </c>
      <c r="L24" s="3" t="s">
        <v>24</v>
      </c>
      <c r="M24" s="3" t="s">
        <v>25</v>
      </c>
      <c r="N24" s="3" t="s">
        <v>13</v>
      </c>
      <c r="O24" s="3" t="s">
        <v>26</v>
      </c>
      <c r="P24">
        <v>100</v>
      </c>
      <c r="Q24" s="6" t="s">
        <v>168</v>
      </c>
      <c r="R24" s="6" t="s">
        <v>171</v>
      </c>
    </row>
    <row r="25" spans="1:18" ht="15.75" customHeight="1" x14ac:dyDescent="0.3">
      <c r="A25" s="1">
        <v>24</v>
      </c>
      <c r="B25" s="8" t="s">
        <v>125</v>
      </c>
      <c r="C25" s="8" t="s">
        <v>150</v>
      </c>
      <c r="D25" s="1" t="str">
        <f t="shared" si="0"/>
        <v>00020024</v>
      </c>
      <c r="E25" s="1" t="s">
        <v>20</v>
      </c>
      <c r="F25" s="1" t="s">
        <v>21</v>
      </c>
      <c r="G25" s="1" t="s">
        <v>22</v>
      </c>
      <c r="H25" s="1" t="s">
        <v>16</v>
      </c>
      <c r="I25" s="1" t="s">
        <v>230</v>
      </c>
      <c r="J25" s="1">
        <v>22590000</v>
      </c>
      <c r="K25" s="3" t="s">
        <v>23</v>
      </c>
      <c r="L25" s="3" t="s">
        <v>24</v>
      </c>
      <c r="M25" s="3" t="s">
        <v>25</v>
      </c>
      <c r="N25" s="3" t="s">
        <v>13</v>
      </c>
      <c r="O25" s="3" t="s">
        <v>26</v>
      </c>
      <c r="P25">
        <v>100</v>
      </c>
      <c r="Q25" s="6" t="s">
        <v>168</v>
      </c>
      <c r="R25" s="6" t="s">
        <v>171</v>
      </c>
    </row>
    <row r="26" spans="1:18" ht="15.75" customHeight="1" x14ac:dyDescent="0.3">
      <c r="A26" s="1">
        <v>25</v>
      </c>
      <c r="B26" s="8" t="s">
        <v>126</v>
      </c>
      <c r="C26" s="8" t="s">
        <v>151</v>
      </c>
      <c r="D26" s="1" t="str">
        <f t="shared" si="0"/>
        <v>00030025</v>
      </c>
      <c r="E26" s="1" t="s">
        <v>27</v>
      </c>
      <c r="F26" s="1" t="s">
        <v>28</v>
      </c>
      <c r="G26" s="1" t="s">
        <v>22</v>
      </c>
      <c r="H26" s="1" t="s">
        <v>18</v>
      </c>
      <c r="I26" s="1" t="s">
        <v>223</v>
      </c>
      <c r="J26" s="1">
        <v>8690000</v>
      </c>
      <c r="K26" s="3" t="s">
        <v>29</v>
      </c>
      <c r="L26" s="3" t="s">
        <v>24</v>
      </c>
      <c r="M26" s="3" t="s">
        <v>30</v>
      </c>
      <c r="N26" s="3" t="s">
        <v>31</v>
      </c>
      <c r="O26" s="3" t="s">
        <v>32</v>
      </c>
      <c r="P26">
        <v>100</v>
      </c>
      <c r="Q26" s="6" t="s">
        <v>168</v>
      </c>
      <c r="R26" s="6" t="s">
        <v>172</v>
      </c>
    </row>
    <row r="27" spans="1:18" ht="15.75" customHeight="1" x14ac:dyDescent="0.3">
      <c r="A27" s="1">
        <v>26</v>
      </c>
      <c r="B27" s="8" t="s">
        <v>126</v>
      </c>
      <c r="C27" s="8" t="s">
        <v>152</v>
      </c>
      <c r="D27" s="1" t="str">
        <f t="shared" si="0"/>
        <v>00030026</v>
      </c>
      <c r="E27" s="1" t="s">
        <v>27</v>
      </c>
      <c r="F27" s="1" t="s">
        <v>28</v>
      </c>
      <c r="G27" s="1" t="s">
        <v>22</v>
      </c>
      <c r="H27" s="1" t="s">
        <v>18</v>
      </c>
      <c r="I27" s="1" t="s">
        <v>225</v>
      </c>
      <c r="J27" s="1">
        <v>8690000</v>
      </c>
      <c r="K27" s="3" t="s">
        <v>29</v>
      </c>
      <c r="L27" s="3" t="s">
        <v>24</v>
      </c>
      <c r="M27" s="3" t="s">
        <v>30</v>
      </c>
      <c r="N27" s="3" t="s">
        <v>31</v>
      </c>
      <c r="O27" s="3" t="s">
        <v>32</v>
      </c>
      <c r="P27">
        <v>100</v>
      </c>
      <c r="Q27" s="6" t="s">
        <v>168</v>
      </c>
      <c r="R27" s="6" t="s">
        <v>172</v>
      </c>
    </row>
    <row r="28" spans="1:18" ht="15.75" customHeight="1" x14ac:dyDescent="0.3">
      <c r="A28" s="1">
        <v>27</v>
      </c>
      <c r="B28" s="8" t="s">
        <v>127</v>
      </c>
      <c r="C28" s="8" t="s">
        <v>153</v>
      </c>
      <c r="D28" s="1" t="str">
        <f t="shared" si="0"/>
        <v>00040027</v>
      </c>
      <c r="E28" s="1" t="s">
        <v>33</v>
      </c>
      <c r="F28" s="1" t="s">
        <v>34</v>
      </c>
      <c r="G28" s="1" t="s">
        <v>22</v>
      </c>
      <c r="H28" s="1" t="s">
        <v>18</v>
      </c>
      <c r="I28" s="1" t="s">
        <v>223</v>
      </c>
      <c r="J28" s="1">
        <v>10090000</v>
      </c>
      <c r="K28" s="3" t="s">
        <v>35</v>
      </c>
      <c r="L28" s="3" t="s">
        <v>24</v>
      </c>
      <c r="M28" s="3" t="s">
        <v>30</v>
      </c>
      <c r="N28" s="3" t="s">
        <v>36</v>
      </c>
      <c r="O28" s="3" t="s">
        <v>32</v>
      </c>
      <c r="P28">
        <v>100</v>
      </c>
      <c r="Q28" s="6" t="s">
        <v>168</v>
      </c>
      <c r="R28" s="6" t="s">
        <v>172</v>
      </c>
    </row>
    <row r="29" spans="1:18" ht="15.75" customHeight="1" x14ac:dyDescent="0.3">
      <c r="A29" s="1">
        <v>28</v>
      </c>
      <c r="B29" s="8" t="s">
        <v>127</v>
      </c>
      <c r="C29" s="8" t="s">
        <v>154</v>
      </c>
      <c r="D29" s="1" t="str">
        <f t="shared" si="0"/>
        <v>00040028</v>
      </c>
      <c r="E29" s="1" t="s">
        <v>33</v>
      </c>
      <c r="F29" s="1" t="s">
        <v>34</v>
      </c>
      <c r="G29" s="1" t="s">
        <v>22</v>
      </c>
      <c r="H29" s="1" t="s">
        <v>18</v>
      </c>
      <c r="I29" s="1" t="s">
        <v>225</v>
      </c>
      <c r="J29" s="1">
        <v>10090000</v>
      </c>
      <c r="K29" s="3" t="s">
        <v>35</v>
      </c>
      <c r="L29" s="3" t="s">
        <v>24</v>
      </c>
      <c r="M29" s="3" t="s">
        <v>30</v>
      </c>
      <c r="N29" s="3" t="s">
        <v>36</v>
      </c>
      <c r="O29" s="3" t="s">
        <v>32</v>
      </c>
      <c r="P29">
        <v>100</v>
      </c>
      <c r="Q29" s="6" t="s">
        <v>168</v>
      </c>
      <c r="R29" s="6" t="s">
        <v>172</v>
      </c>
    </row>
    <row r="30" spans="1:18" ht="15.75" customHeight="1" x14ac:dyDescent="0.3">
      <c r="A30" s="1">
        <v>29</v>
      </c>
      <c r="B30" s="8" t="s">
        <v>128</v>
      </c>
      <c r="C30" s="8" t="s">
        <v>155</v>
      </c>
      <c r="D30" s="1" t="str">
        <f t="shared" si="0"/>
        <v>00050029</v>
      </c>
      <c r="E30" s="1" t="s">
        <v>37</v>
      </c>
      <c r="F30" s="1" t="s">
        <v>38</v>
      </c>
      <c r="G30" s="1" t="s">
        <v>22</v>
      </c>
      <c r="H30" s="1" t="s">
        <v>18</v>
      </c>
      <c r="I30" s="1" t="s">
        <v>229</v>
      </c>
      <c r="J30" s="1">
        <v>8890000</v>
      </c>
      <c r="K30" s="3" t="s">
        <v>39</v>
      </c>
      <c r="L30" s="3" t="s">
        <v>40</v>
      </c>
      <c r="M30" s="3" t="s">
        <v>41</v>
      </c>
      <c r="N30" s="3" t="s">
        <v>36</v>
      </c>
      <c r="O30" s="3" t="s">
        <v>42</v>
      </c>
      <c r="P30">
        <v>100</v>
      </c>
      <c r="Q30" s="6" t="s">
        <v>168</v>
      </c>
      <c r="R30" s="6" t="s">
        <v>172</v>
      </c>
    </row>
    <row r="31" spans="1:18" ht="15.75" customHeight="1" x14ac:dyDescent="0.3">
      <c r="A31" s="1">
        <v>30</v>
      </c>
      <c r="B31" s="8" t="s">
        <v>128</v>
      </c>
      <c r="C31" s="8" t="s">
        <v>156</v>
      </c>
      <c r="D31" s="1" t="str">
        <f t="shared" si="0"/>
        <v>00050030</v>
      </c>
      <c r="E31" s="1" t="s">
        <v>37</v>
      </c>
      <c r="F31" s="1" t="s">
        <v>38</v>
      </c>
      <c r="G31" s="1" t="s">
        <v>22</v>
      </c>
      <c r="H31" s="1" t="s">
        <v>18</v>
      </c>
      <c r="I31" s="1" t="s">
        <v>228</v>
      </c>
      <c r="J31" s="1">
        <v>8890000</v>
      </c>
      <c r="K31" s="3" t="s">
        <v>39</v>
      </c>
      <c r="L31" s="3" t="s">
        <v>40</v>
      </c>
      <c r="M31" s="3" t="s">
        <v>41</v>
      </c>
      <c r="N31" s="3" t="s">
        <v>36</v>
      </c>
      <c r="O31" s="3" t="s">
        <v>42</v>
      </c>
      <c r="P31">
        <v>100</v>
      </c>
      <c r="Q31" s="6" t="s">
        <v>168</v>
      </c>
      <c r="R31" s="6" t="s">
        <v>172</v>
      </c>
    </row>
    <row r="32" spans="1:18" ht="15.75" customHeight="1" x14ac:dyDescent="0.3">
      <c r="A32" s="1">
        <v>31</v>
      </c>
      <c r="B32" s="8" t="s">
        <v>128</v>
      </c>
      <c r="C32" s="8" t="s">
        <v>157</v>
      </c>
      <c r="D32" s="1" t="str">
        <f t="shared" si="0"/>
        <v>00050031</v>
      </c>
      <c r="E32" s="1" t="s">
        <v>37</v>
      </c>
      <c r="F32" s="1" t="s">
        <v>38</v>
      </c>
      <c r="G32" s="1" t="s">
        <v>22</v>
      </c>
      <c r="H32" s="1" t="s">
        <v>18</v>
      </c>
      <c r="I32" s="1" t="s">
        <v>224</v>
      </c>
      <c r="J32" s="1">
        <v>8890000</v>
      </c>
      <c r="K32" s="3" t="s">
        <v>39</v>
      </c>
      <c r="L32" s="3" t="s">
        <v>40</v>
      </c>
      <c r="M32" s="3" t="s">
        <v>41</v>
      </c>
      <c r="N32" s="3" t="s">
        <v>36</v>
      </c>
      <c r="O32" s="3" t="s">
        <v>42</v>
      </c>
      <c r="P32">
        <v>100</v>
      </c>
      <c r="Q32" s="6" t="s">
        <v>168</v>
      </c>
      <c r="R32" s="6" t="s">
        <v>172</v>
      </c>
    </row>
    <row r="33" spans="1:18" ht="15.75" customHeight="1" x14ac:dyDescent="0.3">
      <c r="A33" s="1">
        <v>32</v>
      </c>
      <c r="B33" s="8" t="s">
        <v>129</v>
      </c>
      <c r="C33" s="8" t="s">
        <v>158</v>
      </c>
      <c r="D33" s="1" t="str">
        <f t="shared" si="0"/>
        <v>00060032</v>
      </c>
      <c r="E33" s="1" t="s">
        <v>43</v>
      </c>
      <c r="F33" s="1" t="s">
        <v>44</v>
      </c>
      <c r="G33" s="1" t="s">
        <v>45</v>
      </c>
      <c r="H33" s="1" t="s">
        <v>18</v>
      </c>
      <c r="I33" s="1" t="s">
        <v>228</v>
      </c>
      <c r="J33" s="1">
        <v>36390000</v>
      </c>
      <c r="K33" s="3" t="s">
        <v>46</v>
      </c>
      <c r="L33" s="3" t="s">
        <v>24</v>
      </c>
      <c r="M33" s="3" t="s">
        <v>47</v>
      </c>
      <c r="N33" s="3" t="s">
        <v>13</v>
      </c>
      <c r="O33" s="3" t="s">
        <v>48</v>
      </c>
      <c r="P33">
        <v>100</v>
      </c>
      <c r="Q33" s="6" t="s">
        <v>168</v>
      </c>
      <c r="R33" s="6" t="s">
        <v>170</v>
      </c>
    </row>
    <row r="34" spans="1:18" ht="15.75" customHeight="1" x14ac:dyDescent="0.3">
      <c r="A34" s="1">
        <v>33</v>
      </c>
      <c r="B34" s="8" t="s">
        <v>129</v>
      </c>
      <c r="C34" s="8" t="s">
        <v>159</v>
      </c>
      <c r="D34" s="1" t="str">
        <f t="shared" si="0"/>
        <v>00060033</v>
      </c>
      <c r="E34" s="1" t="s">
        <v>43</v>
      </c>
      <c r="F34" s="1" t="s">
        <v>44</v>
      </c>
      <c r="G34" s="1" t="s">
        <v>45</v>
      </c>
      <c r="H34" s="1" t="s">
        <v>18</v>
      </c>
      <c r="I34" s="5" t="s">
        <v>230</v>
      </c>
      <c r="J34" s="1">
        <v>36390000</v>
      </c>
      <c r="K34" s="3" t="s">
        <v>46</v>
      </c>
      <c r="L34" s="3" t="s">
        <v>24</v>
      </c>
      <c r="M34" s="3" t="s">
        <v>47</v>
      </c>
      <c r="N34" s="3" t="s">
        <v>13</v>
      </c>
      <c r="O34" s="3" t="s">
        <v>48</v>
      </c>
      <c r="P34">
        <v>100</v>
      </c>
      <c r="Q34" s="6" t="s">
        <v>168</v>
      </c>
      <c r="R34" s="6" t="s">
        <v>170</v>
      </c>
    </row>
    <row r="35" spans="1:18" ht="15.75" customHeight="1" x14ac:dyDescent="0.3">
      <c r="A35" s="1">
        <v>34</v>
      </c>
      <c r="B35" s="8" t="s">
        <v>129</v>
      </c>
      <c r="C35" s="8" t="s">
        <v>160</v>
      </c>
      <c r="D35" s="1" t="str">
        <f t="shared" si="0"/>
        <v>00060034</v>
      </c>
      <c r="E35" s="1" t="s">
        <v>43</v>
      </c>
      <c r="F35" s="1" t="s">
        <v>44</v>
      </c>
      <c r="G35" s="1" t="s">
        <v>45</v>
      </c>
      <c r="H35" s="1" t="s">
        <v>18</v>
      </c>
      <c r="I35" s="1" t="s">
        <v>223</v>
      </c>
      <c r="J35" s="1">
        <v>36390000</v>
      </c>
      <c r="K35" s="3" t="s">
        <v>46</v>
      </c>
      <c r="L35" s="3" t="s">
        <v>24</v>
      </c>
      <c r="M35" s="3" t="s">
        <v>47</v>
      </c>
      <c r="N35" s="3" t="s">
        <v>13</v>
      </c>
      <c r="O35" s="3" t="s">
        <v>48</v>
      </c>
      <c r="P35">
        <v>100</v>
      </c>
      <c r="Q35" s="6" t="s">
        <v>168</v>
      </c>
      <c r="R35" s="6" t="s">
        <v>170</v>
      </c>
    </row>
    <row r="36" spans="1:18" ht="15.75" customHeight="1" x14ac:dyDescent="0.3">
      <c r="A36" s="1">
        <v>35</v>
      </c>
      <c r="B36" s="8" t="s">
        <v>129</v>
      </c>
      <c r="C36" s="8" t="s">
        <v>161</v>
      </c>
      <c r="D36" s="1" t="str">
        <f t="shared" si="0"/>
        <v>00060035</v>
      </c>
      <c r="E36" s="1" t="s">
        <v>43</v>
      </c>
      <c r="F36" s="1" t="s">
        <v>44</v>
      </c>
      <c r="G36" s="1" t="s">
        <v>45</v>
      </c>
      <c r="H36" s="1" t="s">
        <v>19</v>
      </c>
      <c r="I36" s="1" t="s">
        <v>228</v>
      </c>
      <c r="J36" s="1">
        <v>39890000</v>
      </c>
      <c r="K36" s="3" t="s">
        <v>46</v>
      </c>
      <c r="L36" s="3" t="s">
        <v>24</v>
      </c>
      <c r="M36" s="3" t="s">
        <v>47</v>
      </c>
      <c r="N36" s="3" t="s">
        <v>13</v>
      </c>
      <c r="O36" s="3" t="s">
        <v>48</v>
      </c>
      <c r="P36">
        <v>100</v>
      </c>
      <c r="Q36" s="6" t="s">
        <v>168</v>
      </c>
      <c r="R36" s="6" t="s">
        <v>170</v>
      </c>
    </row>
    <row r="37" spans="1:18" ht="15.75" customHeight="1" x14ac:dyDescent="0.3">
      <c r="A37" s="1">
        <v>36</v>
      </c>
      <c r="B37" s="8" t="s">
        <v>129</v>
      </c>
      <c r="C37" s="8" t="s">
        <v>162</v>
      </c>
      <c r="D37" s="1" t="str">
        <f t="shared" si="0"/>
        <v>00060036</v>
      </c>
      <c r="E37" s="1" t="s">
        <v>43</v>
      </c>
      <c r="F37" s="1" t="s">
        <v>44</v>
      </c>
      <c r="G37" s="1" t="s">
        <v>45</v>
      </c>
      <c r="H37" s="1" t="s">
        <v>19</v>
      </c>
      <c r="I37" s="5" t="s">
        <v>230</v>
      </c>
      <c r="J37" s="1">
        <v>39890000</v>
      </c>
      <c r="K37" s="3" t="s">
        <v>46</v>
      </c>
      <c r="L37" s="3" t="s">
        <v>24</v>
      </c>
      <c r="M37" s="3" t="s">
        <v>47</v>
      </c>
      <c r="N37" s="3" t="s">
        <v>13</v>
      </c>
      <c r="O37" s="3" t="s">
        <v>48</v>
      </c>
      <c r="P37">
        <v>100</v>
      </c>
      <c r="Q37" s="6" t="s">
        <v>168</v>
      </c>
      <c r="R37" s="6" t="s">
        <v>170</v>
      </c>
    </row>
    <row r="38" spans="1:18" ht="15.75" customHeight="1" x14ac:dyDescent="0.3">
      <c r="A38" s="1">
        <v>37</v>
      </c>
      <c r="B38" s="8" t="s">
        <v>129</v>
      </c>
      <c r="C38" s="8" t="s">
        <v>163</v>
      </c>
      <c r="D38" s="1" t="str">
        <f t="shared" si="0"/>
        <v>00060037</v>
      </c>
      <c r="E38" s="1" t="s">
        <v>43</v>
      </c>
      <c r="F38" s="1" t="s">
        <v>44</v>
      </c>
      <c r="G38" s="1" t="s">
        <v>45</v>
      </c>
      <c r="H38" s="1" t="s">
        <v>19</v>
      </c>
      <c r="I38" s="1" t="s">
        <v>223</v>
      </c>
      <c r="J38" s="1">
        <v>39890000</v>
      </c>
      <c r="K38" s="3" t="s">
        <v>46</v>
      </c>
      <c r="L38" s="3" t="s">
        <v>24</v>
      </c>
      <c r="M38" s="3" t="s">
        <v>47</v>
      </c>
      <c r="N38" s="3" t="s">
        <v>13</v>
      </c>
      <c r="O38" s="3" t="s">
        <v>48</v>
      </c>
      <c r="P38">
        <v>100</v>
      </c>
      <c r="Q38" s="6" t="s">
        <v>168</v>
      </c>
      <c r="R38" s="6" t="s">
        <v>170</v>
      </c>
    </row>
    <row r="39" spans="1:18" ht="15.75" customHeight="1" x14ac:dyDescent="0.3"/>
    <row r="40" spans="1:18" ht="15.75" customHeight="1" x14ac:dyDescent="0.3"/>
    <row r="41" spans="1:18" ht="15.75" customHeight="1" x14ac:dyDescent="0.3"/>
    <row r="42" spans="1:18" ht="15.75" customHeight="1" x14ac:dyDescent="0.3"/>
    <row r="43" spans="1:18" ht="15.75" customHeight="1" x14ac:dyDescent="0.3"/>
    <row r="44" spans="1:18" ht="15.75" customHeight="1" x14ac:dyDescent="0.3"/>
    <row r="45" spans="1:18" ht="15.75" customHeight="1" x14ac:dyDescent="0.3"/>
    <row r="46" spans="1:18" ht="15.75" customHeight="1" x14ac:dyDescent="0.3"/>
    <row r="47" spans="1:18" ht="15.75" customHeight="1" x14ac:dyDescent="0.3"/>
    <row r="48" spans="1:1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</sheetData>
  <phoneticPr fontId="8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1BB-81DA-46D5-A82D-FB9D2F2D1645}">
  <dimension ref="A1:I7"/>
  <sheetViews>
    <sheetView workbookViewId="0">
      <selection activeCell="E7" sqref="E7"/>
    </sheetView>
  </sheetViews>
  <sheetFormatPr defaultRowHeight="15.6" x14ac:dyDescent="0.3"/>
  <cols>
    <col min="1" max="1" width="11.69921875" customWidth="1"/>
    <col min="2" max="2" width="21.296875" customWidth="1"/>
    <col min="3" max="4" width="10.59765625" customWidth="1"/>
    <col min="5" max="5" width="28.69921875" customWidth="1"/>
    <col min="6" max="6" width="10.59765625" customWidth="1"/>
    <col min="7" max="7" width="16" customWidth="1"/>
    <col min="8" max="9" width="10.59765625" customWidth="1"/>
  </cols>
  <sheetData>
    <row r="1" spans="1:9" x14ac:dyDescent="0.3">
      <c r="A1" s="5" t="s">
        <v>138</v>
      </c>
      <c r="B1" s="5" t="s">
        <v>1</v>
      </c>
      <c r="C1" s="6" t="s">
        <v>107</v>
      </c>
      <c r="D1" s="6" t="s">
        <v>108</v>
      </c>
      <c r="E1" s="6" t="s">
        <v>139</v>
      </c>
      <c r="F1" s="6" t="s">
        <v>105</v>
      </c>
      <c r="G1" s="6" t="s">
        <v>109</v>
      </c>
      <c r="H1" s="6" t="s">
        <v>166</v>
      </c>
      <c r="I1" s="6" t="s">
        <v>169</v>
      </c>
    </row>
    <row r="2" spans="1:9" x14ac:dyDescent="0.3">
      <c r="A2" s="8" t="s">
        <v>124</v>
      </c>
      <c r="B2" s="1" t="s">
        <v>15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6" t="s">
        <v>167</v>
      </c>
      <c r="I2" s="6" t="s">
        <v>170</v>
      </c>
    </row>
    <row r="3" spans="1:9" x14ac:dyDescent="0.3">
      <c r="A3" s="8" t="s">
        <v>125</v>
      </c>
      <c r="B3" s="1" t="s">
        <v>21</v>
      </c>
      <c r="C3" s="3" t="s">
        <v>23</v>
      </c>
      <c r="D3" s="3" t="s">
        <v>24</v>
      </c>
      <c r="E3" s="3" t="s">
        <v>25</v>
      </c>
      <c r="F3" s="3" t="s">
        <v>13</v>
      </c>
      <c r="G3" s="3" t="s">
        <v>26</v>
      </c>
      <c r="H3" s="6" t="s">
        <v>168</v>
      </c>
      <c r="I3" s="6" t="s">
        <v>171</v>
      </c>
    </row>
    <row r="4" spans="1:9" x14ac:dyDescent="0.3">
      <c r="A4" s="8" t="s">
        <v>126</v>
      </c>
      <c r="B4" s="1" t="s">
        <v>28</v>
      </c>
      <c r="C4" s="3" t="s">
        <v>29</v>
      </c>
      <c r="D4" s="3" t="s">
        <v>24</v>
      </c>
      <c r="E4" s="3" t="s">
        <v>30</v>
      </c>
      <c r="F4" s="3" t="s">
        <v>31</v>
      </c>
      <c r="G4" s="3" t="s">
        <v>32</v>
      </c>
      <c r="H4" s="6" t="s">
        <v>168</v>
      </c>
      <c r="I4" s="6" t="s">
        <v>172</v>
      </c>
    </row>
    <row r="5" spans="1:9" x14ac:dyDescent="0.3">
      <c r="A5" s="8" t="s">
        <v>127</v>
      </c>
      <c r="B5" s="1" t="s">
        <v>34</v>
      </c>
      <c r="C5" s="3" t="s">
        <v>35</v>
      </c>
      <c r="D5" s="3" t="s">
        <v>24</v>
      </c>
      <c r="E5" s="3" t="s">
        <v>30</v>
      </c>
      <c r="F5" s="3" t="s">
        <v>36</v>
      </c>
      <c r="G5" s="3" t="s">
        <v>32</v>
      </c>
      <c r="H5" s="6" t="s">
        <v>168</v>
      </c>
      <c r="I5" s="6" t="s">
        <v>172</v>
      </c>
    </row>
    <row r="6" spans="1:9" x14ac:dyDescent="0.3">
      <c r="A6" s="8" t="s">
        <v>128</v>
      </c>
      <c r="B6" s="1" t="s">
        <v>38</v>
      </c>
      <c r="C6" s="3" t="s">
        <v>39</v>
      </c>
      <c r="D6" s="3" t="s">
        <v>40</v>
      </c>
      <c r="E6" s="3" t="s">
        <v>41</v>
      </c>
      <c r="F6" s="3" t="s">
        <v>36</v>
      </c>
      <c r="G6" s="3" t="s">
        <v>42</v>
      </c>
      <c r="H6" s="6" t="s">
        <v>168</v>
      </c>
      <c r="I6" s="6" t="s">
        <v>172</v>
      </c>
    </row>
    <row r="7" spans="1:9" x14ac:dyDescent="0.3">
      <c r="A7" s="8" t="s">
        <v>129</v>
      </c>
      <c r="B7" s="1" t="s">
        <v>44</v>
      </c>
      <c r="C7" s="3" t="s">
        <v>46</v>
      </c>
      <c r="D7" s="3" t="s">
        <v>24</v>
      </c>
      <c r="E7" s="3" t="s">
        <v>47</v>
      </c>
      <c r="F7" s="3" t="s">
        <v>13</v>
      </c>
      <c r="G7" s="3" t="s">
        <v>48</v>
      </c>
      <c r="H7" s="6" t="s">
        <v>168</v>
      </c>
      <c r="I7" s="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1A88-5716-43C5-A9B9-75B9DFFF2174}">
  <dimension ref="A1:D15"/>
  <sheetViews>
    <sheetView workbookViewId="0">
      <selection activeCell="D12" sqref="D12"/>
    </sheetView>
  </sheetViews>
  <sheetFormatPr defaultRowHeight="15.6" x14ac:dyDescent="0.3"/>
  <cols>
    <col min="1" max="1" width="11.69921875" style="9" customWidth="1"/>
    <col min="2" max="2" width="35.796875" customWidth="1"/>
    <col min="4" max="4" width="40.69921875" customWidth="1"/>
  </cols>
  <sheetData>
    <row r="1" spans="1:4" x14ac:dyDescent="0.3">
      <c r="A1" s="8" t="s">
        <v>118</v>
      </c>
      <c r="B1" s="5" t="s">
        <v>122</v>
      </c>
      <c r="C1" s="7" t="s">
        <v>123</v>
      </c>
      <c r="D1" s="7" t="s">
        <v>207</v>
      </c>
    </row>
    <row r="2" spans="1:4" x14ac:dyDescent="0.3">
      <c r="A2" s="8" t="s">
        <v>124</v>
      </c>
      <c r="B2" s="1" t="s">
        <v>7</v>
      </c>
      <c r="C2">
        <v>1</v>
      </c>
      <c r="D2" s="7" t="s">
        <v>221</v>
      </c>
    </row>
    <row r="3" spans="1:4" x14ac:dyDescent="0.3">
      <c r="A3" s="8" t="s">
        <v>125</v>
      </c>
      <c r="B3" s="1" t="s">
        <v>20</v>
      </c>
      <c r="C3">
        <v>2</v>
      </c>
      <c r="D3" s="7" t="s">
        <v>210</v>
      </c>
    </row>
    <row r="4" spans="1:4" x14ac:dyDescent="0.3">
      <c r="A4" s="8" t="s">
        <v>126</v>
      </c>
      <c r="B4" s="1" t="s">
        <v>27</v>
      </c>
      <c r="C4">
        <v>3</v>
      </c>
      <c r="D4" s="7" t="s">
        <v>211</v>
      </c>
    </row>
    <row r="5" spans="1:4" x14ac:dyDescent="0.3">
      <c r="A5" s="8" t="s">
        <v>127</v>
      </c>
      <c r="B5" s="1" t="s">
        <v>33</v>
      </c>
      <c r="C5">
        <v>3</v>
      </c>
      <c r="D5" s="7" t="s">
        <v>212</v>
      </c>
    </row>
    <row r="6" spans="1:4" x14ac:dyDescent="0.3">
      <c r="A6" s="8" t="s">
        <v>128</v>
      </c>
      <c r="B6" s="1" t="s">
        <v>37</v>
      </c>
      <c r="C6">
        <v>4</v>
      </c>
      <c r="D6" s="7" t="s">
        <v>213</v>
      </c>
    </row>
    <row r="7" spans="1:4" x14ac:dyDescent="0.3">
      <c r="A7" s="8" t="s">
        <v>129</v>
      </c>
      <c r="B7" s="1" t="s">
        <v>43</v>
      </c>
      <c r="C7">
        <v>2</v>
      </c>
      <c r="D7" s="7" t="s">
        <v>209</v>
      </c>
    </row>
    <row r="8" spans="1:4" x14ac:dyDescent="0.3">
      <c r="A8" s="8" t="s">
        <v>130</v>
      </c>
      <c r="B8" s="1" t="s">
        <v>49</v>
      </c>
      <c r="C8">
        <v>1</v>
      </c>
      <c r="D8" s="7" t="s">
        <v>214</v>
      </c>
    </row>
    <row r="9" spans="1:4" x14ac:dyDescent="0.3">
      <c r="A9" s="8" t="s">
        <v>131</v>
      </c>
      <c r="B9" s="1" t="s">
        <v>58</v>
      </c>
      <c r="C9">
        <v>5</v>
      </c>
      <c r="D9" s="7" t="s">
        <v>208</v>
      </c>
    </row>
    <row r="10" spans="1:4" x14ac:dyDescent="0.3">
      <c r="A10" s="8" t="s">
        <v>132</v>
      </c>
      <c r="B10" s="1" t="s">
        <v>66</v>
      </c>
      <c r="C10">
        <v>5</v>
      </c>
      <c r="D10" s="7" t="s">
        <v>215</v>
      </c>
    </row>
    <row r="11" spans="1:4" x14ac:dyDescent="0.3">
      <c r="A11" s="8" t="s">
        <v>133</v>
      </c>
      <c r="B11" s="1" t="s">
        <v>72</v>
      </c>
      <c r="C11">
        <v>6</v>
      </c>
      <c r="D11" s="7" t="s">
        <v>216</v>
      </c>
    </row>
    <row r="12" spans="1:4" x14ac:dyDescent="0.3">
      <c r="A12" s="8" t="s">
        <v>134</v>
      </c>
      <c r="B12" s="1" t="s">
        <v>78</v>
      </c>
      <c r="C12">
        <v>7</v>
      </c>
      <c r="D12" s="7" t="s">
        <v>217</v>
      </c>
    </row>
    <row r="13" spans="1:4" x14ac:dyDescent="0.3">
      <c r="A13" s="8" t="s">
        <v>135</v>
      </c>
      <c r="B13" s="1" t="s">
        <v>88</v>
      </c>
      <c r="C13">
        <v>1</v>
      </c>
      <c r="D13" s="7" t="s">
        <v>218</v>
      </c>
    </row>
    <row r="14" spans="1:4" x14ac:dyDescent="0.3">
      <c r="A14" s="8" t="s">
        <v>136</v>
      </c>
      <c r="B14" s="1" t="s">
        <v>95</v>
      </c>
      <c r="C14">
        <v>1</v>
      </c>
      <c r="D14" s="7" t="s">
        <v>219</v>
      </c>
    </row>
    <row r="15" spans="1:4" x14ac:dyDescent="0.3">
      <c r="A15" s="8" t="s">
        <v>137</v>
      </c>
      <c r="B15" s="1" t="s">
        <v>98</v>
      </c>
      <c r="C15">
        <v>1</v>
      </c>
      <c r="D15" s="7" t="s">
        <v>220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EFF6-DC33-4186-8427-AB45D8F18D89}">
  <dimension ref="A1:C8"/>
  <sheetViews>
    <sheetView workbookViewId="0">
      <selection activeCell="A8" sqref="A8"/>
    </sheetView>
  </sheetViews>
  <sheetFormatPr defaultRowHeight="15.6" x14ac:dyDescent="0.3"/>
  <cols>
    <col min="2" max="2" width="10.69921875" customWidth="1"/>
    <col min="3" max="3" width="13.8984375" customWidth="1"/>
  </cols>
  <sheetData>
    <row r="1" spans="1:3" x14ac:dyDescent="0.3">
      <c r="A1" s="7" t="s">
        <v>118</v>
      </c>
      <c r="B1" s="7" t="s">
        <v>110</v>
      </c>
      <c r="C1" s="7" t="s">
        <v>111</v>
      </c>
    </row>
    <row r="2" spans="1:3" x14ac:dyDescent="0.3">
      <c r="A2">
        <v>1</v>
      </c>
      <c r="B2" s="7" t="s">
        <v>94</v>
      </c>
      <c r="C2" s="7" t="s">
        <v>112</v>
      </c>
    </row>
    <row r="3" spans="1:3" x14ac:dyDescent="0.3">
      <c r="A3">
        <v>2</v>
      </c>
      <c r="B3" s="7" t="s">
        <v>113</v>
      </c>
      <c r="C3" s="7" t="s">
        <v>114</v>
      </c>
    </row>
    <row r="4" spans="1:3" x14ac:dyDescent="0.3">
      <c r="A4">
        <v>3</v>
      </c>
      <c r="B4" s="7" t="s">
        <v>115</v>
      </c>
      <c r="C4" s="7" t="s">
        <v>117</v>
      </c>
    </row>
    <row r="5" spans="1:3" x14ac:dyDescent="0.3">
      <c r="A5">
        <v>4</v>
      </c>
      <c r="B5" s="7" t="s">
        <v>116</v>
      </c>
      <c r="C5" s="7" t="s">
        <v>117</v>
      </c>
    </row>
    <row r="6" spans="1:3" x14ac:dyDescent="0.3">
      <c r="A6">
        <v>5</v>
      </c>
      <c r="B6" s="7" t="s">
        <v>119</v>
      </c>
      <c r="C6" s="7" t="s">
        <v>112</v>
      </c>
    </row>
    <row r="7" spans="1:3" x14ac:dyDescent="0.3">
      <c r="A7">
        <v>6</v>
      </c>
      <c r="B7" s="7" t="s">
        <v>120</v>
      </c>
      <c r="C7" s="7" t="s">
        <v>112</v>
      </c>
    </row>
    <row r="8" spans="1:3" x14ac:dyDescent="0.3">
      <c r="A8">
        <v>7</v>
      </c>
      <c r="B8" s="7" t="s">
        <v>121</v>
      </c>
      <c r="C8" s="7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11"/>
  <sheetViews>
    <sheetView workbookViewId="0">
      <selection activeCell="I11" sqref="I11"/>
    </sheetView>
  </sheetViews>
  <sheetFormatPr defaultColWidth="11.19921875" defaultRowHeight="15" customHeight="1" x14ac:dyDescent="0.3"/>
  <cols>
    <col min="2" max="3" width="11.3984375" style="9" customWidth="1"/>
    <col min="4" max="4" width="12.3984375" customWidth="1"/>
    <col min="5" max="5" width="20.3984375" customWidth="1"/>
    <col min="6" max="6" width="10.59765625" customWidth="1"/>
    <col min="7" max="7" width="12" customWidth="1"/>
    <col min="8" max="8" width="10.59765625" customWidth="1"/>
    <col min="9" max="9" width="26" customWidth="1"/>
    <col min="10" max="10" width="16.796875" customWidth="1"/>
    <col min="11" max="11" width="14.3984375" customWidth="1"/>
    <col min="12" max="13" width="15.3984375" customWidth="1"/>
    <col min="14" max="14" width="16.296875" customWidth="1"/>
    <col min="15" max="15" width="10.59765625" customWidth="1"/>
    <col min="16" max="16" width="49.296875" customWidth="1"/>
    <col min="17" max="17" width="15.69921875" customWidth="1"/>
    <col min="18" max="28" width="10.59765625" customWidth="1"/>
  </cols>
  <sheetData>
    <row r="1" spans="1:18" ht="15.75" customHeight="1" x14ac:dyDescent="0.3">
      <c r="A1" s="7" t="s">
        <v>118</v>
      </c>
      <c r="B1" s="8" t="s">
        <v>138</v>
      </c>
      <c r="C1" s="8" t="s">
        <v>140</v>
      </c>
      <c r="D1" s="5" t="s">
        <v>164</v>
      </c>
      <c r="E1" s="5" t="s">
        <v>0</v>
      </c>
      <c r="F1" s="5" t="s">
        <v>4</v>
      </c>
      <c r="G1" s="5" t="s">
        <v>5</v>
      </c>
      <c r="H1" s="5" t="s">
        <v>1</v>
      </c>
      <c r="I1" s="5" t="s">
        <v>104</v>
      </c>
      <c r="J1" s="5" t="s">
        <v>3</v>
      </c>
      <c r="K1" s="5" t="s">
        <v>107</v>
      </c>
      <c r="L1" s="5" t="s">
        <v>180</v>
      </c>
      <c r="M1" s="5" t="s">
        <v>166</v>
      </c>
      <c r="N1" s="5" t="s">
        <v>108</v>
      </c>
      <c r="O1" s="5" t="s">
        <v>169</v>
      </c>
      <c r="P1" s="5" t="s">
        <v>181</v>
      </c>
      <c r="Q1" s="5" t="s">
        <v>182</v>
      </c>
      <c r="R1" s="5" t="s">
        <v>165</v>
      </c>
    </row>
    <row r="2" spans="1:18" ht="15.75" customHeight="1" x14ac:dyDescent="0.3">
      <c r="A2">
        <v>1</v>
      </c>
      <c r="B2" s="8" t="s">
        <v>130</v>
      </c>
      <c r="C2" s="8" t="s">
        <v>124</v>
      </c>
      <c r="D2" s="5" t="str">
        <f>CONCATENATE(B2,C2)</f>
        <v>00070001</v>
      </c>
      <c r="E2" s="5" t="s">
        <v>49</v>
      </c>
      <c r="F2" s="5" t="s">
        <v>223</v>
      </c>
      <c r="G2" s="5">
        <v>29590000</v>
      </c>
      <c r="H2" s="5" t="s">
        <v>196</v>
      </c>
      <c r="I2" s="5" t="s">
        <v>22</v>
      </c>
      <c r="J2" s="5" t="s">
        <v>204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>
        <v>2022</v>
      </c>
      <c r="R2">
        <v>50</v>
      </c>
    </row>
    <row r="3" spans="1:18" ht="15.75" customHeight="1" x14ac:dyDescent="0.3">
      <c r="A3">
        <v>2</v>
      </c>
      <c r="B3" s="8" t="s">
        <v>130</v>
      </c>
      <c r="C3" s="8" t="s">
        <v>125</v>
      </c>
      <c r="D3" s="5" t="str">
        <f t="shared" ref="D3:D13" si="0">CONCATENATE(B3,C3)</f>
        <v>00070002</v>
      </c>
      <c r="E3" s="5" t="s">
        <v>173</v>
      </c>
      <c r="F3" s="5" t="s">
        <v>224</v>
      </c>
      <c r="G3" s="5">
        <v>29590000</v>
      </c>
      <c r="H3" s="5" t="s">
        <v>196</v>
      </c>
      <c r="I3" s="5" t="s">
        <v>22</v>
      </c>
      <c r="J3" s="5" t="s">
        <v>204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>
        <v>2022</v>
      </c>
      <c r="R3">
        <v>50</v>
      </c>
    </row>
    <row r="4" spans="1:18" ht="15.75" customHeight="1" x14ac:dyDescent="0.3">
      <c r="A4">
        <v>3</v>
      </c>
      <c r="B4" s="8" t="s">
        <v>130</v>
      </c>
      <c r="C4" s="8" t="s">
        <v>126</v>
      </c>
      <c r="D4" s="5" t="str">
        <f t="shared" si="0"/>
        <v>00070003</v>
      </c>
      <c r="E4" s="5" t="s">
        <v>174</v>
      </c>
      <c r="F4" s="5" t="s">
        <v>225</v>
      </c>
      <c r="G4" s="10">
        <v>28990000</v>
      </c>
      <c r="H4" s="5" t="s">
        <v>196</v>
      </c>
      <c r="I4" s="5" t="s">
        <v>22</v>
      </c>
      <c r="J4" s="5" t="s">
        <v>204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54</v>
      </c>
      <c r="P4" s="5" t="s">
        <v>55</v>
      </c>
      <c r="Q4" s="5">
        <v>2022</v>
      </c>
      <c r="R4">
        <v>50</v>
      </c>
    </row>
    <row r="5" spans="1:18" ht="15.75" customHeight="1" x14ac:dyDescent="0.3">
      <c r="A5">
        <v>4</v>
      </c>
      <c r="B5" s="8" t="s">
        <v>130</v>
      </c>
      <c r="C5" s="8" t="s">
        <v>127</v>
      </c>
      <c r="D5" s="5" t="str">
        <f t="shared" si="0"/>
        <v>00070004</v>
      </c>
      <c r="E5" s="5" t="s">
        <v>175</v>
      </c>
      <c r="F5" s="5" t="s">
        <v>227</v>
      </c>
      <c r="G5" s="5">
        <v>29590000</v>
      </c>
      <c r="H5" s="5" t="s">
        <v>196</v>
      </c>
      <c r="I5" s="5" t="s">
        <v>22</v>
      </c>
      <c r="J5" s="5" t="s">
        <v>204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>
        <v>2022</v>
      </c>
      <c r="R5">
        <v>50</v>
      </c>
    </row>
    <row r="6" spans="1:18" ht="15.75" customHeight="1" x14ac:dyDescent="0.3">
      <c r="A6">
        <v>5</v>
      </c>
      <c r="B6" s="8" t="s">
        <v>130</v>
      </c>
      <c r="C6" s="8" t="s">
        <v>128</v>
      </c>
      <c r="D6" s="5" t="str">
        <f t="shared" si="0"/>
        <v>00070005</v>
      </c>
      <c r="E6" s="5" t="s">
        <v>176</v>
      </c>
      <c r="F6" s="5" t="s">
        <v>223</v>
      </c>
      <c r="G6" s="10">
        <v>35590000</v>
      </c>
      <c r="H6" s="5" t="s">
        <v>196</v>
      </c>
      <c r="I6" s="5" t="s">
        <v>56</v>
      </c>
      <c r="J6" s="5" t="s">
        <v>204</v>
      </c>
      <c r="K6" s="5" t="s">
        <v>50</v>
      </c>
      <c r="L6" s="5" t="s">
        <v>51</v>
      </c>
      <c r="M6" s="5" t="s">
        <v>57</v>
      </c>
      <c r="N6" s="5" t="s">
        <v>53</v>
      </c>
      <c r="O6" s="5" t="s">
        <v>54</v>
      </c>
      <c r="P6" s="5" t="s">
        <v>55</v>
      </c>
      <c r="Q6" s="5">
        <v>2022</v>
      </c>
      <c r="R6">
        <v>50</v>
      </c>
    </row>
    <row r="7" spans="1:18" ht="15.75" customHeight="1" x14ac:dyDescent="0.3">
      <c r="A7">
        <v>6</v>
      </c>
      <c r="B7" s="8" t="s">
        <v>130</v>
      </c>
      <c r="C7" s="8" t="s">
        <v>129</v>
      </c>
      <c r="D7" s="5" t="str">
        <f t="shared" si="0"/>
        <v>00070006</v>
      </c>
      <c r="E7" s="5" t="s">
        <v>177</v>
      </c>
      <c r="F7" s="5" t="s">
        <v>224</v>
      </c>
      <c r="G7" s="5">
        <v>34990000</v>
      </c>
      <c r="H7" s="5" t="s">
        <v>196</v>
      </c>
      <c r="I7" s="5" t="s">
        <v>56</v>
      </c>
      <c r="J7" s="5" t="s">
        <v>204</v>
      </c>
      <c r="K7" s="5" t="s">
        <v>50</v>
      </c>
      <c r="L7" s="5" t="s">
        <v>51</v>
      </c>
      <c r="M7" s="5" t="s">
        <v>57</v>
      </c>
      <c r="N7" s="5" t="s">
        <v>53</v>
      </c>
      <c r="O7" s="5" t="s">
        <v>54</v>
      </c>
      <c r="P7" s="5" t="s">
        <v>55</v>
      </c>
      <c r="Q7" s="5">
        <v>2022</v>
      </c>
      <c r="R7">
        <v>50</v>
      </c>
    </row>
    <row r="8" spans="1:18" ht="15.75" customHeight="1" x14ac:dyDescent="0.3">
      <c r="A8">
        <v>7</v>
      </c>
      <c r="B8" s="8" t="s">
        <v>130</v>
      </c>
      <c r="C8" s="8" t="s">
        <v>130</v>
      </c>
      <c r="D8" s="5" t="str">
        <f t="shared" si="0"/>
        <v>00070007</v>
      </c>
      <c r="E8" s="5" t="s">
        <v>178</v>
      </c>
      <c r="F8" s="5" t="s">
        <v>227</v>
      </c>
      <c r="G8" s="5">
        <v>34990000</v>
      </c>
      <c r="H8" s="5" t="s">
        <v>196</v>
      </c>
      <c r="I8" s="5" t="s">
        <v>56</v>
      </c>
      <c r="J8" s="5" t="s">
        <v>204</v>
      </c>
      <c r="K8" s="5" t="s">
        <v>50</v>
      </c>
      <c r="L8" s="5" t="s">
        <v>51</v>
      </c>
      <c r="M8" s="5" t="s">
        <v>57</v>
      </c>
      <c r="N8" s="5" t="s">
        <v>53</v>
      </c>
      <c r="O8" s="5" t="s">
        <v>54</v>
      </c>
      <c r="P8" s="5" t="s">
        <v>55</v>
      </c>
      <c r="Q8" s="5">
        <v>2022</v>
      </c>
      <c r="R8">
        <v>50</v>
      </c>
    </row>
    <row r="9" spans="1:18" ht="15.75" customHeight="1" x14ac:dyDescent="0.3">
      <c r="A9">
        <v>8</v>
      </c>
      <c r="B9" s="8" t="s">
        <v>130</v>
      </c>
      <c r="C9" s="8" t="s">
        <v>131</v>
      </c>
      <c r="D9" s="5" t="str">
        <f t="shared" si="0"/>
        <v>00070008</v>
      </c>
      <c r="E9" s="5" t="s">
        <v>179</v>
      </c>
      <c r="F9" s="5" t="s">
        <v>225</v>
      </c>
      <c r="G9" s="5">
        <v>34990000</v>
      </c>
      <c r="H9" s="5" t="s">
        <v>196</v>
      </c>
      <c r="I9" s="5" t="s">
        <v>56</v>
      </c>
      <c r="J9" s="5" t="s">
        <v>204</v>
      </c>
      <c r="K9" s="5" t="s">
        <v>50</v>
      </c>
      <c r="L9" s="5" t="s">
        <v>51</v>
      </c>
      <c r="M9" s="5" t="s">
        <v>57</v>
      </c>
      <c r="N9" s="5" t="s">
        <v>53</v>
      </c>
      <c r="O9" s="5" t="s">
        <v>54</v>
      </c>
      <c r="P9" s="5" t="s">
        <v>55</v>
      </c>
      <c r="Q9" s="5">
        <v>2022</v>
      </c>
      <c r="R9">
        <v>50</v>
      </c>
    </row>
    <row r="10" spans="1:18" ht="15.75" customHeight="1" x14ac:dyDescent="0.3">
      <c r="A10">
        <v>9</v>
      </c>
      <c r="B10" s="8" t="s">
        <v>131</v>
      </c>
      <c r="C10" s="8" t="s">
        <v>132</v>
      </c>
      <c r="D10" s="5" t="str">
        <f t="shared" si="0"/>
        <v>00080009</v>
      </c>
      <c r="E10" s="5" t="s">
        <v>58</v>
      </c>
      <c r="F10" s="5" t="s">
        <v>227</v>
      </c>
      <c r="G10" s="5">
        <v>46990000</v>
      </c>
      <c r="H10" s="5" t="s">
        <v>59</v>
      </c>
      <c r="I10" s="5" t="s">
        <v>56</v>
      </c>
      <c r="J10" s="5" t="s">
        <v>204</v>
      </c>
      <c r="K10" s="5" t="s">
        <v>60</v>
      </c>
      <c r="L10" s="5" t="s">
        <v>61</v>
      </c>
      <c r="M10" s="5" t="s">
        <v>62</v>
      </c>
      <c r="N10" s="5" t="s">
        <v>63</v>
      </c>
      <c r="O10" s="5" t="s">
        <v>64</v>
      </c>
      <c r="P10" s="5" t="s">
        <v>65</v>
      </c>
      <c r="Q10" s="5">
        <v>2022</v>
      </c>
      <c r="R10">
        <v>50</v>
      </c>
    </row>
    <row r="11" spans="1:18" ht="15.75" customHeight="1" x14ac:dyDescent="0.3">
      <c r="A11">
        <v>10</v>
      </c>
      <c r="B11" s="8" t="s">
        <v>132</v>
      </c>
      <c r="C11" s="8" t="s">
        <v>133</v>
      </c>
      <c r="D11" s="5" t="str">
        <f t="shared" si="0"/>
        <v>00090010</v>
      </c>
      <c r="E11" s="5" t="s">
        <v>66</v>
      </c>
      <c r="F11" s="5" t="s">
        <v>223</v>
      </c>
      <c r="G11" s="5">
        <v>18590000</v>
      </c>
      <c r="H11" s="5" t="s">
        <v>59</v>
      </c>
      <c r="I11" s="5" t="s">
        <v>22</v>
      </c>
      <c r="J11" s="5" t="s">
        <v>205</v>
      </c>
      <c r="K11" s="5" t="s">
        <v>67</v>
      </c>
      <c r="L11" s="5" t="s">
        <v>68</v>
      </c>
      <c r="M11" s="5" t="s">
        <v>69</v>
      </c>
      <c r="N11" s="5" t="s">
        <v>63</v>
      </c>
      <c r="O11" s="5" t="s">
        <v>70</v>
      </c>
      <c r="P11" s="5" t="s">
        <v>71</v>
      </c>
      <c r="Q11" s="5">
        <v>2022</v>
      </c>
      <c r="R11">
        <v>50</v>
      </c>
    </row>
    <row r="12" spans="1:18" ht="15.75" customHeight="1" x14ac:dyDescent="0.3">
      <c r="A12">
        <v>11</v>
      </c>
      <c r="B12" s="8" t="s">
        <v>133</v>
      </c>
      <c r="C12" s="8" t="s">
        <v>134</v>
      </c>
      <c r="D12" s="5" t="str">
        <f t="shared" si="0"/>
        <v>00100011</v>
      </c>
      <c r="E12" s="5" t="s">
        <v>72</v>
      </c>
      <c r="F12" s="5" t="s">
        <v>227</v>
      </c>
      <c r="G12" s="5">
        <v>12090000</v>
      </c>
      <c r="H12" s="5" t="s">
        <v>59</v>
      </c>
      <c r="I12" s="5" t="s">
        <v>222</v>
      </c>
      <c r="J12" s="5" t="s">
        <v>206</v>
      </c>
      <c r="K12" s="5" t="s">
        <v>67</v>
      </c>
      <c r="L12" s="5" t="s">
        <v>73</v>
      </c>
      <c r="M12" s="5" t="s">
        <v>74</v>
      </c>
      <c r="N12" s="5" t="s">
        <v>75</v>
      </c>
      <c r="O12" s="5" t="s">
        <v>76</v>
      </c>
      <c r="P12" s="5" t="s">
        <v>77</v>
      </c>
      <c r="Q12" s="5">
        <v>2021</v>
      </c>
      <c r="R12">
        <v>50</v>
      </c>
    </row>
    <row r="13" spans="1:18" ht="15.75" customHeight="1" x14ac:dyDescent="0.3">
      <c r="A13">
        <v>12</v>
      </c>
      <c r="B13" s="8" t="s">
        <v>134</v>
      </c>
      <c r="C13" s="8" t="s">
        <v>135</v>
      </c>
      <c r="D13" s="5" t="str">
        <f t="shared" si="0"/>
        <v>00110012</v>
      </c>
      <c r="E13" s="5" t="s">
        <v>78</v>
      </c>
      <c r="F13" s="5" t="s">
        <v>223</v>
      </c>
      <c r="G13" s="5">
        <v>17790000</v>
      </c>
      <c r="H13" s="5" t="s">
        <v>59</v>
      </c>
      <c r="I13" s="5" t="s">
        <v>22</v>
      </c>
      <c r="J13" s="5" t="s">
        <v>205</v>
      </c>
      <c r="K13" s="5" t="s">
        <v>79</v>
      </c>
      <c r="L13" s="5" t="s">
        <v>61</v>
      </c>
      <c r="M13" s="5" t="s">
        <v>80</v>
      </c>
      <c r="N13" s="5" t="s">
        <v>75</v>
      </c>
      <c r="O13" s="5" t="s">
        <v>70</v>
      </c>
      <c r="P13" s="5" t="s">
        <v>81</v>
      </c>
      <c r="Q13" s="5">
        <v>2021</v>
      </c>
      <c r="R13">
        <v>50</v>
      </c>
    </row>
    <row r="14" spans="1:18" ht="15.75" customHeight="1" x14ac:dyDescent="0.3"/>
    <row r="15" spans="1:18" ht="15.75" customHeight="1" x14ac:dyDescent="0.3"/>
    <row r="16" spans="1:1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</sheetData>
  <phoneticPr fontId="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4BC7-F0EA-4A50-A15D-196FC8F964D8}">
  <dimension ref="A1:I6"/>
  <sheetViews>
    <sheetView workbookViewId="0">
      <selection activeCell="I1" sqref="I1"/>
    </sheetView>
  </sheetViews>
  <sheetFormatPr defaultRowHeight="15.6" x14ac:dyDescent="0.3"/>
  <cols>
    <col min="1" max="1" width="11.3984375" style="9" customWidth="1"/>
    <col min="2" max="2" width="14.3984375" customWidth="1"/>
    <col min="3" max="3" width="15.3984375" customWidth="1"/>
    <col min="4" max="4" width="16.296875" customWidth="1"/>
    <col min="5" max="5" width="10.59765625" customWidth="1"/>
    <col min="6" max="6" width="8.3984375" customWidth="1"/>
    <col min="7" max="7" width="40.8984375" customWidth="1"/>
    <col min="8" max="8" width="12.69921875" customWidth="1"/>
  </cols>
  <sheetData>
    <row r="1" spans="1:9" x14ac:dyDescent="0.3">
      <c r="A1" s="8" t="s">
        <v>138</v>
      </c>
      <c r="B1" s="5" t="s">
        <v>107</v>
      </c>
      <c r="C1" s="5" t="s">
        <v>166</v>
      </c>
      <c r="D1" s="5" t="s">
        <v>108</v>
      </c>
      <c r="E1" s="5" t="s">
        <v>169</v>
      </c>
      <c r="F1" s="5" t="s">
        <v>181</v>
      </c>
      <c r="G1" s="5" t="s">
        <v>184</v>
      </c>
      <c r="H1" s="5" t="s">
        <v>139</v>
      </c>
      <c r="I1" s="5" t="s">
        <v>1</v>
      </c>
    </row>
    <row r="2" spans="1:9" x14ac:dyDescent="0.3">
      <c r="A2" s="8" t="s">
        <v>130</v>
      </c>
      <c r="B2" s="5" t="s">
        <v>50</v>
      </c>
      <c r="C2" s="5" t="s">
        <v>52</v>
      </c>
      <c r="D2" s="5" t="s">
        <v>53</v>
      </c>
      <c r="E2" s="5" t="s">
        <v>54</v>
      </c>
      <c r="F2" s="5" t="s">
        <v>183</v>
      </c>
      <c r="G2" t="s">
        <v>185</v>
      </c>
      <c r="H2" s="7" t="s">
        <v>195</v>
      </c>
      <c r="I2" s="7" t="s">
        <v>196</v>
      </c>
    </row>
    <row r="3" spans="1:9" x14ac:dyDescent="0.3">
      <c r="A3" s="8" t="s">
        <v>131</v>
      </c>
      <c r="B3" s="5" t="s">
        <v>60</v>
      </c>
      <c r="C3" s="5" t="s">
        <v>62</v>
      </c>
      <c r="D3" s="5" t="s">
        <v>63</v>
      </c>
      <c r="E3" s="5" t="s">
        <v>64</v>
      </c>
      <c r="F3" s="5" t="s">
        <v>186</v>
      </c>
      <c r="G3" s="7" t="s">
        <v>187</v>
      </c>
      <c r="H3" s="7" t="s">
        <v>194</v>
      </c>
      <c r="I3" t="s">
        <v>203</v>
      </c>
    </row>
    <row r="4" spans="1:9" x14ac:dyDescent="0.3">
      <c r="A4" s="8" t="s">
        <v>132</v>
      </c>
      <c r="B4" s="5" t="s">
        <v>67</v>
      </c>
      <c r="C4" s="5" t="s">
        <v>69</v>
      </c>
      <c r="D4" s="5" t="s">
        <v>63</v>
      </c>
      <c r="E4" s="5" t="s">
        <v>70</v>
      </c>
      <c r="F4" s="5" t="s">
        <v>188</v>
      </c>
      <c r="G4" s="5" t="s">
        <v>189</v>
      </c>
      <c r="H4" s="7" t="s">
        <v>194</v>
      </c>
      <c r="I4" t="s">
        <v>203</v>
      </c>
    </row>
    <row r="5" spans="1:9" x14ac:dyDescent="0.3">
      <c r="A5" s="8" t="s">
        <v>133</v>
      </c>
      <c r="B5" s="5" t="s">
        <v>67</v>
      </c>
      <c r="C5" s="5" t="s">
        <v>74</v>
      </c>
      <c r="D5" s="5" t="s">
        <v>75</v>
      </c>
      <c r="E5" s="5" t="s">
        <v>76</v>
      </c>
      <c r="F5" s="5" t="s">
        <v>190</v>
      </c>
      <c r="G5" s="7" t="s">
        <v>191</v>
      </c>
      <c r="H5" s="7" t="s">
        <v>194</v>
      </c>
      <c r="I5" t="s">
        <v>203</v>
      </c>
    </row>
    <row r="6" spans="1:9" x14ac:dyDescent="0.3">
      <c r="A6" s="8" t="s">
        <v>134</v>
      </c>
      <c r="B6" s="5" t="s">
        <v>79</v>
      </c>
      <c r="C6" s="5" t="s">
        <v>80</v>
      </c>
      <c r="D6" s="5" t="s">
        <v>75</v>
      </c>
      <c r="E6" s="5" t="s">
        <v>70</v>
      </c>
      <c r="F6" s="5" t="s">
        <v>192</v>
      </c>
      <c r="G6" s="7" t="s">
        <v>193</v>
      </c>
      <c r="H6" s="7" t="s">
        <v>194</v>
      </c>
      <c r="I6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4"/>
  <sheetViews>
    <sheetView workbookViewId="0">
      <selection activeCell="F2" sqref="F2"/>
    </sheetView>
  </sheetViews>
  <sheetFormatPr defaultColWidth="11.19921875" defaultRowHeight="15" customHeight="1" x14ac:dyDescent="0.3"/>
  <cols>
    <col min="1" max="2" width="10.59765625" style="9" customWidth="1"/>
    <col min="3" max="3" width="10.59765625" customWidth="1"/>
    <col min="4" max="4" width="26" customWidth="1"/>
    <col min="5" max="5" width="18.296875" customWidth="1"/>
    <col min="6" max="6" width="11.09765625" customWidth="1"/>
    <col min="7" max="7" width="14.296875" customWidth="1"/>
    <col min="8" max="8" width="16.296875" customWidth="1"/>
    <col min="9" max="9" width="17.69921875" customWidth="1"/>
    <col min="10" max="10" width="18.796875" customWidth="1"/>
    <col min="11" max="11" width="22.09765625" customWidth="1"/>
    <col min="12" max="27" width="10.59765625" customWidth="1"/>
  </cols>
  <sheetData>
    <row r="1" spans="1:15" ht="15.75" customHeight="1" x14ac:dyDescent="0.3">
      <c r="A1" s="8" t="s">
        <v>138</v>
      </c>
      <c r="B1" s="8" t="s">
        <v>140</v>
      </c>
      <c r="C1" s="5" t="s">
        <v>164</v>
      </c>
      <c r="D1" s="5" t="s">
        <v>82</v>
      </c>
      <c r="E1" s="5" t="s">
        <v>5</v>
      </c>
      <c r="F1" s="5" t="s">
        <v>4</v>
      </c>
      <c r="G1" s="5" t="s">
        <v>6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108</v>
      </c>
      <c r="N1" s="5" t="s">
        <v>165</v>
      </c>
      <c r="O1" s="5" t="s">
        <v>199</v>
      </c>
    </row>
    <row r="2" spans="1:15" ht="15.75" customHeight="1" x14ac:dyDescent="0.3">
      <c r="A2" s="8" t="s">
        <v>135</v>
      </c>
      <c r="B2" s="8" t="s">
        <v>124</v>
      </c>
      <c r="C2" s="5" t="str">
        <f>CONCATENATE(A2,B2)</f>
        <v>00120001</v>
      </c>
      <c r="D2" s="5" t="s">
        <v>88</v>
      </c>
      <c r="E2" s="5">
        <v>6990000</v>
      </c>
      <c r="F2" s="5" t="s">
        <v>223</v>
      </c>
      <c r="G2" s="5" t="s">
        <v>89</v>
      </c>
      <c r="H2" s="5" t="s">
        <v>90</v>
      </c>
      <c r="I2" s="5" t="s">
        <v>91</v>
      </c>
      <c r="J2" s="5" t="s">
        <v>92</v>
      </c>
      <c r="K2" s="5" t="s">
        <v>93</v>
      </c>
      <c r="L2" s="5" t="s">
        <v>94</v>
      </c>
      <c r="M2" s="5" t="s">
        <v>197</v>
      </c>
      <c r="N2">
        <v>38</v>
      </c>
      <c r="O2" s="7" t="s">
        <v>202</v>
      </c>
    </row>
    <row r="3" spans="1:15" ht="15.75" customHeight="1" x14ac:dyDescent="0.3">
      <c r="A3" s="8" t="s">
        <v>135</v>
      </c>
      <c r="B3" s="8" t="s">
        <v>125</v>
      </c>
      <c r="C3" s="5" t="str">
        <f t="shared" ref="C3:C9" si="0">CONCATENATE(A3,B3)</f>
        <v>00120002</v>
      </c>
      <c r="D3" s="5" t="s">
        <v>88</v>
      </c>
      <c r="E3" s="5">
        <v>6990000</v>
      </c>
      <c r="F3" s="5" t="s">
        <v>230</v>
      </c>
      <c r="G3" s="5" t="s">
        <v>89</v>
      </c>
      <c r="H3" s="5" t="s">
        <v>90</v>
      </c>
      <c r="I3" s="5" t="s">
        <v>91</v>
      </c>
      <c r="J3" s="5" t="s">
        <v>92</v>
      </c>
      <c r="K3" s="5" t="s">
        <v>93</v>
      </c>
      <c r="L3" s="5" t="s">
        <v>94</v>
      </c>
      <c r="M3" s="5" t="s">
        <v>197</v>
      </c>
      <c r="N3">
        <v>38</v>
      </c>
      <c r="O3" s="7" t="s">
        <v>202</v>
      </c>
    </row>
    <row r="4" spans="1:15" ht="15.75" customHeight="1" x14ac:dyDescent="0.3">
      <c r="A4" s="8" t="s">
        <v>136</v>
      </c>
      <c r="B4" s="8" t="s">
        <v>126</v>
      </c>
      <c r="C4" s="5" t="str">
        <f t="shared" si="0"/>
        <v>00130003</v>
      </c>
      <c r="D4" s="5" t="s">
        <v>95</v>
      </c>
      <c r="E4" s="5">
        <v>16990000</v>
      </c>
      <c r="F4" s="5" t="s">
        <v>227</v>
      </c>
      <c r="G4" s="5" t="s">
        <v>89</v>
      </c>
      <c r="H4" s="5" t="s">
        <v>90</v>
      </c>
      <c r="I4" s="5" t="s">
        <v>91</v>
      </c>
      <c r="J4" s="5" t="s">
        <v>96</v>
      </c>
      <c r="K4" s="5" t="s">
        <v>97</v>
      </c>
      <c r="L4" s="5" t="s">
        <v>94</v>
      </c>
      <c r="M4" s="5" t="s">
        <v>197</v>
      </c>
      <c r="N4">
        <v>38</v>
      </c>
      <c r="O4" s="7" t="s">
        <v>201</v>
      </c>
    </row>
    <row r="5" spans="1:15" ht="15.75" customHeight="1" x14ac:dyDescent="0.3">
      <c r="A5" s="8" t="s">
        <v>136</v>
      </c>
      <c r="B5" s="8" t="s">
        <v>127</v>
      </c>
      <c r="C5" s="5" t="str">
        <f t="shared" si="0"/>
        <v>00130004</v>
      </c>
      <c r="D5" s="5" t="s">
        <v>95</v>
      </c>
      <c r="E5" s="5">
        <v>16990000</v>
      </c>
      <c r="F5" s="5" t="s">
        <v>231</v>
      </c>
      <c r="G5" s="5" t="s">
        <v>89</v>
      </c>
      <c r="H5" s="5" t="s">
        <v>90</v>
      </c>
      <c r="I5" s="5" t="s">
        <v>91</v>
      </c>
      <c r="J5" s="5" t="s">
        <v>96</v>
      </c>
      <c r="K5" s="5" t="s">
        <v>97</v>
      </c>
      <c r="L5" s="5" t="s">
        <v>94</v>
      </c>
      <c r="M5" s="5" t="s">
        <v>197</v>
      </c>
      <c r="N5">
        <v>38</v>
      </c>
      <c r="O5" s="7" t="s">
        <v>201</v>
      </c>
    </row>
    <row r="6" spans="1:15" ht="15.75" customHeight="1" x14ac:dyDescent="0.3">
      <c r="A6" s="8" t="s">
        <v>137</v>
      </c>
      <c r="B6" s="8" t="s">
        <v>128</v>
      </c>
      <c r="C6" s="5" t="str">
        <f t="shared" si="0"/>
        <v>00140005</v>
      </c>
      <c r="D6" s="5" t="s">
        <v>98</v>
      </c>
      <c r="E6" s="5">
        <v>9990000</v>
      </c>
      <c r="F6" s="5" t="s">
        <v>223</v>
      </c>
      <c r="G6" s="5" t="s">
        <v>99</v>
      </c>
      <c r="H6" s="5" t="s">
        <v>100</v>
      </c>
      <c r="I6" s="5" t="s">
        <v>91</v>
      </c>
      <c r="J6" s="5" t="s">
        <v>101</v>
      </c>
      <c r="K6" s="5" t="s">
        <v>102</v>
      </c>
      <c r="L6" s="5" t="s">
        <v>94</v>
      </c>
      <c r="M6" s="5" t="s">
        <v>197</v>
      </c>
      <c r="N6">
        <v>38</v>
      </c>
      <c r="O6" s="7" t="s">
        <v>200</v>
      </c>
    </row>
    <row r="7" spans="1:15" ht="15.75" customHeight="1" x14ac:dyDescent="0.3">
      <c r="A7" s="8" t="s">
        <v>137</v>
      </c>
      <c r="B7" s="8" t="s">
        <v>129</v>
      </c>
      <c r="C7" s="5" t="str">
        <f t="shared" si="0"/>
        <v>00140006</v>
      </c>
      <c r="D7" s="5" t="s">
        <v>98</v>
      </c>
      <c r="E7" s="5">
        <v>9990000</v>
      </c>
      <c r="F7" s="5" t="s">
        <v>225</v>
      </c>
      <c r="G7" s="5" t="s">
        <v>99</v>
      </c>
      <c r="H7" s="5" t="s">
        <v>100</v>
      </c>
      <c r="I7" s="5" t="s">
        <v>91</v>
      </c>
      <c r="J7" s="5" t="s">
        <v>101</v>
      </c>
      <c r="K7" s="5" t="s">
        <v>102</v>
      </c>
      <c r="L7" s="5" t="s">
        <v>94</v>
      </c>
      <c r="M7" s="5" t="s">
        <v>197</v>
      </c>
      <c r="N7">
        <v>38</v>
      </c>
      <c r="O7" s="7" t="s">
        <v>200</v>
      </c>
    </row>
    <row r="8" spans="1:15" ht="15.75" customHeight="1" x14ac:dyDescent="0.3">
      <c r="A8" s="8" t="s">
        <v>137</v>
      </c>
      <c r="B8" s="8" t="s">
        <v>130</v>
      </c>
      <c r="C8" s="5" t="str">
        <f t="shared" si="0"/>
        <v>00140007</v>
      </c>
      <c r="D8" s="5" t="s">
        <v>98</v>
      </c>
      <c r="E8" s="5">
        <v>9990000</v>
      </c>
      <c r="F8" s="5" t="s">
        <v>232</v>
      </c>
      <c r="G8" s="5" t="s">
        <v>99</v>
      </c>
      <c r="H8" s="5" t="s">
        <v>100</v>
      </c>
      <c r="I8" s="5" t="s">
        <v>91</v>
      </c>
      <c r="J8" s="5" t="s">
        <v>101</v>
      </c>
      <c r="K8" s="5" t="s">
        <v>102</v>
      </c>
      <c r="L8" s="5" t="s">
        <v>94</v>
      </c>
      <c r="M8" s="5" t="s">
        <v>197</v>
      </c>
      <c r="N8">
        <v>38</v>
      </c>
      <c r="O8" s="7" t="s">
        <v>200</v>
      </c>
    </row>
    <row r="9" spans="1:15" ht="15.75" customHeight="1" x14ac:dyDescent="0.3">
      <c r="A9" s="8" t="s">
        <v>137</v>
      </c>
      <c r="B9" s="8" t="s">
        <v>131</v>
      </c>
      <c r="C9" s="5" t="str">
        <f t="shared" si="0"/>
        <v>00140008</v>
      </c>
      <c r="D9" s="5" t="s">
        <v>98</v>
      </c>
      <c r="E9" s="5">
        <v>9990000</v>
      </c>
      <c r="F9" s="5" t="s">
        <v>228</v>
      </c>
      <c r="G9" s="5" t="s">
        <v>99</v>
      </c>
      <c r="H9" s="5" t="s">
        <v>100</v>
      </c>
      <c r="I9" s="5" t="s">
        <v>91</v>
      </c>
      <c r="J9" s="5" t="s">
        <v>101</v>
      </c>
      <c r="K9" s="5" t="s">
        <v>102</v>
      </c>
      <c r="L9" s="5" t="s">
        <v>94</v>
      </c>
      <c r="M9" s="5" t="s">
        <v>197</v>
      </c>
      <c r="N9">
        <v>38</v>
      </c>
      <c r="O9" s="7" t="s">
        <v>200</v>
      </c>
    </row>
    <row r="10" spans="1:15" ht="15.75" customHeight="1" x14ac:dyDescent="0.3"/>
    <row r="11" spans="1:15" ht="15.75" customHeight="1" x14ac:dyDescent="0.3"/>
    <row r="12" spans="1:15" ht="15.75" customHeight="1" x14ac:dyDescent="0.3"/>
    <row r="13" spans="1:15" ht="15.75" customHeight="1" x14ac:dyDescent="0.3"/>
    <row r="14" spans="1:15" ht="15.75" customHeight="1" x14ac:dyDescent="0.3"/>
    <row r="15" spans="1:15" ht="15.75" customHeight="1" x14ac:dyDescent="0.3"/>
    <row r="16" spans="1:1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honeticPr fontId="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FA92-2B02-44F4-97A2-91CF5B161D01}">
  <dimension ref="A1:E4"/>
  <sheetViews>
    <sheetView workbookViewId="0">
      <selection activeCell="A5" sqref="A5"/>
    </sheetView>
  </sheetViews>
  <sheetFormatPr defaultRowHeight="15.6" x14ac:dyDescent="0.3"/>
  <cols>
    <col min="1" max="1" width="10.59765625" style="9" customWidth="1"/>
    <col min="2" max="2" width="14.296875" customWidth="1"/>
    <col min="3" max="3" width="16.296875" customWidth="1"/>
    <col min="4" max="4" width="18.796875" customWidth="1"/>
    <col min="5" max="5" width="10.59765625" customWidth="1"/>
  </cols>
  <sheetData>
    <row r="1" spans="1:5" x14ac:dyDescent="0.3">
      <c r="A1" s="8" t="s">
        <v>138</v>
      </c>
      <c r="B1" s="5" t="s">
        <v>107</v>
      </c>
      <c r="C1" s="5" t="s">
        <v>109</v>
      </c>
      <c r="D1" s="5" t="s">
        <v>198</v>
      </c>
      <c r="E1" s="5" t="s">
        <v>108</v>
      </c>
    </row>
    <row r="2" spans="1:5" x14ac:dyDescent="0.3">
      <c r="A2" s="8" t="s">
        <v>135</v>
      </c>
      <c r="B2" s="5" t="s">
        <v>89</v>
      </c>
      <c r="C2" s="5" t="s">
        <v>90</v>
      </c>
      <c r="D2" s="5" t="s">
        <v>92</v>
      </c>
      <c r="E2" s="5" t="s">
        <v>197</v>
      </c>
    </row>
    <row r="3" spans="1:5" x14ac:dyDescent="0.3">
      <c r="A3" s="8" t="s">
        <v>136</v>
      </c>
      <c r="B3" s="5" t="s">
        <v>89</v>
      </c>
      <c r="C3" s="5" t="s">
        <v>90</v>
      </c>
      <c r="D3" s="5" t="s">
        <v>96</v>
      </c>
      <c r="E3" s="5" t="s">
        <v>197</v>
      </c>
    </row>
    <row r="4" spans="1:5" x14ac:dyDescent="0.3">
      <c r="A4" s="8" t="s">
        <v>137</v>
      </c>
      <c r="B4" s="5" t="s">
        <v>99</v>
      </c>
      <c r="C4" s="5" t="s">
        <v>100</v>
      </c>
      <c r="D4" s="5" t="s">
        <v>101</v>
      </c>
      <c r="E4" s="5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CC0D-3115-4A7D-A167-3F17E9794F4D}">
  <dimension ref="A1:B15"/>
  <sheetViews>
    <sheetView workbookViewId="0">
      <selection activeCell="D5" sqref="D5"/>
    </sheetView>
  </sheetViews>
  <sheetFormatPr defaultRowHeight="15.6" x14ac:dyDescent="0.3"/>
  <cols>
    <col min="1" max="1" width="14.5" customWidth="1"/>
  </cols>
  <sheetData>
    <row r="1" spans="1:2" x14ac:dyDescent="0.3">
      <c r="A1" s="7" t="s">
        <v>250</v>
      </c>
      <c r="B1" s="7" t="s">
        <v>251</v>
      </c>
    </row>
    <row r="2" spans="1:2" x14ac:dyDescent="0.3">
      <c r="A2" s="7" t="s">
        <v>223</v>
      </c>
      <c r="B2" t="s">
        <v>243</v>
      </c>
    </row>
    <row r="3" spans="1:2" x14ac:dyDescent="0.3">
      <c r="A3" s="7" t="s">
        <v>230</v>
      </c>
      <c r="B3" s="7" t="s">
        <v>244</v>
      </c>
    </row>
    <row r="4" spans="1:2" x14ac:dyDescent="0.3">
      <c r="A4" s="7" t="s">
        <v>227</v>
      </c>
      <c r="B4" s="7" t="s">
        <v>242</v>
      </c>
    </row>
    <row r="5" spans="1:2" x14ac:dyDescent="0.3">
      <c r="A5" s="7" t="s">
        <v>231</v>
      </c>
      <c r="B5" t="s">
        <v>237</v>
      </c>
    </row>
    <row r="6" spans="1:2" x14ac:dyDescent="0.3">
      <c r="A6" s="7" t="s">
        <v>224</v>
      </c>
      <c r="B6" s="7" t="s">
        <v>241</v>
      </c>
    </row>
    <row r="7" spans="1:2" x14ac:dyDescent="0.3">
      <c r="A7" s="7" t="s">
        <v>228</v>
      </c>
      <c r="B7" s="7" t="s">
        <v>239</v>
      </c>
    </row>
    <row r="8" spans="1:2" x14ac:dyDescent="0.3">
      <c r="A8" s="7" t="s">
        <v>229</v>
      </c>
      <c r="B8" t="s">
        <v>240</v>
      </c>
    </row>
    <row r="9" spans="1:2" x14ac:dyDescent="0.3">
      <c r="A9" s="7" t="s">
        <v>232</v>
      </c>
      <c r="B9" t="s">
        <v>238</v>
      </c>
    </row>
    <row r="10" spans="1:2" x14ac:dyDescent="0.3">
      <c r="A10" s="7" t="s">
        <v>233</v>
      </c>
      <c r="B10" t="s">
        <v>245</v>
      </c>
    </row>
    <row r="11" spans="1:2" x14ac:dyDescent="0.3">
      <c r="A11" s="7" t="s">
        <v>226</v>
      </c>
      <c r="B11" t="s">
        <v>246</v>
      </c>
    </row>
    <row r="12" spans="1:2" x14ac:dyDescent="0.3">
      <c r="A12" s="7" t="s">
        <v>234</v>
      </c>
      <c r="B12" t="s">
        <v>247</v>
      </c>
    </row>
    <row r="13" spans="1:2" x14ac:dyDescent="0.3">
      <c r="A13" s="7" t="s">
        <v>235</v>
      </c>
      <c r="B13" t="s">
        <v>248</v>
      </c>
    </row>
    <row r="14" spans="1:2" x14ac:dyDescent="0.3">
      <c r="A14" s="7" t="s">
        <v>236</v>
      </c>
      <c r="B14" t="s">
        <v>249</v>
      </c>
    </row>
    <row r="15" spans="1:2" x14ac:dyDescent="0.3">
      <c r="A15" s="7" t="s">
        <v>225</v>
      </c>
      <c r="B15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7AFD-A0E9-4A98-B905-2770428CE4BC}">
  <dimension ref="A1:B3"/>
  <sheetViews>
    <sheetView workbookViewId="0">
      <selection activeCell="B1" sqref="B1"/>
    </sheetView>
  </sheetViews>
  <sheetFormatPr defaultRowHeight="15.6" x14ac:dyDescent="0.3"/>
  <cols>
    <col min="1" max="1" width="11.296875" customWidth="1"/>
    <col min="2" max="2" width="15.5" customWidth="1"/>
  </cols>
  <sheetData>
    <row r="1" spans="1:2" x14ac:dyDescent="0.3">
      <c r="A1" t="s">
        <v>252</v>
      </c>
      <c r="B1" t="s">
        <v>253</v>
      </c>
    </row>
    <row r="2" spans="1:2" x14ac:dyDescent="0.3">
      <c r="A2">
        <v>1</v>
      </c>
      <c r="B2" s="9" t="s">
        <v>254</v>
      </c>
    </row>
    <row r="3" spans="1:2" x14ac:dyDescent="0.3">
      <c r="A3">
        <v>2</v>
      </c>
      <c r="B3" s="9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5316-AE17-4003-9B8C-48FC1A2D6E9D}">
  <dimension ref="A1:E3"/>
  <sheetViews>
    <sheetView tabSelected="1" workbookViewId="0">
      <selection activeCell="E3" sqref="E3"/>
    </sheetView>
  </sheetViews>
  <sheetFormatPr defaultRowHeight="15.6" x14ac:dyDescent="0.3"/>
  <cols>
    <col min="1" max="1" width="11.8984375" customWidth="1"/>
    <col min="2" max="2" width="21.59765625" customWidth="1"/>
    <col min="3" max="3" width="13.3984375" customWidth="1"/>
    <col min="4" max="4" width="16.3984375" customWidth="1"/>
    <col min="5" max="5" width="17" customWidth="1"/>
  </cols>
  <sheetData>
    <row r="1" spans="1:5" x14ac:dyDescent="0.3">
      <c r="A1" t="s">
        <v>256</v>
      </c>
      <c r="B1" t="s">
        <v>257</v>
      </c>
      <c r="C1" t="s">
        <v>258</v>
      </c>
      <c r="D1" t="s">
        <v>259</v>
      </c>
      <c r="E1" t="s">
        <v>260</v>
      </c>
    </row>
    <row r="2" spans="1:5" x14ac:dyDescent="0.3">
      <c r="A2">
        <v>1</v>
      </c>
      <c r="B2" t="s">
        <v>262</v>
      </c>
      <c r="C2" s="9" t="s">
        <v>266</v>
      </c>
      <c r="D2" s="7" t="s">
        <v>264</v>
      </c>
      <c r="E2">
        <v>2</v>
      </c>
    </row>
    <row r="3" spans="1:5" x14ac:dyDescent="0.3">
      <c r="A3">
        <v>2</v>
      </c>
      <c r="B3" t="s">
        <v>261</v>
      </c>
      <c r="C3" s="11" t="s">
        <v>265</v>
      </c>
      <c r="D3" s="7" t="s">
        <v>263</v>
      </c>
      <c r="E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Phone</vt:lpstr>
      <vt:lpstr>PhoneInfo</vt:lpstr>
      <vt:lpstr>Product</vt:lpstr>
      <vt:lpstr>Brand</vt:lpstr>
      <vt:lpstr>Laptop</vt:lpstr>
      <vt:lpstr>LaptopInfo</vt:lpstr>
      <vt:lpstr>Watch</vt:lpstr>
      <vt:lpstr>WatchInfo</vt:lpstr>
      <vt:lpstr>Colors</vt:lpstr>
      <vt:lpstr>StaffPosition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Huy Phạm</cp:lastModifiedBy>
  <dcterms:created xsi:type="dcterms:W3CDTF">2022-10-23T10:46:42Z</dcterms:created>
  <dcterms:modified xsi:type="dcterms:W3CDTF">2022-12-09T03:12:24Z</dcterms:modified>
</cp:coreProperties>
</file>