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r\Desktop\badass-lady-gang\Workspaces\Sara\"/>
    </mc:Choice>
  </mc:AlternateContent>
  <xr:revisionPtr revIDLastSave="0" documentId="13_ncr:40001_{9A0CDEF4-4E97-4900-BFE4-919A5F58B80A}" xr6:coauthVersionLast="45" xr6:coauthVersionMax="45" xr10:uidLastSave="{00000000-0000-0000-0000-000000000000}"/>
  <bookViews>
    <workbookView xWindow="368" yWindow="368" windowWidth="16050" windowHeight="13035"/>
  </bookViews>
  <sheets>
    <sheet name="Sheet1" sheetId="1" r:id="rId1"/>
    <sheet name="Rac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</calcChain>
</file>

<file path=xl/sharedStrings.xml><?xml version="1.0" encoding="utf-8"?>
<sst xmlns="http://schemas.openxmlformats.org/spreadsheetml/2006/main" count="788" uniqueCount="395">
  <si>
    <t>E-HH_TYPE-Total households</t>
  </si>
  <si>
    <t>PE-HH_TYPE-Total households</t>
  </si>
  <si>
    <t>E-HH_TYPE-Total households-Family households (families)</t>
  </si>
  <si>
    <t>PE-HH_TYPE-Total households-Family households (families)</t>
  </si>
  <si>
    <t>E-HH_TYPE-Total households-Family households (families)-With own children of the householder under 18 years</t>
  </si>
  <si>
    <t>PE-HH_TYPE-Total households-Family households (families)-With own children of the householder under 18 years</t>
  </si>
  <si>
    <t>E-HH_TYPE-Total households-Family households (families)-Married-couple family</t>
  </si>
  <si>
    <t>PE-HH_TYPE-Total households-Family households (families)-Married-couple family</t>
  </si>
  <si>
    <t>E-HH_TYPE-Total households-Family households (families)-Married-couple family-With own children of the householder under 18 years</t>
  </si>
  <si>
    <t>PE-HH_TYPE-Total households-Family households (families)-Married-couple family-With own children of the householder under 18 years</t>
  </si>
  <si>
    <t>E-HH_TYPE-Total households-Family households (families)-Male householder, no wife present, family</t>
  </si>
  <si>
    <t>PE-HH_TYPE-Total households-Family households (families)-Male householder, no wife present, family</t>
  </si>
  <si>
    <t>E-HH_TYPE-Total households-Family households (families)-Male householder, no wife present, family-With own children of the householder under 18 years</t>
  </si>
  <si>
    <t>PE-HH_TYPE-Total households-Family households (families)-Male householder, no wife present, family-With own children of the householder under 18 years</t>
  </si>
  <si>
    <t>E-HH_TYPE-Total households-Family households (families)-Female householder, no husband present, family</t>
  </si>
  <si>
    <t>PE-HH_TYPE-Total households-Family households (families)-Female householder, no husband present, family</t>
  </si>
  <si>
    <t>E-HH_TYPE-Total households-Family households (families)-Female householder, no husband present, family-With own children of the householder under 18 years</t>
  </si>
  <si>
    <t>PE-HH_TYPE-Total households-Family households (families)-Female householder, no husband present, family-With own children of the householder under 18 years</t>
  </si>
  <si>
    <t>E-HH_TYPE-Total households-Nonfamily households</t>
  </si>
  <si>
    <t>PE-HH_TYPE-Total households-Nonfamily households</t>
  </si>
  <si>
    <t>E-HH_TYPE-Total households-Nonfamily households-Householder living alone</t>
  </si>
  <si>
    <t>PE-HH_TYPE-Total households-Nonfamily households-Householder living alone</t>
  </si>
  <si>
    <t>E-HH_TYPE-Total households-Nonfamily households-Householder living alone-65 years and over</t>
  </si>
  <si>
    <t>PE-HH_TYPE-Total households-Nonfamily households-Householder living alone-65 years and over</t>
  </si>
  <si>
    <t>E-HH_TYPE-Total households-Households with one or more people under 18 years</t>
  </si>
  <si>
    <t>PE-HH_TYPE-Total households-Households with one or more people under 18 years</t>
  </si>
  <si>
    <t>E-HH_TYPE-Total households-Households with one or more people 65 years and over</t>
  </si>
  <si>
    <t>PE-HH_TYPE-Total households-Households with one or more people 65 years and over</t>
  </si>
  <si>
    <t>E-HH_TYPE-Total households-Average household size</t>
  </si>
  <si>
    <t>PE-HH_TYPE-Total households-Average household size</t>
  </si>
  <si>
    <t>E-HH_TYPE-Total households-Average family size</t>
  </si>
  <si>
    <t>PE-HH_TYPE-Total households-Average family size</t>
  </si>
  <si>
    <t>E-REL-Population in households</t>
  </si>
  <si>
    <t>PE-REL-Population in households</t>
  </si>
  <si>
    <t>E-REL-Population in households-Householder</t>
  </si>
  <si>
    <t>PE-REL-Population in households-Householder</t>
  </si>
  <si>
    <t>E-REL-Population in households-Spouse</t>
  </si>
  <si>
    <t>PE-REL-Population in households-Spouse</t>
  </si>
  <si>
    <t>E-REL-Population in households-Child</t>
  </si>
  <si>
    <t>PE-REL-Population in households-Child</t>
  </si>
  <si>
    <t>E-REL-Population in households-Other relatives</t>
  </si>
  <si>
    <t>PE-REL-Population in households-Other relatives</t>
  </si>
  <si>
    <t>E-REL-Population in households-Nonrelatives</t>
  </si>
  <si>
    <t>PE-REL-Population in households-Nonrelatives</t>
  </si>
  <si>
    <t>E-REL-Population in households-Nonrelatives-Unmarried partner</t>
  </si>
  <si>
    <t>PE-REL-Population in households-Nonrelatives-Unmarried partner</t>
  </si>
  <si>
    <t>E-MARITAL-Males 15 years and over</t>
  </si>
  <si>
    <t>PE-MARITAL-Males 15 years and over</t>
  </si>
  <si>
    <t>E-MARITAL-Males 15 years and over-Never married</t>
  </si>
  <si>
    <t>PE-MARITAL-Males 15 years and over-Never married</t>
  </si>
  <si>
    <t>E-MARITAL-Males 15 years and over-Now married, except separated</t>
  </si>
  <si>
    <t>PE-MARITAL-Males 15 years and over-Now married, except separated</t>
  </si>
  <si>
    <t>E-MARITAL-Males 15 years and over-Separated</t>
  </si>
  <si>
    <t>PE-MARITAL-Males 15 years and over-Separated</t>
  </si>
  <si>
    <t>E-MARITAL-Males 15 years and over-Widowed</t>
  </si>
  <si>
    <t>PE-MARITAL-Males 15 years and over-Widowed</t>
  </si>
  <si>
    <t>E-MARITAL-Males 15 years and over-Divorced</t>
  </si>
  <si>
    <t>PE-MARITAL-Males 15 years and over-Divorced</t>
  </si>
  <si>
    <t>E-MARITAL-Females 15 years and over</t>
  </si>
  <si>
    <t>PE-MARITAL-Females 15 years and over</t>
  </si>
  <si>
    <t>E-MARITAL-Females 15 years and over-Never married</t>
  </si>
  <si>
    <t>PE-MARITAL-Females 15 years and over-Never married</t>
  </si>
  <si>
    <t>E-MARITAL-Females 15 years and over-Now married, except separated</t>
  </si>
  <si>
    <t>PE-MARITAL-Females 15 years and over-Now married, except separated</t>
  </si>
  <si>
    <t>E-MARITAL-Females 15 years and over-Separated</t>
  </si>
  <si>
    <t>PE-MARITAL-Females 15 years and over-Separated</t>
  </si>
  <si>
    <t>E-MARITAL-Females 15 years and over-Widowed</t>
  </si>
  <si>
    <t>PE-MARITAL-Females 15 years and over-Widowed</t>
  </si>
  <si>
    <t>E-MARITAL-Females 15 years and over-Divorced</t>
  </si>
  <si>
    <t>PE-MARITAL-Females 15 years and over-Divorced</t>
  </si>
  <si>
    <t>E-FERTIL-Number of women 15 to 50 years old who had a birth in the past 12 months</t>
  </si>
  <si>
    <t>PE-FERTIL-Number of women 15 to 50 years old who had a birth in the past 12 months</t>
  </si>
  <si>
    <t>E-FERTIL-Number of women 15 to 50 years old who had a birth in the past 12 months-Unmarried women (widowed, divorced, and never married)</t>
  </si>
  <si>
    <t>PE-FERTIL-Number of women 15 to 50 years old who had a birth in the past 12 months-Unmarried women (widowed, divorced, and never married)</t>
  </si>
  <si>
    <t>E-FERTIL-Number of women 15 to 50 years old who had a birth in the past 12 months-Unmarried women (widowed, divorced, and never married)-Per 1,000 unmarried women</t>
  </si>
  <si>
    <t>PE-FERTIL-Number of women 15 to 50 years old who had a birth in the past 12 months-Unmarried women (widowed, divorced, and never married)-Per 1,000 unmarried women</t>
  </si>
  <si>
    <t>E-FERTIL-Number of women 15 to 50 years old who had a birth in the past 12 months-Per 1,000 women 15 to 50 years old</t>
  </si>
  <si>
    <t>PE-FERTIL-Number of women 15 to 50 years old who had a birth in the past 12 months-Per 1,000 women 15 to 50 years old</t>
  </si>
  <si>
    <t>E-FERTIL-Number of women 15 to 50 years old who had a birth in the past 12 months-Per 1,000 women 15 to 19 years old</t>
  </si>
  <si>
    <t>PE-FERTIL-Number of women 15 to 50 years old who had a birth in the past 12 months-Per 1,000 women 15 to 19 years old</t>
  </si>
  <si>
    <t>E-FERTIL-Number of women 15 to 50 years old who had a birth in the past 12 months-Per 1,000 women 20 to 34 years old</t>
  </si>
  <si>
    <t>PE-FERTIL-Number of women 15 to 50 years old who had a birth in the past 12 months-Per 1,000 women 20 to 34 years old</t>
  </si>
  <si>
    <t>E-FERTIL-Number of women 15 to 50 years old who had a birth in the past 12 months-Per 1,000 women 35 to 50 years old</t>
  </si>
  <si>
    <t>PE-FERTIL-Number of women 15 to 50 years old who had a birth in the past 12 months-Per 1,000 women 35 to 50 years old</t>
  </si>
  <si>
    <t>E-GNDPAR-Number of grandparents living with own grandchildren under 18 years</t>
  </si>
  <si>
    <t>PE-GNDPAR-Number of grandparents living with own grandchildren under 18 years</t>
  </si>
  <si>
    <t>E-GNDPAR-Number of grandparents living with own grandchildren under 18 years-Grandparents responsible for grandchildren</t>
  </si>
  <si>
    <t>PE-GNDPAR-Number of grandparents living with own grandchildren under 18 years-Grandparents responsible for grandchildren</t>
  </si>
  <si>
    <t>E-GNDPAR-Number of grandparents living with own grandchildren under 18 years-Years responsible for grandchildren-Less than 1 year</t>
  </si>
  <si>
    <t>PE-GNDPAR-Number of grandparents living with own grandchildren under 18 years-Years responsible for grandchildren-Less than 1 year</t>
  </si>
  <si>
    <t>E-GNDPAR-Number of grandparents living with own grandchildren under 18 years-Years responsible for grandchildren-1 or 2 years</t>
  </si>
  <si>
    <t>PE-GNDPAR-Number of grandparents living with own grandchildren under 18 years-Years responsible for grandchildren-1 or 2 years</t>
  </si>
  <si>
    <t>E-GNDPAR-Number of grandparents living with own grandchildren under 18 years-Years responsible for grandchildren-3 or 4 years</t>
  </si>
  <si>
    <t>PE-GNDPAR-Number of grandparents living with own grandchildren under 18 years-Years responsible for grandchildren-3 or 4 years</t>
  </si>
  <si>
    <t>E-GNDPAR-Number of grandparents living with own grandchildren under 18 years-Years responsible for grandchildren-5 or more years</t>
  </si>
  <si>
    <t>PE-GNDPAR-Number of grandparents living with own grandchildren under 18 years-Years responsible for grandchildren-5 or more years</t>
  </si>
  <si>
    <t>E-GNDPAR-Number of grandparents responsible for own grandchildren under 18 years</t>
  </si>
  <si>
    <t>PE-GNDPAR-Number of grandparents responsible for own grandchildren under 18 years</t>
  </si>
  <si>
    <t>E-GNDPAR-Number of grandparents responsible for own grandchildren under 18 years-Who are female</t>
  </si>
  <si>
    <t>PE-GNDPAR-Number of grandparents responsible for own grandchildren under 18 years-Who are female</t>
  </si>
  <si>
    <t>E-GNDPAR-Number of grandparents responsible for own grandchildren under 18 years-Who are married</t>
  </si>
  <si>
    <t>PE-GNDPAR-Number of grandparents responsible for own grandchildren under 18 years-Who are married</t>
  </si>
  <si>
    <t>E-SCHOOLKIDS-Population 3 years and over enrolled in school</t>
  </si>
  <si>
    <t>PE-SCHOOLKIDS-Population 3 years and over enrolled in school</t>
  </si>
  <si>
    <t>E-SCHOOLKIDS-Population 3 years and over enrolled in school-Nursery school, preschool</t>
  </si>
  <si>
    <t>PE-SCHOOLKIDS-Population 3 years and over enrolled in school-Nursery school, preschool</t>
  </si>
  <si>
    <t>E-SCHOOLKIDS-Population 3 years and over enrolled in school-Kindergarten</t>
  </si>
  <si>
    <t>PE-SCHOOLKIDS-Population 3 years and over enrolled in school-Kindergarten</t>
  </si>
  <si>
    <t>E-SCHOOLKIDS-Population 3 years and over enrolled in school-Elementary school (grades 1-8)</t>
  </si>
  <si>
    <t>PE-SCHOOLKIDS-Population 3 years and over enrolled in school-Elementary school (grades 1-8)</t>
  </si>
  <si>
    <t>E-SCHOOLKIDS-Population 3 years and over enrolled in school-High school (grades 9-12)</t>
  </si>
  <si>
    <t>PE-SCHOOLKIDS-Population 3 years and over enrolled in school-High school (grades 9-12)</t>
  </si>
  <si>
    <t>E-SCHOOLKIDS-Population 3 years and over enrolled in school-College or graduate school</t>
  </si>
  <si>
    <t>PE-SCHOOLKIDS-Population 3 years and over enrolled in school-College or graduate school</t>
  </si>
  <si>
    <t>E-ED-Population 25 years and over</t>
  </si>
  <si>
    <t>PE-ED-Population 25 years and over</t>
  </si>
  <si>
    <t>E-ED-Population 25 years and over-Less than 9th grade</t>
  </si>
  <si>
    <t>PE-ED-Population 25 years and over-Less than 9th grade</t>
  </si>
  <si>
    <t>E-ED-Population 25 years and over-9th to 12th grade, no diploma</t>
  </si>
  <si>
    <t>PE-ED-Population 25 years and over-9th to 12th grade, no diploma</t>
  </si>
  <si>
    <t>E-ED-Population 25 years and over-High school graduate (includes equivalency)</t>
  </si>
  <si>
    <t>PE-ED-Population 25 years and over-High school graduate (includes equivalency)</t>
  </si>
  <si>
    <t>E-ED-Population 25 years and over-Some college, no degree</t>
  </si>
  <si>
    <t>PE-ED-Population 25 years and over-Some college, no degree</t>
  </si>
  <si>
    <t>E-ED-Population 25 years and over-Associate's degree</t>
  </si>
  <si>
    <t>PE-ED-Population 25 years and over-Associate's degree</t>
  </si>
  <si>
    <t>E-ED-Population 25 years and over-Bachelor's degree</t>
  </si>
  <si>
    <t>PE-ED-Population 25 years and over-Bachelor's degree</t>
  </si>
  <si>
    <t>E-ED-Population 25 years and over-Graduate or professional degree</t>
  </si>
  <si>
    <t>PE-ED-Population 25 years and over-Graduate or professional degree</t>
  </si>
  <si>
    <t>E-ED-Population 25 years and over-High school graduate or higher</t>
  </si>
  <si>
    <t>PE-ED-Population 25 years and over-High school graduate or higher</t>
  </si>
  <si>
    <t>E-ED-Population 25 years and over-Bachelor's degree or higher</t>
  </si>
  <si>
    <t>PE-ED-Population 25 years and over-Bachelor's degree or higher</t>
  </si>
  <si>
    <t>E-VETSTAT-Civilian population 18 years and over</t>
  </si>
  <si>
    <t>PE-VETSTAT-Civilian population 18 years and over</t>
  </si>
  <si>
    <t>E-VETSTAT-Civilian population 18 years and over-Civilian veterans</t>
  </si>
  <si>
    <t>PE-VETSTAT-Civilian population 18 years and over-Civilian veterans</t>
  </si>
  <si>
    <t>E-DISABILITY-Total Civilian Noninstitutionalized Population</t>
  </si>
  <si>
    <t>PE-DISABILITY-Total Civilian Noninstitutionalized Population</t>
  </si>
  <si>
    <t>E-DISABILITY-Total Civilian Noninstitutionalized Population-With a disability</t>
  </si>
  <si>
    <t>PE-DISABILITY-Total Civilian Noninstitutionalized Population-With a disability</t>
  </si>
  <si>
    <t>E-DISABILITY-Under 18 years</t>
  </si>
  <si>
    <t>PE-DISABILITY-Under 18 years</t>
  </si>
  <si>
    <t>E-DISABILITY-Under 18 years-With a disability</t>
  </si>
  <si>
    <t>PE-DISABILITY-Under 18 years-With a disability</t>
  </si>
  <si>
    <t>E-DISABILITY-18 to 64 years</t>
  </si>
  <si>
    <t>PE-DISABILITY-18 to 64 years</t>
  </si>
  <si>
    <t>E-DISABILITY-18 to 64 years-With a disability</t>
  </si>
  <si>
    <t>PE-DISABILITY-18 to 64 years-With a disability</t>
  </si>
  <si>
    <t>E-DISABILITY-65 years and over</t>
  </si>
  <si>
    <t>PE-DISABILITY-65 years and over</t>
  </si>
  <si>
    <t>E-DISABILITY-65 years and over-With a disability</t>
  </si>
  <si>
    <t>PE-DISABILITY-65 years and over-With a disability</t>
  </si>
  <si>
    <t>E-RES 1 YEAR AGO-Population 1 year and over</t>
  </si>
  <si>
    <t>PE-RES 1 YEAR AGO-Population 1 year and over</t>
  </si>
  <si>
    <t>E-RES 1 YEAR AGO-Population 1 year and over-Same house</t>
  </si>
  <si>
    <t>PE-RES 1 YEAR AGO-Population 1 year and over-Same house</t>
  </si>
  <si>
    <t>E-RES 1 YEAR AGO-Population 1 year and over-Different house in the U.S.</t>
  </si>
  <si>
    <t>PE-RES 1 YEAR AGO-Population 1 year and over-Different house in the U.S.</t>
  </si>
  <si>
    <t>E-RES 1 YEAR AGO-Population 1 year and over-Different house in the U.S.-Same county</t>
  </si>
  <si>
    <t>PE-RES 1 YEAR AGO-Population 1 year and over-Different house in the U.S.-Same county</t>
  </si>
  <si>
    <t>E-RES 1 YEAR AGO-Population 1 year and over-Different house in the U.S.-Different county</t>
  </si>
  <si>
    <t>PE-RES 1 YEAR AGO-Population 1 year and over-Different house in the U.S.-Different county</t>
  </si>
  <si>
    <t>E-RES 1 YEAR AGO-Population 1 year and over-Different house in the U.S.-Different county-Same state</t>
  </si>
  <si>
    <t>PE-RES 1 YEAR AGO-Population 1 year and over-Different house in the U.S.-Different county-Same state</t>
  </si>
  <si>
    <t>E-RES 1 YEAR AGO-Population 1 year and over-Different house in the U.S.-Different county-Different state</t>
  </si>
  <si>
    <t>PE-RES 1 YEAR AGO-Population 1 year and over-Different house in the U.S.-Different county-Different state</t>
  </si>
  <si>
    <t>E-RES 1 YEAR AGO-Population 1 year and over-Abroad</t>
  </si>
  <si>
    <t>PE-RES 1 YEAR AGO-Population 1 year and over-Abroad</t>
  </si>
  <si>
    <t>E-BIRTHPLACE-Total population</t>
  </si>
  <si>
    <t>PE-BIRTHPLACE-Total population</t>
  </si>
  <si>
    <t>E-BIRTHPLACE-Total population-Native</t>
  </si>
  <si>
    <t>PE-BIRTHPLACE-Total population-Native</t>
  </si>
  <si>
    <t>E-BIRTHPLACE-Total population-Native-Born in United States</t>
  </si>
  <si>
    <t>PE-BIRTHPLACE-Total population-Native-Born in United States</t>
  </si>
  <si>
    <t>E-BIRTHPLACE-Total population-Native-Born in United States-State of residence</t>
  </si>
  <si>
    <t>PE-BIRTHPLACE-Total population-Native-Born in United States-State of residence</t>
  </si>
  <si>
    <t>E-BIRTHPLACE-Total population-Native-Born in United States-Different state</t>
  </si>
  <si>
    <t>PE-BIRTHPLACE-Total population-Native-Born in United States-Different state</t>
  </si>
  <si>
    <t>E-BIRTHPLACE-Total population-Native-Born in Puerto Rico, U.S. Island areas, or born abroad to American parent(s)</t>
  </si>
  <si>
    <t>PE-BIRTHPLACE-Total population-Native-Born in Puerto Rico, U.S. Island areas, or born abroad to American parent(s)</t>
  </si>
  <si>
    <t>E-BIRTHPLACE-Total population-Foreign born</t>
  </si>
  <si>
    <t>PE-BIRTHPLACE-Total population-Foreign born</t>
  </si>
  <si>
    <t>E-CITSTAT-Foreign-born population</t>
  </si>
  <si>
    <t>PE-CITSTAT-Foreign-born population</t>
  </si>
  <si>
    <t>E-CITSTAT-Foreign-born population-Naturalized U.S. citizen</t>
  </si>
  <si>
    <t>PE-CITSTAT-Foreign-born population-Naturalized U.S. citizen</t>
  </si>
  <si>
    <t>E-CITSTAT-Foreign-born population-Not a U.S. citizen</t>
  </si>
  <si>
    <t>PE-CITSTAT-Foreign-born population-Not a U.S. citizen</t>
  </si>
  <si>
    <t>E-YEARENTERED-Population born outside the United States</t>
  </si>
  <si>
    <t>PE-YEARENTERED-Population born outside the United States</t>
  </si>
  <si>
    <t>E-YEARENTERED-Population born outside the United States-Native</t>
  </si>
  <si>
    <t>PE-YEARENTERED-Population born outside the United States-Native</t>
  </si>
  <si>
    <t>E-YEARENTERED-Population born outside the United States-Native-Entered 2010 or later</t>
  </si>
  <si>
    <t>PE-YEARENTERED-Population born outside the United States-Native-Entered 2010 or later</t>
  </si>
  <si>
    <t>E-YEARENTERED-Population born outside the United States-Native-Entered before 2010</t>
  </si>
  <si>
    <t>PE-YEARENTERED-Population born outside the United States-Native-Entered before 2010</t>
  </si>
  <si>
    <t>E-YEARENTERED-Population born outside the United States-Foreign born</t>
  </si>
  <si>
    <t>PE-YEARENTERED-Population born outside the United States-Foreign born</t>
  </si>
  <si>
    <t>E-YEARENTERED-Population born outside the United States-Foreign born-Entered 2010 or later</t>
  </si>
  <si>
    <t>PE-YEARENTERED-Population born outside the United States-Foreign born-Entered 2010 or later</t>
  </si>
  <si>
    <t>E-YEARENTERED-Population born outside the United States-Foreign born-Entered before 2010</t>
  </si>
  <si>
    <t>PE-YEARENTERED-Population born outside the United States-Foreign born-Entered before 2010</t>
  </si>
  <si>
    <t>E-REGIONBORN-Foreign-born population, excluding population born at sea</t>
  </si>
  <si>
    <t>PE-REGIONBORN-Foreign-born population, excluding population born at sea</t>
  </si>
  <si>
    <t>PE-REGIONBORN-Foreign-born population, excluding population born at sea-Europe</t>
  </si>
  <si>
    <t>E-REGIONBORN-Foreign-born population, excluding population born at sea-Asia</t>
  </si>
  <si>
    <t>PE-REGIONBORN-Foreign-born population, excluding population born at sea-Asia</t>
  </si>
  <si>
    <t>E-REGIONBORN-Foreign-born population, excluding population born at sea-Africa</t>
  </si>
  <si>
    <t>PE-REGIONBORN-Foreign-born population, excluding population born at sea-Africa</t>
  </si>
  <si>
    <t>E-REGIONBORN-Foreign-born population, excluding population born at sea-Oceania</t>
  </si>
  <si>
    <t>PE-REGIONBORN-Foreign-born population, excluding population born at sea-Oceania</t>
  </si>
  <si>
    <t>E-REGIONBORN-Foreign-born population, excluding population born at sea-Latin America</t>
  </si>
  <si>
    <t>PE-REGIONBORN-Foreign-born population, excluding population born at sea-Latin America</t>
  </si>
  <si>
    <t>E-REGIONBORN-Foreign-born population, excluding population born at sea-Northern America</t>
  </si>
  <si>
    <t>PE-REGIONBORN-Foreign-born population, excluding population born at sea-Northern America</t>
  </si>
  <si>
    <t>E-HOMELANG-Population 5 years and over</t>
  </si>
  <si>
    <t>PE-HOMELANG-Population 5 years and over</t>
  </si>
  <si>
    <t>E-HOMELANG-Population 5 years and over-English only</t>
  </si>
  <si>
    <t>PE-HOMELANG-Population 5 years and over-English only</t>
  </si>
  <si>
    <t>E-HOMELANG-Population 5 years and over-Language other than English</t>
  </si>
  <si>
    <t>PE-HOMELANG-Population 5 years and over-Language other than English</t>
  </si>
  <si>
    <t>E-HOMELANG-Population 5 years and over-Language other than English-Speak English less than very well""</t>
  </si>
  <si>
    <t>PE-HOMELANG-Population 5 years and over-Language other than English-Speak English less than very well""</t>
  </si>
  <si>
    <t>E-HOMELANG-Population 5 years and over-Spanish</t>
  </si>
  <si>
    <t>PE-HOMELANG-Population 5 years and over-Spanish</t>
  </si>
  <si>
    <t>E-HOMELANG-Population 5 years and over-Spanish-Speak English less than very well""</t>
  </si>
  <si>
    <t>PE-HOMELANG-Population 5 years and over-Spanish-Speak English less than very well""</t>
  </si>
  <si>
    <t>E-HOMELANG-Population 5 years and over-Other Indo-European languages</t>
  </si>
  <si>
    <t>PE-HOMELANG-Population 5 years and over-Other Indo-European languages</t>
  </si>
  <si>
    <t>E-HOMELANG-Population 5 years and over-Other Indo-European languages-Speak English less than very well""</t>
  </si>
  <si>
    <t>PE-HOMELANG-Population 5 years and over-Other Indo-European languages-Speak English less than very well""</t>
  </si>
  <si>
    <t>E-HOMELANG-Population 5 years and over-Asian and Pacific Islander languages</t>
  </si>
  <si>
    <t>PE-HOMELANG-Population 5 years and over-Asian and Pacific Islander languages</t>
  </si>
  <si>
    <t>E-HOMELANG-Population 5 years and over-Asian and Pacific Islander languages-Speak English less than very well""</t>
  </si>
  <si>
    <t>PE-HOMELANG-Population 5 years and over-Asian and Pacific Islander languages-Speak English less than very well""</t>
  </si>
  <si>
    <t>E-HOMELANG-Population 5 years and over-Other languages</t>
  </si>
  <si>
    <t>PE-HOMELANG-Population 5 years and over-Other languages</t>
  </si>
  <si>
    <t>E-HOMELANG-Population 5 years and over-Other languages-Speak English less than very well""</t>
  </si>
  <si>
    <t>PE-HOMELANG-Population 5 years and over-Other languages-Speak English less than very well""</t>
  </si>
  <si>
    <t>E-ANC-Total population</t>
  </si>
  <si>
    <t>PE-ANC-Total population</t>
  </si>
  <si>
    <t>E-ANC-Total population-American</t>
  </si>
  <si>
    <t>PE-ANC-Total population-American</t>
  </si>
  <si>
    <t>E-ANC-Total population-Arab</t>
  </si>
  <si>
    <t>PE-ANC-Total population-Arab</t>
  </si>
  <si>
    <t>E-ANC-Total population-Czech</t>
  </si>
  <si>
    <t>PE-ANC-Total population-Czech</t>
  </si>
  <si>
    <t>E-ANC-Total population-Danish</t>
  </si>
  <si>
    <t>PE-ANC-Total population-Danish</t>
  </si>
  <si>
    <t>E-ANC-Total population-Dutch</t>
  </si>
  <si>
    <t>PE-ANC-Total population-Dutch</t>
  </si>
  <si>
    <t>E-ANC-Total population-English</t>
  </si>
  <si>
    <t>PE-ANC-Total population-English</t>
  </si>
  <si>
    <t>E-ANC-Total population-French (except Basque)</t>
  </si>
  <si>
    <t>PE-ANC-Total population-French (except Basque)</t>
  </si>
  <si>
    <t>E-ANC-Total population-French Canadian</t>
  </si>
  <si>
    <t>PE-ANC-Total population-French Canadian</t>
  </si>
  <si>
    <t>PE-ANC-Total population-German</t>
  </si>
  <si>
    <t>E-ANC-Total population-Greek</t>
  </si>
  <si>
    <t>PE-ANC-Total population-Greek</t>
  </si>
  <si>
    <t>E-ANC-Total population-Hungarian</t>
  </si>
  <si>
    <t>PE-ANC-Total population-Hungarian</t>
  </si>
  <si>
    <t>E-ANC-Total population-Irish</t>
  </si>
  <si>
    <t>PE-ANC-Total population-Irish</t>
  </si>
  <si>
    <t>E-ANC-Total population-Italian</t>
  </si>
  <si>
    <t>PE-ANC-Total population-Italian</t>
  </si>
  <si>
    <t>E-ANC-Total population-Lithuanian</t>
  </si>
  <si>
    <t>PE-ANC-Total population-Lithuanian</t>
  </si>
  <si>
    <t>E-ANC-Total population-Norwegian</t>
  </si>
  <si>
    <t>PE-ANC-Total population-Norwegian</t>
  </si>
  <si>
    <t>E-ANC-Total population-Polish</t>
  </si>
  <si>
    <t>PE-ANC-Total population-Polish</t>
  </si>
  <si>
    <t>E-ANC-Total population-Portuguese</t>
  </si>
  <si>
    <t>PE-ANC-Total population-Portuguese</t>
  </si>
  <si>
    <t>E-ANC-Total population-Russian</t>
  </si>
  <si>
    <t>PE-ANC-Total population-Russian</t>
  </si>
  <si>
    <t>E-ANC-Total population-Scotch-Irish</t>
  </si>
  <si>
    <t>PE-ANC-Total population-Scotch-Irish</t>
  </si>
  <si>
    <t>E-ANC-Total population-Scottish</t>
  </si>
  <si>
    <t>PE-ANC-Total population-Scottish</t>
  </si>
  <si>
    <t>E-ANC-Total population-Slovak</t>
  </si>
  <si>
    <t>PE-ANC-Total population-Slovak</t>
  </si>
  <si>
    <t>E-ANC-Total population-Subsaharan African</t>
  </si>
  <si>
    <t>PE-ANC-Total population-Subsaharan African</t>
  </si>
  <si>
    <t>E-ANC-Total population-Swedish</t>
  </si>
  <si>
    <t>PE-ANC-Total population-Swedish</t>
  </si>
  <si>
    <t>E-ANC-Total population-Swiss</t>
  </si>
  <si>
    <t>PE-ANC-Total population-Swiss</t>
  </si>
  <si>
    <t>E-ANC-Total population-Ukrainian</t>
  </si>
  <si>
    <t>PE-ANC-Total population-Ukrainian</t>
  </si>
  <si>
    <t>E-ANC-Total population-Welsh</t>
  </si>
  <si>
    <t>PE-ANC-Total population-Welsh</t>
  </si>
  <si>
    <t>E-ANC-Total population-West Indian (excluding Hispanic origin groups)</t>
  </si>
  <si>
    <t>PE-ANC-Total population-West Indian (excluding Hispanic origin groups)</t>
  </si>
  <si>
    <t>E-COMP_INT-Total households</t>
  </si>
  <si>
    <t>PE-COMP_INT-Total households</t>
  </si>
  <si>
    <t>E-COMP_INT-Total households-With a computer</t>
  </si>
  <si>
    <t>PE-COMP_INT-Total households-With a computer</t>
  </si>
  <si>
    <t>E-COMP_INT-Total households-With a broadband Internet subscription</t>
  </si>
  <si>
    <t>PE-COMP_INT-Total households-With a broadband Internet subscription</t>
  </si>
  <si>
    <t>E-Households</t>
  </si>
  <si>
    <t>E-Total-Households-Race_Hispanic_Latino-White alone</t>
  </si>
  <si>
    <t>E-Computer-Broadband-Households-Race_Hispanic_Latino-White alone</t>
  </si>
  <si>
    <t>PE-Computer-Broadband-Households-Race_Hispanic_Latino-White alone</t>
  </si>
  <si>
    <t>E-Computer-NoInternet-Households-Race_Hispanic_Latino-White alone</t>
  </si>
  <si>
    <t>PE-Computer-NoInternet-Households-Race_Hispanic_Latino-White alone</t>
  </si>
  <si>
    <t>E-NoComputer-Households-Race_Hispanic_Latino-White alone</t>
  </si>
  <si>
    <t>PE-NoComputer-Households-Race_Hispanic_Latino-White alone</t>
  </si>
  <si>
    <t>E-Total-Households-Race_Hispanic_Latino-Black or African American alone</t>
  </si>
  <si>
    <t>E-Computer-Broadband-Households-Race_Hispanic_Latino-Black or African American alone</t>
  </si>
  <si>
    <t>PE-Computer-Broadband-Households-Race_Hispanic_Latino-Black or African American alone</t>
  </si>
  <si>
    <t>E-Computer-NoInternet-Households-Race_Hispanic_Latino-Black or African American alone</t>
  </si>
  <si>
    <t>PE-Computer-NoInternet-Households-Race_Hispanic_Latino-Black or African American alone</t>
  </si>
  <si>
    <t>E-NoComputer-Households-Race_Hispanic_Latino-Black or African American alone</t>
  </si>
  <si>
    <t>PE-NoComputer-Households-Race_Hispanic_Latino-Black or African American alone</t>
  </si>
  <si>
    <t>E-Total-Households-Race_Hispanic_Latino-American Indian and Alaska Native alone</t>
  </si>
  <si>
    <t>E-Computer-Broadband-Households-Race_Hispanic_Latino-American Indian and Alaska Native alone</t>
  </si>
  <si>
    <t>PE-Computer-Broadband-Households-Race_Hispanic_Latino-American Indian and Alaska Native alone</t>
  </si>
  <si>
    <t>E-Computer-NoInternet-Households-Race_Hispanic_Latino-American Indian and Alaska Native alone</t>
  </si>
  <si>
    <t>PE-Computer-NoInternet-Households-Race_Hispanic_Latino-American Indian and Alaska Native alone</t>
  </si>
  <si>
    <t>E-NoComputer-Households-Race_Hispanic_Latino-American Indian and Alaska Native alone</t>
  </si>
  <si>
    <t>PE-NoComputer-Households-Race_Hispanic_Latino-American Indian and Alaska Native alone</t>
  </si>
  <si>
    <t>E-Total-Households-Race_Hispanic_Latino-Asian alone</t>
  </si>
  <si>
    <t>E-Computer-Broadband-Households-Race_Hispanic_Latino-Asian alone</t>
  </si>
  <si>
    <t>PE-Computer-Broadband-Households-Race_Hispanic_Latino-Asian alone</t>
  </si>
  <si>
    <t>E-Computer-NoInternet-Households-Race_Hispanic_Latino-Asian alone</t>
  </si>
  <si>
    <t>PE-Computer-NoInternet-Households-Race_Hispanic_Latino-Asian alone</t>
  </si>
  <si>
    <t>E-NoComputer-Households-Race_Hispanic_Latino-Asian alone</t>
  </si>
  <si>
    <t>PE-NoComputer-Households-Race_Hispanic_Latino-Asian alone</t>
  </si>
  <si>
    <t>E-Total-Households-Race_Hispanic_Latino-Native Hawaiian and Other Pacific Islander alone</t>
  </si>
  <si>
    <t>E-Computer-Broadband-Households-Race_Hispanic_Latino-Native Hawaiian and Other Pacific Islander alone</t>
  </si>
  <si>
    <t>PE-Computer-Broadband-Households-Race_Hispanic_Latino-Native Hawaiian and Other Pacific Islander alone</t>
  </si>
  <si>
    <t>E-Computer-NoInternet-Households-Race_Hispanic_Latino-Native Hawaiian and Other Pacific Islander alone</t>
  </si>
  <si>
    <t>PE-Computer-NoInternet-Households-Race_Hispanic_Latino-Native Hawaiian and Other Pacific Islander alone</t>
  </si>
  <si>
    <t>E-NoComputer-Households-Race_Hispanic_Latino-Native Hawaiian and Other Pacific Islander alone</t>
  </si>
  <si>
    <t>PE-NoComputer-Households-Race_Hispanic_Latino-Native Hawaiian and Other Pacific Islander alone</t>
  </si>
  <si>
    <t>E-Total-Households-Race_Hispanic_Latino-Some other race alone</t>
  </si>
  <si>
    <t>E-Computer-Broadband-Households-Race_Hispanic_Latino-Some other race alone</t>
  </si>
  <si>
    <t>PE-Computer-Broadband-Households-Race_Hispanic_Latino-Some other race alone</t>
  </si>
  <si>
    <t>E-Computer-NoInternet-Households-Race_Hispanic_Latino-Some other race alone</t>
  </si>
  <si>
    <t>PE-Computer-NoInternet-Households-Race_Hispanic_Latino-Some other race alone</t>
  </si>
  <si>
    <t>E-NoComputer-Households-Race_Hispanic_Latino-Some other race alone</t>
  </si>
  <si>
    <t>PE-NoComputer-Households-Race_Hispanic_Latino-Some other race alone</t>
  </si>
  <si>
    <t>E-Total-Households-Race_Hispanic_Latino-Two or more races</t>
  </si>
  <si>
    <t>E-Computer-Broadband-Households-Race_Hispanic_Latino-Two or more races</t>
  </si>
  <si>
    <t>PE-Computer-Broadband-Households-Race_Hispanic_Latino-Two or more races</t>
  </si>
  <si>
    <t>E-Computer-NoInternet-Households-Race_Hispanic_Latino-Two or more races</t>
  </si>
  <si>
    <t>PE-Computer-NoInternet-Households-Race_Hispanic_Latino-Two or more races</t>
  </si>
  <si>
    <t>E-NoComputer-Households-Race_Hispanic_Latino-Two or more races</t>
  </si>
  <si>
    <t>PE-NoComputer-Households-Race_Hispanic_Latino-Two or more races</t>
  </si>
  <si>
    <t>E-Total-Households-Race_Hispanic_Latino-Hispanic or Latino origin (of any race)</t>
  </si>
  <si>
    <t>E-Computer-Broadband-Households-Race_Hispanic_Latino-Hispanic or Latino origin (of any race)</t>
  </si>
  <si>
    <t>PE-Computer-Broadband-Households-Race_Hispanic_Latino-Hispanic or Latino origin (of any race)</t>
  </si>
  <si>
    <t>E-Computer-NoInternet-Households-Race_Hispanic_Latino-Hispanic or Latino origin (of any race)</t>
  </si>
  <si>
    <t>PE-Computer-NoInternet-Households-Race_Hispanic_Latino-Hispanic or Latino origin (of any race)</t>
  </si>
  <si>
    <t>E-NoComputer-Households-Race_Hispanic_Latino-Hispanic or Latino origin (of any race)</t>
  </si>
  <si>
    <t>PE-NoComputer-Households-Race_Hispanic_Latino-Hispanic or Latino origin (of any race)</t>
  </si>
  <si>
    <t>E-Total-Households-Race_Hispanic_Latino-White alone, not Hispanic or Latino</t>
  </si>
  <si>
    <t>E-Computer-Broadband-Households-Race_Hispanic_Latino-White alone, not Hispanic or Latino</t>
  </si>
  <si>
    <t>PE-Computer-Broadband-Households-Race_Hispanic_Latino-White alone, not Hispanic or Latino</t>
  </si>
  <si>
    <t>E-Computer-NoInternet-Households-Race_Hispanic_Latino-White alone, not Hispanic or Latino</t>
  </si>
  <si>
    <t>PE-Computer-NoInternet-Households-Race_Hispanic_Latino-White alone, not Hispanic or Latino</t>
  </si>
  <si>
    <t>E-NoComputer-Households-Race_Hispanic_Latino-White alone, not Hispanic or Latino</t>
  </si>
  <si>
    <t>PE-NoComputer-Households-Race_Hispanic_Latino-White alone, not Hispanic or Latino</t>
  </si>
  <si>
    <t>E-Total-Households-EDUCATIONAL ATTAINMENT_Household population 25 years and over</t>
  </si>
  <si>
    <t>E-Computer-Broadband-Households-EDUCATIONAL ATTAINMENT_Household population 25 years and over</t>
  </si>
  <si>
    <t>PE-Computer-Broadband-Households-EDUCATIONAL ATTAINMENT_Household population 25 years and over</t>
  </si>
  <si>
    <t>E-Computer-NoInternet-Households-EDUCATIONAL ATTAINMENT_Household population 25 years and over</t>
  </si>
  <si>
    <t>PE-Computer-NoInternet-Households-EDUCATIONAL ATTAINMENT_Household population 25 years and over</t>
  </si>
  <si>
    <t>E-NoComputer-Households-EDUCATIONAL ATTAINMENT_Household population 25 years and over</t>
  </si>
  <si>
    <t>PE-NoComputer-Households-EDUCATIONAL ATTAINMENT_Household population 25 years and over</t>
  </si>
  <si>
    <t>E-Total-Households-EDUCATIONAL ATTAINMENT_Household population 25 years and over_Less than high school graduate or equivalency</t>
  </si>
  <si>
    <t>E-Computer-Broadband-Households-EDUCATIONAL ATTAINMENT_Household population 25 years and over_Less than high school graduate or equivalency</t>
  </si>
  <si>
    <t>PE-Computer-Broadband-Households-EDUCATIONAL ATTAINMENT_Household population 25 years and over_Less than high school graduate or equivalency</t>
  </si>
  <si>
    <t>E-Computer-NoInternet-Households-EDUCATIONAL ATTAINMENT_Household population 25 years and over_Less than high school graduate or equivalency</t>
  </si>
  <si>
    <t>PE-Computer-NoInternet-Households-EDUCATIONAL ATTAINMENT_Household population 25 years and over_Less than high school graduate or equivalency</t>
  </si>
  <si>
    <t>E-NoComputer-Households-EDUCATIONAL ATTAINMENT_Household population 25 years and over_Less than high school graduate or equivalency</t>
  </si>
  <si>
    <t>PE-NoComputer-Households-EDUCATIONAL ATTAINMENT_Household population 25 years and over_Less than high school graduate or equivalency</t>
  </si>
  <si>
    <t>E-Total-Households-EDUCATIONAL ATTAINMENT_Household population 25 years and over_High school graduate (includes equivalency), some college or associate's degree</t>
  </si>
  <si>
    <t>E-Computer-Broadband-Households-EDUCATIONAL ATTAINMENT_Household population 25 years and over_High school graduate (includes equivalency), some college or associate's degree</t>
  </si>
  <si>
    <t>PE-Computer-Broadband-Households-EDUCATIONAL ATTAINMENT_Household population 25 years and over_High school graduate (includes equivalency), some college or associate's degree</t>
  </si>
  <si>
    <t>E-Computer-NoInternet-Households-EDUCATIONAL ATTAINMENT_Household population 25 years and over_High school graduate (includes equivalency), some college or associate's degree</t>
  </si>
  <si>
    <t>PE-Computer-NoInternet-Households-EDUCATIONAL ATTAINMENT_Household population 25 years and over_High school graduate (includes equivalency), some college or associate's degree</t>
  </si>
  <si>
    <t>E-NoComputer-Households-EDUCATIONAL ATTAINMENT_Household population 25 years and over_High school graduate (includes equivalency), some college or associate's degree</t>
  </si>
  <si>
    <t>PE-NoComputer-Households-EDUCATIONAL ATTAINMENT_Household population 25 years and over_High school graduate (includes equivalency), some college or associate's degree</t>
  </si>
  <si>
    <t>E-Total-Households-EDUCATIONAL ATTAINMENT_Household population 25 years and over_Bachelor's degree or higher</t>
  </si>
  <si>
    <t>E-Computer-Broadband-Households-EDUCATIONAL ATTAINMENT_Household population 25 years and over_Bachelor's degree or higher</t>
  </si>
  <si>
    <t>PE-Computer-Broadband-Households-EDUCATIONAL ATTAINMENT_Household population 25 years and over_Bachelor's degree or higher</t>
  </si>
  <si>
    <t>E-Computer-NoInternet-Households-EDUCATIONAL ATTAINMENT_Household population 25 years and over_Bachelor's degree or higher</t>
  </si>
  <si>
    <t>PE-Computer-NoInternet-Households-EDUCATIONAL ATTAINMENT_Household population 25 years and over_Bachelor's degree or higher</t>
  </si>
  <si>
    <t>E-NoComputer-Households-EDUCATIONAL ATTAINMENT_Household population 25 years and over_Bachelor's degree or higher</t>
  </si>
  <si>
    <t>PE-NoComputer-Households-EDUCATIONAL ATTAINMENT_Household population 25 years and over_Bachelor's degree or higher</t>
  </si>
  <si>
    <t>Column(Float)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</si>
</sst>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4"/>
  <sheetViews>
    <sheetView tabSelected="1" workbookViewId="0">
      <selection activeCell="C3" sqref="C3:C304"/>
    </sheetView>
  </sheetViews>
  <sheetFormatPr defaultRowHeight="14.25" x14ac:dyDescent="0.45"/>
  <sheetData>
    <row r="3" spans="2:4" x14ac:dyDescent="0.45">
      <c r="B3" t="s">
        <v>0</v>
      </c>
      <c r="C3" s="1" t="s">
        <v>394</v>
      </c>
      <c r="D3" t="str">
        <f>B3&amp;" = "&amp;C3</f>
        <v>E-HH_TYPE-Total households = Column(Float)</v>
      </c>
    </row>
    <row r="4" spans="2:4" x14ac:dyDescent="0.45">
      <c r="B4" t="s">
        <v>1</v>
      </c>
      <c r="C4" s="1" t="s">
        <v>394</v>
      </c>
      <c r="D4" t="str">
        <f>B4&amp;" = "&amp;C4</f>
        <v>PE-HH_TYPE-Total households = Column(Float)</v>
      </c>
    </row>
    <row r="5" spans="2:4" x14ac:dyDescent="0.45">
      <c r="B5" t="s">
        <v>2</v>
      </c>
      <c r="C5" s="1" t="s">
        <v>394</v>
      </c>
      <c r="D5" t="str">
        <f t="shared" ref="D4:D67" si="0">B5&amp;" = "&amp;C5</f>
        <v>E-HH_TYPE-Total households-Family households (families) = Column(Float)</v>
      </c>
    </row>
    <row r="6" spans="2:4" x14ac:dyDescent="0.45">
      <c r="B6" t="s">
        <v>3</v>
      </c>
      <c r="C6" s="1" t="s">
        <v>394</v>
      </c>
      <c r="D6" t="str">
        <f t="shared" si="0"/>
        <v>PE-HH_TYPE-Total households-Family households (families) = Column(Float)</v>
      </c>
    </row>
    <row r="7" spans="2:4" x14ac:dyDescent="0.45">
      <c r="B7" t="s">
        <v>4</v>
      </c>
      <c r="C7" s="1" t="s">
        <v>394</v>
      </c>
      <c r="D7" t="str">
        <f t="shared" si="0"/>
        <v>E-HH_TYPE-Total households-Family households (families)-With own children of the householder under 18 years = Column(Float)</v>
      </c>
    </row>
    <row r="8" spans="2:4" x14ac:dyDescent="0.45">
      <c r="B8" t="s">
        <v>5</v>
      </c>
      <c r="C8" s="1" t="s">
        <v>394</v>
      </c>
      <c r="D8" t="str">
        <f t="shared" si="0"/>
        <v>PE-HH_TYPE-Total households-Family households (families)-With own children of the householder under 18 years = Column(Float)</v>
      </c>
    </row>
    <row r="9" spans="2:4" x14ac:dyDescent="0.45">
      <c r="B9" t="s">
        <v>6</v>
      </c>
      <c r="C9" s="1" t="s">
        <v>394</v>
      </c>
      <c r="D9" t="str">
        <f t="shared" si="0"/>
        <v>E-HH_TYPE-Total households-Family households (families)-Married-couple family = Column(Float)</v>
      </c>
    </row>
    <row r="10" spans="2:4" x14ac:dyDescent="0.45">
      <c r="B10" t="s">
        <v>7</v>
      </c>
      <c r="C10" s="1" t="s">
        <v>394</v>
      </c>
      <c r="D10" t="str">
        <f t="shared" si="0"/>
        <v>PE-HH_TYPE-Total households-Family households (families)-Married-couple family = Column(Float)</v>
      </c>
    </row>
    <row r="11" spans="2:4" x14ac:dyDescent="0.45">
      <c r="B11" t="s">
        <v>8</v>
      </c>
      <c r="C11" s="1" t="s">
        <v>394</v>
      </c>
      <c r="D11" t="str">
        <f t="shared" si="0"/>
        <v>E-HH_TYPE-Total households-Family households (families)-Married-couple family-With own children of the householder under 18 years = Column(Float)</v>
      </c>
    </row>
    <row r="12" spans="2:4" x14ac:dyDescent="0.45">
      <c r="B12" t="s">
        <v>9</v>
      </c>
      <c r="C12" s="1" t="s">
        <v>394</v>
      </c>
      <c r="D12" t="str">
        <f t="shared" si="0"/>
        <v>PE-HH_TYPE-Total households-Family households (families)-Married-couple family-With own children of the householder under 18 years = Column(Float)</v>
      </c>
    </row>
    <row r="13" spans="2:4" x14ac:dyDescent="0.45">
      <c r="B13" t="s">
        <v>10</v>
      </c>
      <c r="C13" s="1" t="s">
        <v>394</v>
      </c>
      <c r="D13" t="str">
        <f t="shared" si="0"/>
        <v>E-HH_TYPE-Total households-Family households (families)-Male householder, no wife present, family = Column(Float)</v>
      </c>
    </row>
    <row r="14" spans="2:4" x14ac:dyDescent="0.45">
      <c r="B14" t="s">
        <v>11</v>
      </c>
      <c r="C14" s="1" t="s">
        <v>394</v>
      </c>
      <c r="D14" t="str">
        <f t="shared" si="0"/>
        <v>PE-HH_TYPE-Total households-Family households (families)-Male householder, no wife present, family = Column(Float)</v>
      </c>
    </row>
    <row r="15" spans="2:4" x14ac:dyDescent="0.45">
      <c r="B15" t="s">
        <v>12</v>
      </c>
      <c r="C15" s="1" t="s">
        <v>394</v>
      </c>
      <c r="D15" t="str">
        <f t="shared" si="0"/>
        <v>E-HH_TYPE-Total households-Family households (families)-Male householder, no wife present, family-With own children of the householder under 18 years = Column(Float)</v>
      </c>
    </row>
    <row r="16" spans="2:4" x14ac:dyDescent="0.45">
      <c r="B16" t="s">
        <v>13</v>
      </c>
      <c r="C16" s="1" t="s">
        <v>394</v>
      </c>
      <c r="D16" t="str">
        <f t="shared" si="0"/>
        <v>PE-HH_TYPE-Total households-Family households (families)-Male householder, no wife present, family-With own children of the householder under 18 years = Column(Float)</v>
      </c>
    </row>
    <row r="17" spans="2:4" x14ac:dyDescent="0.45">
      <c r="B17" t="s">
        <v>14</v>
      </c>
      <c r="C17" s="1" t="s">
        <v>394</v>
      </c>
      <c r="D17" t="str">
        <f t="shared" si="0"/>
        <v>E-HH_TYPE-Total households-Family households (families)-Female householder, no husband present, family = Column(Float)</v>
      </c>
    </row>
    <row r="18" spans="2:4" x14ac:dyDescent="0.45">
      <c r="B18" t="s">
        <v>15</v>
      </c>
      <c r="C18" s="1" t="s">
        <v>394</v>
      </c>
      <c r="D18" t="str">
        <f t="shared" si="0"/>
        <v>PE-HH_TYPE-Total households-Family households (families)-Female householder, no husband present, family = Column(Float)</v>
      </c>
    </row>
    <row r="19" spans="2:4" x14ac:dyDescent="0.45">
      <c r="B19" t="s">
        <v>16</v>
      </c>
      <c r="C19" s="1" t="s">
        <v>394</v>
      </c>
      <c r="D19" t="str">
        <f t="shared" si="0"/>
        <v>E-HH_TYPE-Total households-Family households (families)-Female householder, no husband present, family-With own children of the householder under 18 years = Column(Float)</v>
      </c>
    </row>
    <row r="20" spans="2:4" x14ac:dyDescent="0.45">
      <c r="B20" t="s">
        <v>17</v>
      </c>
      <c r="C20" s="1" t="s">
        <v>394</v>
      </c>
      <c r="D20" t="str">
        <f t="shared" si="0"/>
        <v>PE-HH_TYPE-Total households-Family households (families)-Female householder, no husband present, family-With own children of the householder under 18 years = Column(Float)</v>
      </c>
    </row>
    <row r="21" spans="2:4" x14ac:dyDescent="0.45">
      <c r="B21" t="s">
        <v>18</v>
      </c>
      <c r="C21" s="1" t="s">
        <v>394</v>
      </c>
      <c r="D21" t="str">
        <f t="shared" si="0"/>
        <v>E-HH_TYPE-Total households-Nonfamily households = Column(Float)</v>
      </c>
    </row>
    <row r="22" spans="2:4" x14ac:dyDescent="0.45">
      <c r="B22" t="s">
        <v>19</v>
      </c>
      <c r="C22" s="1" t="s">
        <v>394</v>
      </c>
      <c r="D22" t="str">
        <f t="shared" si="0"/>
        <v>PE-HH_TYPE-Total households-Nonfamily households = Column(Float)</v>
      </c>
    </row>
    <row r="23" spans="2:4" x14ac:dyDescent="0.45">
      <c r="B23" t="s">
        <v>20</v>
      </c>
      <c r="C23" s="1" t="s">
        <v>394</v>
      </c>
      <c r="D23" t="str">
        <f t="shared" si="0"/>
        <v>E-HH_TYPE-Total households-Nonfamily households-Householder living alone = Column(Float)</v>
      </c>
    </row>
    <row r="24" spans="2:4" x14ac:dyDescent="0.45">
      <c r="B24" t="s">
        <v>21</v>
      </c>
      <c r="C24" s="1" t="s">
        <v>394</v>
      </c>
      <c r="D24" t="str">
        <f t="shared" si="0"/>
        <v>PE-HH_TYPE-Total households-Nonfamily households-Householder living alone = Column(Float)</v>
      </c>
    </row>
    <row r="25" spans="2:4" x14ac:dyDescent="0.45">
      <c r="B25" t="s">
        <v>22</v>
      </c>
      <c r="C25" s="1" t="s">
        <v>394</v>
      </c>
      <c r="D25" t="str">
        <f t="shared" si="0"/>
        <v>E-HH_TYPE-Total households-Nonfamily households-Householder living alone-65 years and over = Column(Float)</v>
      </c>
    </row>
    <row r="26" spans="2:4" x14ac:dyDescent="0.45">
      <c r="B26" t="s">
        <v>23</v>
      </c>
      <c r="C26" s="1" t="s">
        <v>394</v>
      </c>
      <c r="D26" t="str">
        <f t="shared" si="0"/>
        <v>PE-HH_TYPE-Total households-Nonfamily households-Householder living alone-65 years and over = Column(Float)</v>
      </c>
    </row>
    <row r="27" spans="2:4" x14ac:dyDescent="0.45">
      <c r="B27" t="s">
        <v>24</v>
      </c>
      <c r="C27" s="1" t="s">
        <v>394</v>
      </c>
      <c r="D27" t="str">
        <f t="shared" si="0"/>
        <v>E-HH_TYPE-Total households-Households with one or more people under 18 years = Column(Float)</v>
      </c>
    </row>
    <row r="28" spans="2:4" x14ac:dyDescent="0.45">
      <c r="B28" t="s">
        <v>25</v>
      </c>
      <c r="C28" s="1" t="s">
        <v>394</v>
      </c>
      <c r="D28" t="str">
        <f t="shared" si="0"/>
        <v>PE-HH_TYPE-Total households-Households with one or more people under 18 years = Column(Float)</v>
      </c>
    </row>
    <row r="29" spans="2:4" x14ac:dyDescent="0.45">
      <c r="B29" t="s">
        <v>26</v>
      </c>
      <c r="C29" s="1" t="s">
        <v>394</v>
      </c>
      <c r="D29" t="str">
        <f t="shared" si="0"/>
        <v>E-HH_TYPE-Total households-Households with one or more people 65 years and over = Column(Float)</v>
      </c>
    </row>
    <row r="30" spans="2:4" x14ac:dyDescent="0.45">
      <c r="B30" t="s">
        <v>27</v>
      </c>
      <c r="C30" s="1" t="s">
        <v>394</v>
      </c>
      <c r="D30" t="str">
        <f t="shared" si="0"/>
        <v>PE-HH_TYPE-Total households-Households with one or more people 65 years and over = Column(Float)</v>
      </c>
    </row>
    <row r="31" spans="2:4" x14ac:dyDescent="0.45">
      <c r="B31" t="s">
        <v>28</v>
      </c>
      <c r="C31" s="1" t="s">
        <v>394</v>
      </c>
      <c r="D31" t="str">
        <f t="shared" si="0"/>
        <v>E-HH_TYPE-Total households-Average household size = Column(Float)</v>
      </c>
    </row>
    <row r="32" spans="2:4" x14ac:dyDescent="0.45">
      <c r="B32" t="s">
        <v>29</v>
      </c>
      <c r="C32" s="1" t="s">
        <v>394</v>
      </c>
      <c r="D32" t="str">
        <f t="shared" si="0"/>
        <v>PE-HH_TYPE-Total households-Average household size = Column(Float)</v>
      </c>
    </row>
    <row r="33" spans="2:4" x14ac:dyDescent="0.45">
      <c r="B33" t="s">
        <v>30</v>
      </c>
      <c r="C33" s="1" t="s">
        <v>394</v>
      </c>
      <c r="D33" t="str">
        <f t="shared" si="0"/>
        <v>E-HH_TYPE-Total households-Average family size = Column(Float)</v>
      </c>
    </row>
    <row r="34" spans="2:4" x14ac:dyDescent="0.45">
      <c r="B34" t="s">
        <v>31</v>
      </c>
      <c r="C34" s="1" t="s">
        <v>394</v>
      </c>
      <c r="D34" t="str">
        <f t="shared" si="0"/>
        <v>PE-HH_TYPE-Total households-Average family size = Column(Float)</v>
      </c>
    </row>
    <row r="35" spans="2:4" x14ac:dyDescent="0.45">
      <c r="B35" t="s">
        <v>32</v>
      </c>
      <c r="C35" s="1" t="s">
        <v>394</v>
      </c>
      <c r="D35" t="str">
        <f t="shared" si="0"/>
        <v>E-REL-Population in households = Column(Float)</v>
      </c>
    </row>
    <row r="36" spans="2:4" x14ac:dyDescent="0.45">
      <c r="B36" t="s">
        <v>33</v>
      </c>
      <c r="C36" s="1" t="s">
        <v>394</v>
      </c>
      <c r="D36" t="str">
        <f t="shared" si="0"/>
        <v>PE-REL-Population in households = Column(Float)</v>
      </c>
    </row>
    <row r="37" spans="2:4" x14ac:dyDescent="0.45">
      <c r="B37" t="s">
        <v>34</v>
      </c>
      <c r="C37" s="1" t="s">
        <v>394</v>
      </c>
      <c r="D37" t="str">
        <f t="shared" si="0"/>
        <v>E-REL-Population in households-Householder = Column(Float)</v>
      </c>
    </row>
    <row r="38" spans="2:4" x14ac:dyDescent="0.45">
      <c r="B38" t="s">
        <v>35</v>
      </c>
      <c r="C38" s="1" t="s">
        <v>394</v>
      </c>
      <c r="D38" t="str">
        <f t="shared" si="0"/>
        <v>PE-REL-Population in households-Householder = Column(Float)</v>
      </c>
    </row>
    <row r="39" spans="2:4" x14ac:dyDescent="0.45">
      <c r="B39" t="s">
        <v>36</v>
      </c>
      <c r="C39" s="1" t="s">
        <v>394</v>
      </c>
      <c r="D39" t="str">
        <f t="shared" si="0"/>
        <v>E-REL-Population in households-Spouse = Column(Float)</v>
      </c>
    </row>
    <row r="40" spans="2:4" x14ac:dyDescent="0.45">
      <c r="B40" t="s">
        <v>37</v>
      </c>
      <c r="C40" s="1" t="s">
        <v>394</v>
      </c>
      <c r="D40" t="str">
        <f t="shared" si="0"/>
        <v>PE-REL-Population in households-Spouse = Column(Float)</v>
      </c>
    </row>
    <row r="41" spans="2:4" x14ac:dyDescent="0.45">
      <c r="B41" t="s">
        <v>38</v>
      </c>
      <c r="C41" s="1" t="s">
        <v>394</v>
      </c>
      <c r="D41" t="str">
        <f t="shared" si="0"/>
        <v>E-REL-Population in households-Child = Column(Float)</v>
      </c>
    </row>
    <row r="42" spans="2:4" x14ac:dyDescent="0.45">
      <c r="B42" t="s">
        <v>39</v>
      </c>
      <c r="C42" s="1" t="s">
        <v>394</v>
      </c>
      <c r="D42" t="str">
        <f t="shared" si="0"/>
        <v>PE-REL-Population in households-Child = Column(Float)</v>
      </c>
    </row>
    <row r="43" spans="2:4" x14ac:dyDescent="0.45">
      <c r="B43" t="s">
        <v>40</v>
      </c>
      <c r="C43" s="1" t="s">
        <v>394</v>
      </c>
      <c r="D43" t="str">
        <f t="shared" si="0"/>
        <v>E-REL-Population in households-Other relatives = Column(Float)</v>
      </c>
    </row>
    <row r="44" spans="2:4" x14ac:dyDescent="0.45">
      <c r="B44" t="s">
        <v>41</v>
      </c>
      <c r="C44" s="1" t="s">
        <v>394</v>
      </c>
      <c r="D44" t="str">
        <f t="shared" si="0"/>
        <v>PE-REL-Population in households-Other relatives = Column(Float)</v>
      </c>
    </row>
    <row r="45" spans="2:4" x14ac:dyDescent="0.45">
      <c r="B45" t="s">
        <v>42</v>
      </c>
      <c r="C45" s="1" t="s">
        <v>394</v>
      </c>
      <c r="D45" t="str">
        <f t="shared" si="0"/>
        <v>E-REL-Population in households-Nonrelatives = Column(Float)</v>
      </c>
    </row>
    <row r="46" spans="2:4" x14ac:dyDescent="0.45">
      <c r="B46" t="s">
        <v>43</v>
      </c>
      <c r="C46" s="1" t="s">
        <v>394</v>
      </c>
      <c r="D46" t="str">
        <f t="shared" si="0"/>
        <v>PE-REL-Population in households-Nonrelatives = Column(Float)</v>
      </c>
    </row>
    <row r="47" spans="2:4" x14ac:dyDescent="0.45">
      <c r="B47" t="s">
        <v>44</v>
      </c>
      <c r="C47" s="1" t="s">
        <v>394</v>
      </c>
      <c r="D47" t="str">
        <f t="shared" si="0"/>
        <v>E-REL-Population in households-Nonrelatives-Unmarried partner = Column(Float)</v>
      </c>
    </row>
    <row r="48" spans="2:4" x14ac:dyDescent="0.45">
      <c r="B48" t="s">
        <v>45</v>
      </c>
      <c r="C48" s="1" t="s">
        <v>394</v>
      </c>
      <c r="D48" t="str">
        <f t="shared" si="0"/>
        <v>PE-REL-Population in households-Nonrelatives-Unmarried partner = Column(Float)</v>
      </c>
    </row>
    <row r="49" spans="2:4" x14ac:dyDescent="0.45">
      <c r="B49" t="s">
        <v>46</v>
      </c>
      <c r="C49" s="1" t="s">
        <v>394</v>
      </c>
      <c r="D49" t="str">
        <f t="shared" si="0"/>
        <v>E-MARITAL-Males 15 years and over = Column(Float)</v>
      </c>
    </row>
    <row r="50" spans="2:4" x14ac:dyDescent="0.45">
      <c r="B50" t="s">
        <v>47</v>
      </c>
      <c r="C50" s="1" t="s">
        <v>394</v>
      </c>
      <c r="D50" t="str">
        <f t="shared" si="0"/>
        <v>PE-MARITAL-Males 15 years and over = Column(Float)</v>
      </c>
    </row>
    <row r="51" spans="2:4" x14ac:dyDescent="0.45">
      <c r="B51" t="s">
        <v>48</v>
      </c>
      <c r="C51" s="1" t="s">
        <v>394</v>
      </c>
      <c r="D51" t="str">
        <f t="shared" si="0"/>
        <v>E-MARITAL-Males 15 years and over-Never married = Column(Float)</v>
      </c>
    </row>
    <row r="52" spans="2:4" x14ac:dyDescent="0.45">
      <c r="B52" t="s">
        <v>49</v>
      </c>
      <c r="C52" s="1" t="s">
        <v>394</v>
      </c>
      <c r="D52" t="str">
        <f t="shared" si="0"/>
        <v>PE-MARITAL-Males 15 years and over-Never married = Column(Float)</v>
      </c>
    </row>
    <row r="53" spans="2:4" x14ac:dyDescent="0.45">
      <c r="B53" t="s">
        <v>50</v>
      </c>
      <c r="C53" s="1" t="s">
        <v>394</v>
      </c>
      <c r="D53" t="str">
        <f t="shared" si="0"/>
        <v>E-MARITAL-Males 15 years and over-Now married, except separated = Column(Float)</v>
      </c>
    </row>
    <row r="54" spans="2:4" x14ac:dyDescent="0.45">
      <c r="B54" t="s">
        <v>51</v>
      </c>
      <c r="C54" s="1" t="s">
        <v>394</v>
      </c>
      <c r="D54" t="str">
        <f t="shared" si="0"/>
        <v>PE-MARITAL-Males 15 years and over-Now married, except separated = Column(Float)</v>
      </c>
    </row>
    <row r="55" spans="2:4" x14ac:dyDescent="0.45">
      <c r="B55" t="s">
        <v>52</v>
      </c>
      <c r="C55" s="1" t="s">
        <v>394</v>
      </c>
      <c r="D55" t="str">
        <f t="shared" si="0"/>
        <v>E-MARITAL-Males 15 years and over-Separated = Column(Float)</v>
      </c>
    </row>
    <row r="56" spans="2:4" x14ac:dyDescent="0.45">
      <c r="B56" t="s">
        <v>53</v>
      </c>
      <c r="C56" s="1" t="s">
        <v>394</v>
      </c>
      <c r="D56" t="str">
        <f t="shared" si="0"/>
        <v>PE-MARITAL-Males 15 years and over-Separated = Column(Float)</v>
      </c>
    </row>
    <row r="57" spans="2:4" x14ac:dyDescent="0.45">
      <c r="B57" t="s">
        <v>54</v>
      </c>
      <c r="C57" s="1" t="s">
        <v>394</v>
      </c>
      <c r="D57" t="str">
        <f t="shared" si="0"/>
        <v>E-MARITAL-Males 15 years and over-Widowed = Column(Float)</v>
      </c>
    </row>
    <row r="58" spans="2:4" x14ac:dyDescent="0.45">
      <c r="B58" t="s">
        <v>55</v>
      </c>
      <c r="C58" s="1" t="s">
        <v>394</v>
      </c>
      <c r="D58" t="str">
        <f t="shared" si="0"/>
        <v>PE-MARITAL-Males 15 years and over-Widowed = Column(Float)</v>
      </c>
    </row>
    <row r="59" spans="2:4" x14ac:dyDescent="0.45">
      <c r="B59" t="s">
        <v>56</v>
      </c>
      <c r="C59" s="1" t="s">
        <v>394</v>
      </c>
      <c r="D59" t="str">
        <f t="shared" si="0"/>
        <v>E-MARITAL-Males 15 years and over-Divorced = Column(Float)</v>
      </c>
    </row>
    <row r="60" spans="2:4" x14ac:dyDescent="0.45">
      <c r="B60" t="s">
        <v>57</v>
      </c>
      <c r="C60" s="1" t="s">
        <v>394</v>
      </c>
      <c r="D60" t="str">
        <f t="shared" si="0"/>
        <v>PE-MARITAL-Males 15 years and over-Divorced = Column(Float)</v>
      </c>
    </row>
    <row r="61" spans="2:4" x14ac:dyDescent="0.45">
      <c r="B61" t="s">
        <v>58</v>
      </c>
      <c r="C61" s="1" t="s">
        <v>394</v>
      </c>
      <c r="D61" t="str">
        <f t="shared" si="0"/>
        <v>E-MARITAL-Females 15 years and over = Column(Float)</v>
      </c>
    </row>
    <row r="62" spans="2:4" x14ac:dyDescent="0.45">
      <c r="B62" t="s">
        <v>59</v>
      </c>
      <c r="C62" s="1" t="s">
        <v>394</v>
      </c>
      <c r="D62" t="str">
        <f t="shared" si="0"/>
        <v>PE-MARITAL-Females 15 years and over = Column(Float)</v>
      </c>
    </row>
    <row r="63" spans="2:4" x14ac:dyDescent="0.45">
      <c r="B63" t="s">
        <v>60</v>
      </c>
      <c r="C63" s="1" t="s">
        <v>394</v>
      </c>
      <c r="D63" t="str">
        <f t="shared" si="0"/>
        <v>E-MARITAL-Females 15 years and over-Never married = Column(Float)</v>
      </c>
    </row>
    <row r="64" spans="2:4" x14ac:dyDescent="0.45">
      <c r="B64" t="s">
        <v>61</v>
      </c>
      <c r="C64" s="1" t="s">
        <v>394</v>
      </c>
      <c r="D64" t="str">
        <f t="shared" si="0"/>
        <v>PE-MARITAL-Females 15 years and over-Never married = Column(Float)</v>
      </c>
    </row>
    <row r="65" spans="2:4" x14ac:dyDescent="0.45">
      <c r="B65" t="s">
        <v>62</v>
      </c>
      <c r="C65" s="1" t="s">
        <v>394</v>
      </c>
      <c r="D65" t="str">
        <f t="shared" si="0"/>
        <v>E-MARITAL-Females 15 years and over-Now married, except separated = Column(Float)</v>
      </c>
    </row>
    <row r="66" spans="2:4" x14ac:dyDescent="0.45">
      <c r="B66" t="s">
        <v>63</v>
      </c>
      <c r="C66" s="1" t="s">
        <v>394</v>
      </c>
      <c r="D66" t="str">
        <f t="shared" si="0"/>
        <v>PE-MARITAL-Females 15 years and over-Now married, except separated = Column(Float)</v>
      </c>
    </row>
    <row r="67" spans="2:4" x14ac:dyDescent="0.45">
      <c r="B67" t="s">
        <v>64</v>
      </c>
      <c r="C67" s="1" t="s">
        <v>394</v>
      </c>
      <c r="D67" t="str">
        <f t="shared" si="0"/>
        <v>E-MARITAL-Females 15 years and over-Separated = Column(Float)</v>
      </c>
    </row>
    <row r="68" spans="2:4" x14ac:dyDescent="0.45">
      <c r="B68" t="s">
        <v>65</v>
      </c>
      <c r="C68" s="1" t="s">
        <v>394</v>
      </c>
      <c r="D68" t="str">
        <f t="shared" ref="D68:D131" si="1">B68&amp;" = "&amp;C68</f>
        <v>PE-MARITAL-Females 15 years and over-Separated = Column(Float)</v>
      </c>
    </row>
    <row r="69" spans="2:4" x14ac:dyDescent="0.45">
      <c r="B69" t="s">
        <v>66</v>
      </c>
      <c r="C69" s="1" t="s">
        <v>394</v>
      </c>
      <c r="D69" t="str">
        <f t="shared" si="1"/>
        <v>E-MARITAL-Females 15 years and over-Widowed = Column(Float)</v>
      </c>
    </row>
    <row r="70" spans="2:4" x14ac:dyDescent="0.45">
      <c r="B70" t="s">
        <v>67</v>
      </c>
      <c r="C70" s="1" t="s">
        <v>394</v>
      </c>
      <c r="D70" t="str">
        <f t="shared" si="1"/>
        <v>PE-MARITAL-Females 15 years and over-Widowed = Column(Float)</v>
      </c>
    </row>
    <row r="71" spans="2:4" x14ac:dyDescent="0.45">
      <c r="B71" t="s">
        <v>68</v>
      </c>
      <c r="C71" s="1" t="s">
        <v>394</v>
      </c>
      <c r="D71" t="str">
        <f t="shared" si="1"/>
        <v>E-MARITAL-Females 15 years and over-Divorced = Column(Float)</v>
      </c>
    </row>
    <row r="72" spans="2:4" x14ac:dyDescent="0.45">
      <c r="B72" t="s">
        <v>69</v>
      </c>
      <c r="C72" s="1" t="s">
        <v>394</v>
      </c>
      <c r="D72" t="str">
        <f t="shared" si="1"/>
        <v>PE-MARITAL-Females 15 years and over-Divorced = Column(Float)</v>
      </c>
    </row>
    <row r="73" spans="2:4" x14ac:dyDescent="0.45">
      <c r="B73" t="s">
        <v>70</v>
      </c>
      <c r="C73" s="1" t="s">
        <v>394</v>
      </c>
      <c r="D73" t="str">
        <f t="shared" si="1"/>
        <v>E-FERTIL-Number of women 15 to 50 years old who had a birth in the past 12 months = Column(Float)</v>
      </c>
    </row>
    <row r="74" spans="2:4" x14ac:dyDescent="0.45">
      <c r="B74" t="s">
        <v>71</v>
      </c>
      <c r="C74" s="1" t="s">
        <v>394</v>
      </c>
      <c r="D74" t="str">
        <f t="shared" si="1"/>
        <v>PE-FERTIL-Number of women 15 to 50 years old who had a birth in the past 12 months = Column(Float)</v>
      </c>
    </row>
    <row r="75" spans="2:4" x14ac:dyDescent="0.45">
      <c r="B75" t="s">
        <v>72</v>
      </c>
      <c r="C75" s="1" t="s">
        <v>394</v>
      </c>
      <c r="D75" t="str">
        <f t="shared" si="1"/>
        <v>E-FERTIL-Number of women 15 to 50 years old who had a birth in the past 12 months-Unmarried women (widowed, divorced, and never married) = Column(Float)</v>
      </c>
    </row>
    <row r="76" spans="2:4" x14ac:dyDescent="0.45">
      <c r="B76" t="s">
        <v>73</v>
      </c>
      <c r="C76" s="1" t="s">
        <v>394</v>
      </c>
      <c r="D76" t="str">
        <f t="shared" si="1"/>
        <v>PE-FERTIL-Number of women 15 to 50 years old who had a birth in the past 12 months-Unmarried women (widowed, divorced, and never married) = Column(Float)</v>
      </c>
    </row>
    <row r="77" spans="2:4" x14ac:dyDescent="0.45">
      <c r="B77" t="s">
        <v>74</v>
      </c>
      <c r="C77" s="1" t="s">
        <v>394</v>
      </c>
      <c r="D77" t="str">
        <f t="shared" si="1"/>
        <v>E-FERTIL-Number of women 15 to 50 years old who had a birth in the past 12 months-Unmarried women (widowed, divorced, and never married)-Per 1,000 unmarried women = Column(Float)</v>
      </c>
    </row>
    <row r="78" spans="2:4" x14ac:dyDescent="0.45">
      <c r="B78" t="s">
        <v>75</v>
      </c>
      <c r="C78" s="1" t="s">
        <v>394</v>
      </c>
      <c r="D78" t="str">
        <f t="shared" si="1"/>
        <v>PE-FERTIL-Number of women 15 to 50 years old who had a birth in the past 12 months-Unmarried women (widowed, divorced, and never married)-Per 1,000 unmarried women = Column(Float)</v>
      </c>
    </row>
    <row r="79" spans="2:4" x14ac:dyDescent="0.45">
      <c r="B79" t="s">
        <v>76</v>
      </c>
      <c r="C79" s="1" t="s">
        <v>394</v>
      </c>
      <c r="D79" t="str">
        <f t="shared" si="1"/>
        <v>E-FERTIL-Number of women 15 to 50 years old who had a birth in the past 12 months-Per 1,000 women 15 to 50 years old = Column(Float)</v>
      </c>
    </row>
    <row r="80" spans="2:4" x14ac:dyDescent="0.45">
      <c r="B80" t="s">
        <v>77</v>
      </c>
      <c r="C80" s="1" t="s">
        <v>394</v>
      </c>
      <c r="D80" t="str">
        <f t="shared" si="1"/>
        <v>PE-FERTIL-Number of women 15 to 50 years old who had a birth in the past 12 months-Per 1,000 women 15 to 50 years old = Column(Float)</v>
      </c>
    </row>
    <row r="81" spans="2:4" x14ac:dyDescent="0.45">
      <c r="B81" t="s">
        <v>78</v>
      </c>
      <c r="C81" s="1" t="s">
        <v>394</v>
      </c>
      <c r="D81" t="str">
        <f t="shared" si="1"/>
        <v>E-FERTIL-Number of women 15 to 50 years old who had a birth in the past 12 months-Per 1,000 women 15 to 19 years old = Column(Float)</v>
      </c>
    </row>
    <row r="82" spans="2:4" x14ac:dyDescent="0.45">
      <c r="B82" t="s">
        <v>79</v>
      </c>
      <c r="C82" s="1" t="s">
        <v>394</v>
      </c>
      <c r="D82" t="str">
        <f t="shared" si="1"/>
        <v>PE-FERTIL-Number of women 15 to 50 years old who had a birth in the past 12 months-Per 1,000 women 15 to 19 years old = Column(Float)</v>
      </c>
    </row>
    <row r="83" spans="2:4" x14ac:dyDescent="0.45">
      <c r="B83" t="s">
        <v>80</v>
      </c>
      <c r="C83" s="1" t="s">
        <v>394</v>
      </c>
      <c r="D83" t="str">
        <f t="shared" si="1"/>
        <v>E-FERTIL-Number of women 15 to 50 years old who had a birth in the past 12 months-Per 1,000 women 20 to 34 years old = Column(Float)</v>
      </c>
    </row>
    <row r="84" spans="2:4" x14ac:dyDescent="0.45">
      <c r="B84" t="s">
        <v>81</v>
      </c>
      <c r="C84" s="1" t="s">
        <v>394</v>
      </c>
      <c r="D84" t="str">
        <f t="shared" si="1"/>
        <v>PE-FERTIL-Number of women 15 to 50 years old who had a birth in the past 12 months-Per 1,000 women 20 to 34 years old = Column(Float)</v>
      </c>
    </row>
    <row r="85" spans="2:4" x14ac:dyDescent="0.45">
      <c r="B85" t="s">
        <v>82</v>
      </c>
      <c r="C85" s="1" t="s">
        <v>394</v>
      </c>
      <c r="D85" t="str">
        <f t="shared" si="1"/>
        <v>E-FERTIL-Number of women 15 to 50 years old who had a birth in the past 12 months-Per 1,000 women 35 to 50 years old = Column(Float)</v>
      </c>
    </row>
    <row r="86" spans="2:4" x14ac:dyDescent="0.45">
      <c r="B86" t="s">
        <v>83</v>
      </c>
      <c r="C86" s="1" t="s">
        <v>394</v>
      </c>
      <c r="D86" t="str">
        <f t="shared" si="1"/>
        <v>PE-FERTIL-Number of women 15 to 50 years old who had a birth in the past 12 months-Per 1,000 women 35 to 50 years old = Column(Float)</v>
      </c>
    </row>
    <row r="87" spans="2:4" x14ac:dyDescent="0.45">
      <c r="B87" t="s">
        <v>84</v>
      </c>
      <c r="C87" s="1" t="s">
        <v>394</v>
      </c>
      <c r="D87" t="str">
        <f t="shared" si="1"/>
        <v>E-GNDPAR-Number of grandparents living with own grandchildren under 18 years = Column(Float)</v>
      </c>
    </row>
    <row r="88" spans="2:4" x14ac:dyDescent="0.45">
      <c r="B88" t="s">
        <v>85</v>
      </c>
      <c r="C88" s="1" t="s">
        <v>394</v>
      </c>
      <c r="D88" t="str">
        <f t="shared" si="1"/>
        <v>PE-GNDPAR-Number of grandparents living with own grandchildren under 18 years = Column(Float)</v>
      </c>
    </row>
    <row r="89" spans="2:4" x14ac:dyDescent="0.45">
      <c r="B89" t="s">
        <v>86</v>
      </c>
      <c r="C89" s="1" t="s">
        <v>394</v>
      </c>
      <c r="D89" t="str">
        <f t="shared" si="1"/>
        <v>E-GNDPAR-Number of grandparents living with own grandchildren under 18 years-Grandparents responsible for grandchildren = Column(Float)</v>
      </c>
    </row>
    <row r="90" spans="2:4" x14ac:dyDescent="0.45">
      <c r="B90" t="s">
        <v>87</v>
      </c>
      <c r="C90" s="1" t="s">
        <v>394</v>
      </c>
      <c r="D90" t="str">
        <f t="shared" si="1"/>
        <v>PE-GNDPAR-Number of grandparents living with own grandchildren under 18 years-Grandparents responsible for grandchildren = Column(Float)</v>
      </c>
    </row>
    <row r="91" spans="2:4" x14ac:dyDescent="0.45">
      <c r="B91" t="s">
        <v>88</v>
      </c>
      <c r="C91" s="1" t="s">
        <v>394</v>
      </c>
      <c r="D91" t="str">
        <f t="shared" si="1"/>
        <v>E-GNDPAR-Number of grandparents living with own grandchildren under 18 years-Years responsible for grandchildren-Less than 1 year = Column(Float)</v>
      </c>
    </row>
    <row r="92" spans="2:4" x14ac:dyDescent="0.45">
      <c r="B92" t="s">
        <v>89</v>
      </c>
      <c r="C92" s="1" t="s">
        <v>394</v>
      </c>
      <c r="D92" t="str">
        <f t="shared" si="1"/>
        <v>PE-GNDPAR-Number of grandparents living with own grandchildren under 18 years-Years responsible for grandchildren-Less than 1 year = Column(Float)</v>
      </c>
    </row>
    <row r="93" spans="2:4" x14ac:dyDescent="0.45">
      <c r="B93" t="s">
        <v>90</v>
      </c>
      <c r="C93" s="1" t="s">
        <v>394</v>
      </c>
      <c r="D93" t="str">
        <f t="shared" si="1"/>
        <v>E-GNDPAR-Number of grandparents living with own grandchildren under 18 years-Years responsible for grandchildren-1 or 2 years = Column(Float)</v>
      </c>
    </row>
    <row r="94" spans="2:4" x14ac:dyDescent="0.45">
      <c r="B94" t="s">
        <v>91</v>
      </c>
      <c r="C94" s="1" t="s">
        <v>394</v>
      </c>
      <c r="D94" t="str">
        <f t="shared" si="1"/>
        <v>PE-GNDPAR-Number of grandparents living with own grandchildren under 18 years-Years responsible for grandchildren-1 or 2 years = Column(Float)</v>
      </c>
    </row>
    <row r="95" spans="2:4" x14ac:dyDescent="0.45">
      <c r="B95" t="s">
        <v>92</v>
      </c>
      <c r="C95" s="1" t="s">
        <v>394</v>
      </c>
      <c r="D95" t="str">
        <f t="shared" si="1"/>
        <v>E-GNDPAR-Number of grandparents living with own grandchildren under 18 years-Years responsible for grandchildren-3 or 4 years = Column(Float)</v>
      </c>
    </row>
    <row r="96" spans="2:4" x14ac:dyDescent="0.45">
      <c r="B96" t="s">
        <v>93</v>
      </c>
      <c r="C96" s="1" t="s">
        <v>394</v>
      </c>
      <c r="D96" t="str">
        <f t="shared" si="1"/>
        <v>PE-GNDPAR-Number of grandparents living with own grandchildren under 18 years-Years responsible for grandchildren-3 or 4 years = Column(Float)</v>
      </c>
    </row>
    <row r="97" spans="2:4" x14ac:dyDescent="0.45">
      <c r="B97" t="s">
        <v>94</v>
      </c>
      <c r="C97" s="1" t="s">
        <v>394</v>
      </c>
      <c r="D97" t="str">
        <f t="shared" si="1"/>
        <v>E-GNDPAR-Number of grandparents living with own grandchildren under 18 years-Years responsible for grandchildren-5 or more years = Column(Float)</v>
      </c>
    </row>
    <row r="98" spans="2:4" x14ac:dyDescent="0.45">
      <c r="B98" t="s">
        <v>95</v>
      </c>
      <c r="C98" s="1" t="s">
        <v>394</v>
      </c>
      <c r="D98" t="str">
        <f t="shared" si="1"/>
        <v>PE-GNDPAR-Number of grandparents living with own grandchildren under 18 years-Years responsible for grandchildren-5 or more years = Column(Float)</v>
      </c>
    </row>
    <row r="99" spans="2:4" x14ac:dyDescent="0.45">
      <c r="B99" t="s">
        <v>96</v>
      </c>
      <c r="C99" s="1" t="s">
        <v>394</v>
      </c>
      <c r="D99" t="str">
        <f t="shared" si="1"/>
        <v>E-GNDPAR-Number of grandparents responsible for own grandchildren under 18 years = Column(Float)</v>
      </c>
    </row>
    <row r="100" spans="2:4" x14ac:dyDescent="0.45">
      <c r="B100" t="s">
        <v>97</v>
      </c>
      <c r="C100" s="1" t="s">
        <v>394</v>
      </c>
      <c r="D100" t="str">
        <f t="shared" si="1"/>
        <v>PE-GNDPAR-Number of grandparents responsible for own grandchildren under 18 years = Column(Float)</v>
      </c>
    </row>
    <row r="101" spans="2:4" x14ac:dyDescent="0.45">
      <c r="B101" t="s">
        <v>98</v>
      </c>
      <c r="C101" s="1" t="s">
        <v>394</v>
      </c>
      <c r="D101" t="str">
        <f t="shared" si="1"/>
        <v>E-GNDPAR-Number of grandparents responsible for own grandchildren under 18 years-Who are female = Column(Float)</v>
      </c>
    </row>
    <row r="102" spans="2:4" x14ac:dyDescent="0.45">
      <c r="B102" t="s">
        <v>99</v>
      </c>
      <c r="C102" s="1" t="s">
        <v>394</v>
      </c>
      <c r="D102" t="str">
        <f t="shared" si="1"/>
        <v>PE-GNDPAR-Number of grandparents responsible for own grandchildren under 18 years-Who are female = Column(Float)</v>
      </c>
    </row>
    <row r="103" spans="2:4" x14ac:dyDescent="0.45">
      <c r="B103" t="s">
        <v>100</v>
      </c>
      <c r="C103" s="1" t="s">
        <v>394</v>
      </c>
      <c r="D103" t="str">
        <f t="shared" si="1"/>
        <v>E-GNDPAR-Number of grandparents responsible for own grandchildren under 18 years-Who are married = Column(Float)</v>
      </c>
    </row>
    <row r="104" spans="2:4" x14ac:dyDescent="0.45">
      <c r="B104" t="s">
        <v>101</v>
      </c>
      <c r="C104" s="1" t="s">
        <v>394</v>
      </c>
      <c r="D104" t="str">
        <f t="shared" si="1"/>
        <v>PE-GNDPAR-Number of grandparents responsible for own grandchildren under 18 years-Who are married = Column(Float)</v>
      </c>
    </row>
    <row r="105" spans="2:4" x14ac:dyDescent="0.45">
      <c r="B105" t="s">
        <v>102</v>
      </c>
      <c r="C105" s="1" t="s">
        <v>394</v>
      </c>
      <c r="D105" t="str">
        <f t="shared" si="1"/>
        <v>E-SCHOOLKIDS-Population 3 years and over enrolled in school = Column(Float)</v>
      </c>
    </row>
    <row r="106" spans="2:4" x14ac:dyDescent="0.45">
      <c r="B106" t="s">
        <v>103</v>
      </c>
      <c r="C106" s="1" t="s">
        <v>394</v>
      </c>
      <c r="D106" t="str">
        <f t="shared" si="1"/>
        <v>PE-SCHOOLKIDS-Population 3 years and over enrolled in school = Column(Float)</v>
      </c>
    </row>
    <row r="107" spans="2:4" x14ac:dyDescent="0.45">
      <c r="B107" t="s">
        <v>104</v>
      </c>
      <c r="C107" s="1" t="s">
        <v>394</v>
      </c>
      <c r="D107" t="str">
        <f t="shared" si="1"/>
        <v>E-SCHOOLKIDS-Population 3 years and over enrolled in school-Nursery school, preschool = Column(Float)</v>
      </c>
    </row>
    <row r="108" spans="2:4" x14ac:dyDescent="0.45">
      <c r="B108" t="s">
        <v>105</v>
      </c>
      <c r="C108" s="1" t="s">
        <v>394</v>
      </c>
      <c r="D108" t="str">
        <f t="shared" si="1"/>
        <v>PE-SCHOOLKIDS-Population 3 years and over enrolled in school-Nursery school, preschool = Column(Float)</v>
      </c>
    </row>
    <row r="109" spans="2:4" x14ac:dyDescent="0.45">
      <c r="B109" t="s">
        <v>106</v>
      </c>
      <c r="C109" s="1" t="s">
        <v>394</v>
      </c>
      <c r="D109" t="str">
        <f t="shared" si="1"/>
        <v>E-SCHOOLKIDS-Population 3 years and over enrolled in school-Kindergarten = Column(Float)</v>
      </c>
    </row>
    <row r="110" spans="2:4" x14ac:dyDescent="0.45">
      <c r="B110" t="s">
        <v>107</v>
      </c>
      <c r="C110" s="1" t="s">
        <v>394</v>
      </c>
      <c r="D110" t="str">
        <f t="shared" si="1"/>
        <v>PE-SCHOOLKIDS-Population 3 years and over enrolled in school-Kindergarten = Column(Float)</v>
      </c>
    </row>
    <row r="111" spans="2:4" x14ac:dyDescent="0.45">
      <c r="B111" t="s">
        <v>108</v>
      </c>
      <c r="C111" s="1" t="s">
        <v>394</v>
      </c>
      <c r="D111" t="str">
        <f t="shared" si="1"/>
        <v>E-SCHOOLKIDS-Population 3 years and over enrolled in school-Elementary school (grades 1-8) = Column(Float)</v>
      </c>
    </row>
    <row r="112" spans="2:4" x14ac:dyDescent="0.45">
      <c r="B112" t="s">
        <v>109</v>
      </c>
      <c r="C112" s="1" t="s">
        <v>394</v>
      </c>
      <c r="D112" t="str">
        <f t="shared" si="1"/>
        <v>PE-SCHOOLKIDS-Population 3 years and over enrolled in school-Elementary school (grades 1-8) = Column(Float)</v>
      </c>
    </row>
    <row r="113" spans="2:4" x14ac:dyDescent="0.45">
      <c r="B113" t="s">
        <v>110</v>
      </c>
      <c r="C113" s="1" t="s">
        <v>394</v>
      </c>
      <c r="D113" t="str">
        <f t="shared" si="1"/>
        <v>E-SCHOOLKIDS-Population 3 years and over enrolled in school-High school (grades 9-12) = Column(Float)</v>
      </c>
    </row>
    <row r="114" spans="2:4" x14ac:dyDescent="0.45">
      <c r="B114" t="s">
        <v>111</v>
      </c>
      <c r="C114" s="1" t="s">
        <v>394</v>
      </c>
      <c r="D114" t="str">
        <f t="shared" si="1"/>
        <v>PE-SCHOOLKIDS-Population 3 years and over enrolled in school-High school (grades 9-12) = Column(Float)</v>
      </c>
    </row>
    <row r="115" spans="2:4" x14ac:dyDescent="0.45">
      <c r="B115" t="s">
        <v>112</v>
      </c>
      <c r="C115" s="1" t="s">
        <v>394</v>
      </c>
      <c r="D115" t="str">
        <f t="shared" si="1"/>
        <v>E-SCHOOLKIDS-Population 3 years and over enrolled in school-College or graduate school = Column(Float)</v>
      </c>
    </row>
    <row r="116" spans="2:4" x14ac:dyDescent="0.45">
      <c r="B116" t="s">
        <v>113</v>
      </c>
      <c r="C116" s="1" t="s">
        <v>394</v>
      </c>
      <c r="D116" t="str">
        <f t="shared" si="1"/>
        <v>PE-SCHOOLKIDS-Population 3 years and over enrolled in school-College or graduate school = Column(Float)</v>
      </c>
    </row>
    <row r="117" spans="2:4" x14ac:dyDescent="0.45">
      <c r="B117" t="s">
        <v>114</v>
      </c>
      <c r="C117" s="1" t="s">
        <v>394</v>
      </c>
      <c r="D117" t="str">
        <f t="shared" si="1"/>
        <v>E-ED-Population 25 years and over = Column(Float)</v>
      </c>
    </row>
    <row r="118" spans="2:4" x14ac:dyDescent="0.45">
      <c r="B118" t="s">
        <v>115</v>
      </c>
      <c r="C118" s="1" t="s">
        <v>394</v>
      </c>
      <c r="D118" t="str">
        <f t="shared" si="1"/>
        <v>PE-ED-Population 25 years and over = Column(Float)</v>
      </c>
    </row>
    <row r="119" spans="2:4" x14ac:dyDescent="0.45">
      <c r="B119" t="s">
        <v>116</v>
      </c>
      <c r="C119" s="1" t="s">
        <v>394</v>
      </c>
      <c r="D119" t="str">
        <f t="shared" si="1"/>
        <v>E-ED-Population 25 years and over-Less than 9th grade = Column(Float)</v>
      </c>
    </row>
    <row r="120" spans="2:4" x14ac:dyDescent="0.45">
      <c r="B120" t="s">
        <v>117</v>
      </c>
      <c r="C120" s="1" t="s">
        <v>394</v>
      </c>
      <c r="D120" t="str">
        <f t="shared" si="1"/>
        <v>PE-ED-Population 25 years and over-Less than 9th grade = Column(Float)</v>
      </c>
    </row>
    <row r="121" spans="2:4" x14ac:dyDescent="0.45">
      <c r="B121" t="s">
        <v>118</v>
      </c>
      <c r="C121" s="1" t="s">
        <v>394</v>
      </c>
      <c r="D121" t="str">
        <f t="shared" si="1"/>
        <v>E-ED-Population 25 years and over-9th to 12th grade, no diploma = Column(Float)</v>
      </c>
    </row>
    <row r="122" spans="2:4" x14ac:dyDescent="0.45">
      <c r="B122" t="s">
        <v>119</v>
      </c>
      <c r="C122" s="1" t="s">
        <v>394</v>
      </c>
      <c r="D122" t="str">
        <f t="shared" si="1"/>
        <v>PE-ED-Population 25 years and over-9th to 12th grade, no diploma = Column(Float)</v>
      </c>
    </row>
    <row r="123" spans="2:4" x14ac:dyDescent="0.45">
      <c r="B123" t="s">
        <v>120</v>
      </c>
      <c r="C123" s="1" t="s">
        <v>394</v>
      </c>
      <c r="D123" t="str">
        <f t="shared" si="1"/>
        <v>E-ED-Population 25 years and over-High school graduate (includes equivalency) = Column(Float)</v>
      </c>
    </row>
    <row r="124" spans="2:4" x14ac:dyDescent="0.45">
      <c r="B124" t="s">
        <v>121</v>
      </c>
      <c r="C124" s="1" t="s">
        <v>394</v>
      </c>
      <c r="D124" t="str">
        <f t="shared" si="1"/>
        <v>PE-ED-Population 25 years and over-High school graduate (includes equivalency) = Column(Float)</v>
      </c>
    </row>
    <row r="125" spans="2:4" x14ac:dyDescent="0.45">
      <c r="B125" t="s">
        <v>122</v>
      </c>
      <c r="C125" s="1" t="s">
        <v>394</v>
      </c>
      <c r="D125" t="str">
        <f t="shared" si="1"/>
        <v>E-ED-Population 25 years and over-Some college, no degree = Column(Float)</v>
      </c>
    </row>
    <row r="126" spans="2:4" x14ac:dyDescent="0.45">
      <c r="B126" t="s">
        <v>123</v>
      </c>
      <c r="C126" s="1" t="s">
        <v>394</v>
      </c>
      <c r="D126" t="str">
        <f t="shared" si="1"/>
        <v>PE-ED-Population 25 years and over-Some college, no degree = Column(Float)</v>
      </c>
    </row>
    <row r="127" spans="2:4" x14ac:dyDescent="0.45">
      <c r="B127" t="s">
        <v>124</v>
      </c>
      <c r="C127" s="1" t="s">
        <v>394</v>
      </c>
      <c r="D127" t="str">
        <f t="shared" si="1"/>
        <v>E-ED-Population 25 years and over-Associate's degree = Column(Float)</v>
      </c>
    </row>
    <row r="128" spans="2:4" x14ac:dyDescent="0.45">
      <c r="B128" t="s">
        <v>125</v>
      </c>
      <c r="C128" s="1" t="s">
        <v>394</v>
      </c>
      <c r="D128" t="str">
        <f t="shared" si="1"/>
        <v>PE-ED-Population 25 years and over-Associate's degree = Column(Float)</v>
      </c>
    </row>
    <row r="129" spans="2:4" x14ac:dyDescent="0.45">
      <c r="B129" t="s">
        <v>126</v>
      </c>
      <c r="C129" s="1" t="s">
        <v>394</v>
      </c>
      <c r="D129" t="str">
        <f t="shared" si="1"/>
        <v>E-ED-Population 25 years and over-Bachelor's degree = Column(Float)</v>
      </c>
    </row>
    <row r="130" spans="2:4" x14ac:dyDescent="0.45">
      <c r="B130" t="s">
        <v>127</v>
      </c>
      <c r="C130" s="1" t="s">
        <v>394</v>
      </c>
      <c r="D130" t="str">
        <f t="shared" si="1"/>
        <v>PE-ED-Population 25 years and over-Bachelor's degree = Column(Float)</v>
      </c>
    </row>
    <row r="131" spans="2:4" x14ac:dyDescent="0.45">
      <c r="B131" t="s">
        <v>128</v>
      </c>
      <c r="C131" s="1" t="s">
        <v>394</v>
      </c>
      <c r="D131" t="str">
        <f t="shared" si="1"/>
        <v>E-ED-Population 25 years and over-Graduate or professional degree = Column(Float)</v>
      </c>
    </row>
    <row r="132" spans="2:4" x14ac:dyDescent="0.45">
      <c r="B132" t="s">
        <v>129</v>
      </c>
      <c r="C132" s="1" t="s">
        <v>394</v>
      </c>
      <c r="D132" t="str">
        <f t="shared" ref="D132:D195" si="2">B132&amp;" = "&amp;C132</f>
        <v>PE-ED-Population 25 years and over-Graduate or professional degree = Column(Float)</v>
      </c>
    </row>
    <row r="133" spans="2:4" x14ac:dyDescent="0.45">
      <c r="B133" t="s">
        <v>130</v>
      </c>
      <c r="C133" s="1" t="s">
        <v>394</v>
      </c>
      <c r="D133" t="str">
        <f t="shared" si="2"/>
        <v>E-ED-Population 25 years and over-High school graduate or higher = Column(Float)</v>
      </c>
    </row>
    <row r="134" spans="2:4" x14ac:dyDescent="0.45">
      <c r="B134" t="s">
        <v>131</v>
      </c>
      <c r="C134" s="1" t="s">
        <v>394</v>
      </c>
      <c r="D134" t="str">
        <f t="shared" si="2"/>
        <v>PE-ED-Population 25 years and over-High school graduate or higher = Column(Float)</v>
      </c>
    </row>
    <row r="135" spans="2:4" x14ac:dyDescent="0.45">
      <c r="B135" t="s">
        <v>132</v>
      </c>
      <c r="C135" s="1" t="s">
        <v>394</v>
      </c>
      <c r="D135" t="str">
        <f t="shared" si="2"/>
        <v>E-ED-Population 25 years and over-Bachelor's degree or higher = Column(Float)</v>
      </c>
    </row>
    <row r="136" spans="2:4" x14ac:dyDescent="0.45">
      <c r="B136" t="s">
        <v>133</v>
      </c>
      <c r="C136" s="1" t="s">
        <v>394</v>
      </c>
      <c r="D136" t="str">
        <f t="shared" si="2"/>
        <v>PE-ED-Population 25 years and over-Bachelor's degree or higher = Column(Float)</v>
      </c>
    </row>
    <row r="137" spans="2:4" x14ac:dyDescent="0.45">
      <c r="B137" t="s">
        <v>134</v>
      </c>
      <c r="C137" s="1" t="s">
        <v>394</v>
      </c>
      <c r="D137" t="str">
        <f t="shared" si="2"/>
        <v>E-VETSTAT-Civilian population 18 years and over = Column(Float)</v>
      </c>
    </row>
    <row r="138" spans="2:4" x14ac:dyDescent="0.45">
      <c r="B138" t="s">
        <v>135</v>
      </c>
      <c r="C138" s="1" t="s">
        <v>394</v>
      </c>
      <c r="D138" t="str">
        <f t="shared" si="2"/>
        <v>PE-VETSTAT-Civilian population 18 years and over = Column(Float)</v>
      </c>
    </row>
    <row r="139" spans="2:4" x14ac:dyDescent="0.45">
      <c r="B139" t="s">
        <v>136</v>
      </c>
      <c r="C139" s="1" t="s">
        <v>394</v>
      </c>
      <c r="D139" t="str">
        <f t="shared" si="2"/>
        <v>E-VETSTAT-Civilian population 18 years and over-Civilian veterans = Column(Float)</v>
      </c>
    </row>
    <row r="140" spans="2:4" x14ac:dyDescent="0.45">
      <c r="B140" t="s">
        <v>137</v>
      </c>
      <c r="C140" s="1" t="s">
        <v>394</v>
      </c>
      <c r="D140" t="str">
        <f t="shared" si="2"/>
        <v>PE-VETSTAT-Civilian population 18 years and over-Civilian veterans = Column(Float)</v>
      </c>
    </row>
    <row r="141" spans="2:4" x14ac:dyDescent="0.45">
      <c r="B141" t="s">
        <v>138</v>
      </c>
      <c r="C141" s="1" t="s">
        <v>394</v>
      </c>
      <c r="D141" t="str">
        <f t="shared" si="2"/>
        <v>E-DISABILITY-Total Civilian Noninstitutionalized Population = Column(Float)</v>
      </c>
    </row>
    <row r="142" spans="2:4" x14ac:dyDescent="0.45">
      <c r="B142" t="s">
        <v>139</v>
      </c>
      <c r="C142" s="1" t="s">
        <v>394</v>
      </c>
      <c r="D142" t="str">
        <f t="shared" si="2"/>
        <v>PE-DISABILITY-Total Civilian Noninstitutionalized Population = Column(Float)</v>
      </c>
    </row>
    <row r="143" spans="2:4" x14ac:dyDescent="0.45">
      <c r="B143" t="s">
        <v>140</v>
      </c>
      <c r="C143" s="1" t="s">
        <v>394</v>
      </c>
      <c r="D143" t="str">
        <f t="shared" si="2"/>
        <v>E-DISABILITY-Total Civilian Noninstitutionalized Population-With a disability = Column(Float)</v>
      </c>
    </row>
    <row r="144" spans="2:4" x14ac:dyDescent="0.45">
      <c r="B144" t="s">
        <v>141</v>
      </c>
      <c r="C144" s="1" t="s">
        <v>394</v>
      </c>
      <c r="D144" t="str">
        <f t="shared" si="2"/>
        <v>PE-DISABILITY-Total Civilian Noninstitutionalized Population-With a disability = Column(Float)</v>
      </c>
    </row>
    <row r="145" spans="2:4" x14ac:dyDescent="0.45">
      <c r="B145" t="s">
        <v>142</v>
      </c>
      <c r="C145" s="1" t="s">
        <v>394</v>
      </c>
      <c r="D145" t="str">
        <f t="shared" si="2"/>
        <v>E-DISABILITY-Under 18 years = Column(Float)</v>
      </c>
    </row>
    <row r="146" spans="2:4" x14ac:dyDescent="0.45">
      <c r="B146" t="s">
        <v>143</v>
      </c>
      <c r="C146" s="1" t="s">
        <v>394</v>
      </c>
      <c r="D146" t="str">
        <f t="shared" si="2"/>
        <v>PE-DISABILITY-Under 18 years = Column(Float)</v>
      </c>
    </row>
    <row r="147" spans="2:4" x14ac:dyDescent="0.45">
      <c r="B147" t="s">
        <v>144</v>
      </c>
      <c r="C147" s="1" t="s">
        <v>394</v>
      </c>
      <c r="D147" t="str">
        <f t="shared" si="2"/>
        <v>E-DISABILITY-Under 18 years-With a disability = Column(Float)</v>
      </c>
    </row>
    <row r="148" spans="2:4" x14ac:dyDescent="0.45">
      <c r="B148" t="s">
        <v>145</v>
      </c>
      <c r="C148" s="1" t="s">
        <v>394</v>
      </c>
      <c r="D148" t="str">
        <f t="shared" si="2"/>
        <v>PE-DISABILITY-Under 18 years-With a disability = Column(Float)</v>
      </c>
    </row>
    <row r="149" spans="2:4" x14ac:dyDescent="0.45">
      <c r="B149" t="s">
        <v>146</v>
      </c>
      <c r="C149" s="1" t="s">
        <v>394</v>
      </c>
      <c r="D149" t="str">
        <f t="shared" si="2"/>
        <v>E-DISABILITY-18 to 64 years = Column(Float)</v>
      </c>
    </row>
    <row r="150" spans="2:4" x14ac:dyDescent="0.45">
      <c r="B150" t="s">
        <v>147</v>
      </c>
      <c r="C150" s="1" t="s">
        <v>394</v>
      </c>
      <c r="D150" t="str">
        <f t="shared" si="2"/>
        <v>PE-DISABILITY-18 to 64 years = Column(Float)</v>
      </c>
    </row>
    <row r="151" spans="2:4" x14ac:dyDescent="0.45">
      <c r="B151" t="s">
        <v>148</v>
      </c>
      <c r="C151" s="1" t="s">
        <v>394</v>
      </c>
      <c r="D151" t="str">
        <f t="shared" si="2"/>
        <v>E-DISABILITY-18 to 64 years-With a disability = Column(Float)</v>
      </c>
    </row>
    <row r="152" spans="2:4" x14ac:dyDescent="0.45">
      <c r="B152" t="s">
        <v>149</v>
      </c>
      <c r="C152" s="1" t="s">
        <v>394</v>
      </c>
      <c r="D152" t="str">
        <f t="shared" si="2"/>
        <v>PE-DISABILITY-18 to 64 years-With a disability = Column(Float)</v>
      </c>
    </row>
    <row r="153" spans="2:4" x14ac:dyDescent="0.45">
      <c r="B153" t="s">
        <v>150</v>
      </c>
      <c r="C153" s="1" t="s">
        <v>394</v>
      </c>
      <c r="D153" t="str">
        <f t="shared" si="2"/>
        <v>E-DISABILITY-65 years and over = Column(Float)</v>
      </c>
    </row>
    <row r="154" spans="2:4" x14ac:dyDescent="0.45">
      <c r="B154" t="s">
        <v>151</v>
      </c>
      <c r="C154" s="1" t="s">
        <v>394</v>
      </c>
      <c r="D154" t="str">
        <f t="shared" si="2"/>
        <v>PE-DISABILITY-65 years and over = Column(Float)</v>
      </c>
    </row>
    <row r="155" spans="2:4" x14ac:dyDescent="0.45">
      <c r="B155" t="s">
        <v>152</v>
      </c>
      <c r="C155" s="1" t="s">
        <v>394</v>
      </c>
      <c r="D155" t="str">
        <f t="shared" si="2"/>
        <v>E-DISABILITY-65 years and over-With a disability = Column(Float)</v>
      </c>
    </row>
    <row r="156" spans="2:4" x14ac:dyDescent="0.45">
      <c r="B156" t="s">
        <v>153</v>
      </c>
      <c r="C156" s="1" t="s">
        <v>394</v>
      </c>
      <c r="D156" t="str">
        <f t="shared" si="2"/>
        <v>PE-DISABILITY-65 years and over-With a disability = Column(Float)</v>
      </c>
    </row>
    <row r="157" spans="2:4" x14ac:dyDescent="0.45">
      <c r="B157" t="s">
        <v>154</v>
      </c>
      <c r="C157" s="1" t="s">
        <v>394</v>
      </c>
      <c r="D157" t="str">
        <f t="shared" si="2"/>
        <v>E-RES 1 YEAR AGO-Population 1 year and over = Column(Float)</v>
      </c>
    </row>
    <row r="158" spans="2:4" x14ac:dyDescent="0.45">
      <c r="B158" t="s">
        <v>155</v>
      </c>
      <c r="C158" s="1" t="s">
        <v>394</v>
      </c>
      <c r="D158" t="str">
        <f t="shared" si="2"/>
        <v>PE-RES 1 YEAR AGO-Population 1 year and over = Column(Float)</v>
      </c>
    </row>
    <row r="159" spans="2:4" x14ac:dyDescent="0.45">
      <c r="B159" t="s">
        <v>156</v>
      </c>
      <c r="C159" s="1" t="s">
        <v>394</v>
      </c>
      <c r="D159" t="str">
        <f t="shared" si="2"/>
        <v>E-RES 1 YEAR AGO-Population 1 year and over-Same house = Column(Float)</v>
      </c>
    </row>
    <row r="160" spans="2:4" x14ac:dyDescent="0.45">
      <c r="B160" t="s">
        <v>157</v>
      </c>
      <c r="C160" s="1" t="s">
        <v>394</v>
      </c>
      <c r="D160" t="str">
        <f t="shared" si="2"/>
        <v>PE-RES 1 YEAR AGO-Population 1 year and over-Same house = Column(Float)</v>
      </c>
    </row>
    <row r="161" spans="2:4" x14ac:dyDescent="0.45">
      <c r="B161" t="s">
        <v>158</v>
      </c>
      <c r="C161" s="1" t="s">
        <v>394</v>
      </c>
      <c r="D161" t="str">
        <f t="shared" si="2"/>
        <v>E-RES 1 YEAR AGO-Population 1 year and over-Different house in the U.S. = Column(Float)</v>
      </c>
    </row>
    <row r="162" spans="2:4" x14ac:dyDescent="0.45">
      <c r="B162" t="s">
        <v>159</v>
      </c>
      <c r="C162" s="1" t="s">
        <v>394</v>
      </c>
      <c r="D162" t="str">
        <f t="shared" si="2"/>
        <v>PE-RES 1 YEAR AGO-Population 1 year and over-Different house in the U.S. = Column(Float)</v>
      </c>
    </row>
    <row r="163" spans="2:4" x14ac:dyDescent="0.45">
      <c r="B163" t="s">
        <v>160</v>
      </c>
      <c r="C163" s="1" t="s">
        <v>394</v>
      </c>
      <c r="D163" t="str">
        <f t="shared" si="2"/>
        <v>E-RES 1 YEAR AGO-Population 1 year and over-Different house in the U.S.-Same county = Column(Float)</v>
      </c>
    </row>
    <row r="164" spans="2:4" x14ac:dyDescent="0.45">
      <c r="B164" t="s">
        <v>161</v>
      </c>
      <c r="C164" s="1" t="s">
        <v>394</v>
      </c>
      <c r="D164" t="str">
        <f t="shared" si="2"/>
        <v>PE-RES 1 YEAR AGO-Population 1 year and over-Different house in the U.S.-Same county = Column(Float)</v>
      </c>
    </row>
    <row r="165" spans="2:4" x14ac:dyDescent="0.45">
      <c r="B165" t="s">
        <v>162</v>
      </c>
      <c r="C165" s="1" t="s">
        <v>394</v>
      </c>
      <c r="D165" t="str">
        <f t="shared" si="2"/>
        <v>E-RES 1 YEAR AGO-Population 1 year and over-Different house in the U.S.-Different county = Column(Float)</v>
      </c>
    </row>
    <row r="166" spans="2:4" x14ac:dyDescent="0.45">
      <c r="B166" t="s">
        <v>163</v>
      </c>
      <c r="C166" s="1" t="s">
        <v>394</v>
      </c>
      <c r="D166" t="str">
        <f t="shared" si="2"/>
        <v>PE-RES 1 YEAR AGO-Population 1 year and over-Different house in the U.S.-Different county = Column(Float)</v>
      </c>
    </row>
    <row r="167" spans="2:4" x14ac:dyDescent="0.45">
      <c r="B167" t="s">
        <v>164</v>
      </c>
      <c r="C167" s="1" t="s">
        <v>394</v>
      </c>
      <c r="D167" t="str">
        <f t="shared" si="2"/>
        <v>E-RES 1 YEAR AGO-Population 1 year and over-Different house in the U.S.-Different county-Same state = Column(Float)</v>
      </c>
    </row>
    <row r="168" spans="2:4" x14ac:dyDescent="0.45">
      <c r="B168" t="s">
        <v>165</v>
      </c>
      <c r="C168" s="1" t="s">
        <v>394</v>
      </c>
      <c r="D168" t="str">
        <f t="shared" si="2"/>
        <v>PE-RES 1 YEAR AGO-Population 1 year and over-Different house in the U.S.-Different county-Same state = Column(Float)</v>
      </c>
    </row>
    <row r="169" spans="2:4" x14ac:dyDescent="0.45">
      <c r="B169" t="s">
        <v>166</v>
      </c>
      <c r="C169" s="1" t="s">
        <v>394</v>
      </c>
      <c r="D169" t="str">
        <f t="shared" si="2"/>
        <v>E-RES 1 YEAR AGO-Population 1 year and over-Different house in the U.S.-Different county-Different state = Column(Float)</v>
      </c>
    </row>
    <row r="170" spans="2:4" x14ac:dyDescent="0.45">
      <c r="B170" t="s">
        <v>167</v>
      </c>
      <c r="C170" s="1" t="s">
        <v>394</v>
      </c>
      <c r="D170" t="str">
        <f t="shared" si="2"/>
        <v>PE-RES 1 YEAR AGO-Population 1 year and over-Different house in the U.S.-Different county-Different state = Column(Float)</v>
      </c>
    </row>
    <row r="171" spans="2:4" x14ac:dyDescent="0.45">
      <c r="B171" t="s">
        <v>168</v>
      </c>
      <c r="C171" s="1" t="s">
        <v>394</v>
      </c>
      <c r="D171" t="str">
        <f t="shared" si="2"/>
        <v>E-RES 1 YEAR AGO-Population 1 year and over-Abroad = Column(Float)</v>
      </c>
    </row>
    <row r="172" spans="2:4" x14ac:dyDescent="0.45">
      <c r="B172" t="s">
        <v>169</v>
      </c>
      <c r="C172" s="1" t="s">
        <v>394</v>
      </c>
      <c r="D172" t="str">
        <f t="shared" si="2"/>
        <v>PE-RES 1 YEAR AGO-Population 1 year and over-Abroad = Column(Float)</v>
      </c>
    </row>
    <row r="173" spans="2:4" x14ac:dyDescent="0.45">
      <c r="B173" t="s">
        <v>170</v>
      </c>
      <c r="C173" s="1" t="s">
        <v>394</v>
      </c>
      <c r="D173" t="str">
        <f t="shared" si="2"/>
        <v>E-BIRTHPLACE-Total population = Column(Float)</v>
      </c>
    </row>
    <row r="174" spans="2:4" x14ac:dyDescent="0.45">
      <c r="B174" t="s">
        <v>171</v>
      </c>
      <c r="C174" s="1" t="s">
        <v>394</v>
      </c>
      <c r="D174" t="str">
        <f t="shared" si="2"/>
        <v>PE-BIRTHPLACE-Total population = Column(Float)</v>
      </c>
    </row>
    <row r="175" spans="2:4" x14ac:dyDescent="0.45">
      <c r="B175" t="s">
        <v>172</v>
      </c>
      <c r="C175" s="1" t="s">
        <v>394</v>
      </c>
      <c r="D175" t="str">
        <f t="shared" si="2"/>
        <v>E-BIRTHPLACE-Total population-Native = Column(Float)</v>
      </c>
    </row>
    <row r="176" spans="2:4" x14ac:dyDescent="0.45">
      <c r="B176" t="s">
        <v>173</v>
      </c>
      <c r="C176" s="1" t="s">
        <v>394</v>
      </c>
      <c r="D176" t="str">
        <f t="shared" si="2"/>
        <v>PE-BIRTHPLACE-Total population-Native = Column(Float)</v>
      </c>
    </row>
    <row r="177" spans="2:4" x14ac:dyDescent="0.45">
      <c r="B177" t="s">
        <v>174</v>
      </c>
      <c r="C177" s="1" t="s">
        <v>394</v>
      </c>
      <c r="D177" t="str">
        <f t="shared" si="2"/>
        <v>E-BIRTHPLACE-Total population-Native-Born in United States = Column(Float)</v>
      </c>
    </row>
    <row r="178" spans="2:4" x14ac:dyDescent="0.45">
      <c r="B178" t="s">
        <v>175</v>
      </c>
      <c r="C178" s="1" t="s">
        <v>394</v>
      </c>
      <c r="D178" t="str">
        <f t="shared" si="2"/>
        <v>PE-BIRTHPLACE-Total population-Native-Born in United States = Column(Float)</v>
      </c>
    </row>
    <row r="179" spans="2:4" x14ac:dyDescent="0.45">
      <c r="B179" t="s">
        <v>176</v>
      </c>
      <c r="C179" s="1" t="s">
        <v>394</v>
      </c>
      <c r="D179" t="str">
        <f t="shared" si="2"/>
        <v>E-BIRTHPLACE-Total population-Native-Born in United States-State of residence = Column(Float)</v>
      </c>
    </row>
    <row r="180" spans="2:4" x14ac:dyDescent="0.45">
      <c r="B180" t="s">
        <v>177</v>
      </c>
      <c r="C180" s="1" t="s">
        <v>394</v>
      </c>
      <c r="D180" t="str">
        <f t="shared" si="2"/>
        <v>PE-BIRTHPLACE-Total population-Native-Born in United States-State of residence = Column(Float)</v>
      </c>
    </row>
    <row r="181" spans="2:4" x14ac:dyDescent="0.45">
      <c r="B181" t="s">
        <v>178</v>
      </c>
      <c r="C181" s="1" t="s">
        <v>394</v>
      </c>
      <c r="D181" t="str">
        <f t="shared" si="2"/>
        <v>E-BIRTHPLACE-Total population-Native-Born in United States-Different state = Column(Float)</v>
      </c>
    </row>
    <row r="182" spans="2:4" x14ac:dyDescent="0.45">
      <c r="B182" t="s">
        <v>179</v>
      </c>
      <c r="C182" s="1" t="s">
        <v>394</v>
      </c>
      <c r="D182" t="str">
        <f t="shared" si="2"/>
        <v>PE-BIRTHPLACE-Total population-Native-Born in United States-Different state = Column(Float)</v>
      </c>
    </row>
    <row r="183" spans="2:4" x14ac:dyDescent="0.45">
      <c r="B183" t="s">
        <v>180</v>
      </c>
      <c r="C183" s="1" t="s">
        <v>394</v>
      </c>
      <c r="D183" t="str">
        <f t="shared" si="2"/>
        <v>E-BIRTHPLACE-Total population-Native-Born in Puerto Rico, U.S. Island areas, or born abroad to American parent(s) = Column(Float)</v>
      </c>
    </row>
    <row r="184" spans="2:4" x14ac:dyDescent="0.45">
      <c r="B184" t="s">
        <v>181</v>
      </c>
      <c r="C184" s="1" t="s">
        <v>394</v>
      </c>
      <c r="D184" t="str">
        <f t="shared" si="2"/>
        <v>PE-BIRTHPLACE-Total population-Native-Born in Puerto Rico, U.S. Island areas, or born abroad to American parent(s) = Column(Float)</v>
      </c>
    </row>
    <row r="185" spans="2:4" x14ac:dyDescent="0.45">
      <c r="B185" t="s">
        <v>182</v>
      </c>
      <c r="C185" s="1" t="s">
        <v>394</v>
      </c>
      <c r="D185" t="str">
        <f t="shared" si="2"/>
        <v>E-BIRTHPLACE-Total population-Foreign born = Column(Float)</v>
      </c>
    </row>
    <row r="186" spans="2:4" x14ac:dyDescent="0.45">
      <c r="B186" t="s">
        <v>183</v>
      </c>
      <c r="C186" s="1" t="s">
        <v>394</v>
      </c>
      <c r="D186" t="str">
        <f t="shared" si="2"/>
        <v>PE-BIRTHPLACE-Total population-Foreign born = Column(Float)</v>
      </c>
    </row>
    <row r="187" spans="2:4" x14ac:dyDescent="0.45">
      <c r="B187" t="s">
        <v>184</v>
      </c>
      <c r="C187" s="1" t="s">
        <v>394</v>
      </c>
      <c r="D187" t="str">
        <f t="shared" si="2"/>
        <v>E-CITSTAT-Foreign-born population = Column(Float)</v>
      </c>
    </row>
    <row r="188" spans="2:4" x14ac:dyDescent="0.45">
      <c r="B188" t="s">
        <v>185</v>
      </c>
      <c r="C188" s="1" t="s">
        <v>394</v>
      </c>
      <c r="D188" t="str">
        <f t="shared" si="2"/>
        <v>PE-CITSTAT-Foreign-born population = Column(Float)</v>
      </c>
    </row>
    <row r="189" spans="2:4" x14ac:dyDescent="0.45">
      <c r="B189" t="s">
        <v>186</v>
      </c>
      <c r="C189" s="1" t="s">
        <v>394</v>
      </c>
      <c r="D189" t="str">
        <f t="shared" si="2"/>
        <v>E-CITSTAT-Foreign-born population-Naturalized U.S. citizen = Column(Float)</v>
      </c>
    </row>
    <row r="190" spans="2:4" x14ac:dyDescent="0.45">
      <c r="B190" t="s">
        <v>187</v>
      </c>
      <c r="C190" s="1" t="s">
        <v>394</v>
      </c>
      <c r="D190" t="str">
        <f t="shared" si="2"/>
        <v>PE-CITSTAT-Foreign-born population-Naturalized U.S. citizen = Column(Float)</v>
      </c>
    </row>
    <row r="191" spans="2:4" x14ac:dyDescent="0.45">
      <c r="B191" t="s">
        <v>188</v>
      </c>
      <c r="C191" s="1" t="s">
        <v>394</v>
      </c>
      <c r="D191" t="str">
        <f t="shared" si="2"/>
        <v>E-CITSTAT-Foreign-born population-Not a U.S. citizen = Column(Float)</v>
      </c>
    </row>
    <row r="192" spans="2:4" x14ac:dyDescent="0.45">
      <c r="B192" t="s">
        <v>189</v>
      </c>
      <c r="C192" s="1" t="s">
        <v>394</v>
      </c>
      <c r="D192" t="str">
        <f t="shared" si="2"/>
        <v>PE-CITSTAT-Foreign-born population-Not a U.S. citizen = Column(Float)</v>
      </c>
    </row>
    <row r="193" spans="2:4" x14ac:dyDescent="0.45">
      <c r="B193" t="s">
        <v>190</v>
      </c>
      <c r="C193" s="1" t="s">
        <v>394</v>
      </c>
      <c r="D193" t="str">
        <f t="shared" si="2"/>
        <v>E-YEARENTERED-Population born outside the United States = Column(Float)</v>
      </c>
    </row>
    <row r="194" spans="2:4" x14ac:dyDescent="0.45">
      <c r="B194" t="s">
        <v>191</v>
      </c>
      <c r="C194" s="1" t="s">
        <v>394</v>
      </c>
      <c r="D194" t="str">
        <f t="shared" si="2"/>
        <v>PE-YEARENTERED-Population born outside the United States = Column(Float)</v>
      </c>
    </row>
    <row r="195" spans="2:4" x14ac:dyDescent="0.45">
      <c r="B195" t="s">
        <v>192</v>
      </c>
      <c r="C195" s="1" t="s">
        <v>394</v>
      </c>
      <c r="D195" t="str">
        <f t="shared" si="2"/>
        <v>E-YEARENTERED-Population born outside the United States-Native = Column(Float)</v>
      </c>
    </row>
    <row r="196" spans="2:4" x14ac:dyDescent="0.45">
      <c r="B196" t="s">
        <v>193</v>
      </c>
      <c r="C196" s="1" t="s">
        <v>394</v>
      </c>
      <c r="D196" t="str">
        <f t="shared" ref="D196:D259" si="3">B196&amp;" = "&amp;C196</f>
        <v>PE-YEARENTERED-Population born outside the United States-Native = Column(Float)</v>
      </c>
    </row>
    <row r="197" spans="2:4" x14ac:dyDescent="0.45">
      <c r="B197" t="s">
        <v>194</v>
      </c>
      <c r="C197" s="1" t="s">
        <v>394</v>
      </c>
      <c r="D197" t="str">
        <f t="shared" si="3"/>
        <v>E-YEARENTERED-Population born outside the United States-Native-Entered 2010 or later = Column(Float)</v>
      </c>
    </row>
    <row r="198" spans="2:4" x14ac:dyDescent="0.45">
      <c r="B198" t="s">
        <v>195</v>
      </c>
      <c r="C198" s="1" t="s">
        <v>394</v>
      </c>
      <c r="D198" t="str">
        <f t="shared" si="3"/>
        <v>PE-YEARENTERED-Population born outside the United States-Native-Entered 2010 or later = Column(Float)</v>
      </c>
    </row>
    <row r="199" spans="2:4" x14ac:dyDescent="0.45">
      <c r="B199" t="s">
        <v>196</v>
      </c>
      <c r="C199" s="1" t="s">
        <v>394</v>
      </c>
      <c r="D199" t="str">
        <f t="shared" si="3"/>
        <v>E-YEARENTERED-Population born outside the United States-Native-Entered before 2010 = Column(Float)</v>
      </c>
    </row>
    <row r="200" spans="2:4" x14ac:dyDescent="0.45">
      <c r="B200" t="s">
        <v>197</v>
      </c>
      <c r="C200" s="1" t="s">
        <v>394</v>
      </c>
      <c r="D200" t="str">
        <f t="shared" si="3"/>
        <v>PE-YEARENTERED-Population born outside the United States-Native-Entered before 2010 = Column(Float)</v>
      </c>
    </row>
    <row r="201" spans="2:4" x14ac:dyDescent="0.45">
      <c r="B201" t="s">
        <v>198</v>
      </c>
      <c r="C201" s="1" t="s">
        <v>394</v>
      </c>
      <c r="D201" t="str">
        <f t="shared" si="3"/>
        <v>E-YEARENTERED-Population born outside the United States-Foreign born = Column(Float)</v>
      </c>
    </row>
    <row r="202" spans="2:4" x14ac:dyDescent="0.45">
      <c r="B202" t="s">
        <v>199</v>
      </c>
      <c r="C202" s="1" t="s">
        <v>394</v>
      </c>
      <c r="D202" t="str">
        <f t="shared" si="3"/>
        <v>PE-YEARENTERED-Population born outside the United States-Foreign born = Column(Float)</v>
      </c>
    </row>
    <row r="203" spans="2:4" x14ac:dyDescent="0.45">
      <c r="B203" t="s">
        <v>200</v>
      </c>
      <c r="C203" s="1" t="s">
        <v>394</v>
      </c>
      <c r="D203" t="str">
        <f t="shared" si="3"/>
        <v>E-YEARENTERED-Population born outside the United States-Foreign born-Entered 2010 or later = Column(Float)</v>
      </c>
    </row>
    <row r="204" spans="2:4" x14ac:dyDescent="0.45">
      <c r="B204" t="s">
        <v>201</v>
      </c>
      <c r="C204" s="1" t="s">
        <v>394</v>
      </c>
      <c r="D204" t="str">
        <f t="shared" si="3"/>
        <v>PE-YEARENTERED-Population born outside the United States-Foreign born-Entered 2010 or later = Column(Float)</v>
      </c>
    </row>
    <row r="205" spans="2:4" x14ac:dyDescent="0.45">
      <c r="B205" t="s">
        <v>202</v>
      </c>
      <c r="C205" s="1" t="s">
        <v>394</v>
      </c>
      <c r="D205" t="str">
        <f t="shared" si="3"/>
        <v>E-YEARENTERED-Population born outside the United States-Foreign born-Entered before 2010 = Column(Float)</v>
      </c>
    </row>
    <row r="206" spans="2:4" x14ac:dyDescent="0.45">
      <c r="B206" t="s">
        <v>203</v>
      </c>
      <c r="C206" s="1" t="s">
        <v>394</v>
      </c>
      <c r="D206" t="str">
        <f t="shared" si="3"/>
        <v>PE-YEARENTERED-Population born outside the United States-Foreign born-Entered before 2010 = Column(Float)</v>
      </c>
    </row>
    <row r="207" spans="2:4" x14ac:dyDescent="0.45">
      <c r="B207" t="s">
        <v>204</v>
      </c>
      <c r="C207" s="1" t="s">
        <v>394</v>
      </c>
      <c r="D207" t="str">
        <f t="shared" si="3"/>
        <v>E-REGIONBORN-Foreign-born population, excluding population born at sea = Column(Float)</v>
      </c>
    </row>
    <row r="208" spans="2:4" x14ac:dyDescent="0.45">
      <c r="B208" t="s">
        <v>205</v>
      </c>
      <c r="C208" s="1" t="s">
        <v>394</v>
      </c>
      <c r="D208" t="str">
        <f t="shared" si="3"/>
        <v>PE-REGIONBORN-Foreign-born population, excluding population born at sea = Column(Float)</v>
      </c>
    </row>
    <row r="209" spans="2:4" x14ac:dyDescent="0.45">
      <c r="B209" t="s">
        <v>206</v>
      </c>
      <c r="C209" s="1" t="s">
        <v>394</v>
      </c>
      <c r="D209" t="str">
        <f t="shared" si="3"/>
        <v>PE-REGIONBORN-Foreign-born population, excluding population born at sea-Europe = Column(Float)</v>
      </c>
    </row>
    <row r="210" spans="2:4" x14ac:dyDescent="0.45">
      <c r="B210" t="s">
        <v>207</v>
      </c>
      <c r="C210" s="1" t="s">
        <v>394</v>
      </c>
      <c r="D210" t="str">
        <f t="shared" si="3"/>
        <v>E-REGIONBORN-Foreign-born population, excluding population born at sea-Asia = Column(Float)</v>
      </c>
    </row>
    <row r="211" spans="2:4" x14ac:dyDescent="0.45">
      <c r="B211" t="s">
        <v>208</v>
      </c>
      <c r="C211" s="1" t="s">
        <v>394</v>
      </c>
      <c r="D211" t="str">
        <f t="shared" si="3"/>
        <v>PE-REGIONBORN-Foreign-born population, excluding population born at sea-Asia = Column(Float)</v>
      </c>
    </row>
    <row r="212" spans="2:4" x14ac:dyDescent="0.45">
      <c r="B212" t="s">
        <v>209</v>
      </c>
      <c r="C212" s="1" t="s">
        <v>394</v>
      </c>
      <c r="D212" t="str">
        <f t="shared" si="3"/>
        <v>E-REGIONBORN-Foreign-born population, excluding population born at sea-Africa = Column(Float)</v>
      </c>
    </row>
    <row r="213" spans="2:4" x14ac:dyDescent="0.45">
      <c r="B213" t="s">
        <v>210</v>
      </c>
      <c r="C213" s="1" t="s">
        <v>394</v>
      </c>
      <c r="D213" t="str">
        <f t="shared" si="3"/>
        <v>PE-REGIONBORN-Foreign-born population, excluding population born at sea-Africa = Column(Float)</v>
      </c>
    </row>
    <row r="214" spans="2:4" x14ac:dyDescent="0.45">
      <c r="B214" t="s">
        <v>211</v>
      </c>
      <c r="C214" s="1" t="s">
        <v>394</v>
      </c>
      <c r="D214" t="str">
        <f t="shared" si="3"/>
        <v>E-REGIONBORN-Foreign-born population, excluding population born at sea-Oceania = Column(Float)</v>
      </c>
    </row>
    <row r="215" spans="2:4" x14ac:dyDescent="0.45">
      <c r="B215" t="s">
        <v>212</v>
      </c>
      <c r="C215" s="1" t="s">
        <v>394</v>
      </c>
      <c r="D215" t="str">
        <f t="shared" si="3"/>
        <v>PE-REGIONBORN-Foreign-born population, excluding population born at sea-Oceania = Column(Float)</v>
      </c>
    </row>
    <row r="216" spans="2:4" x14ac:dyDescent="0.45">
      <c r="B216" t="s">
        <v>213</v>
      </c>
      <c r="C216" s="1" t="s">
        <v>394</v>
      </c>
      <c r="D216" t="str">
        <f t="shared" si="3"/>
        <v>E-REGIONBORN-Foreign-born population, excluding population born at sea-Latin America = Column(Float)</v>
      </c>
    </row>
    <row r="217" spans="2:4" x14ac:dyDescent="0.45">
      <c r="B217" t="s">
        <v>214</v>
      </c>
      <c r="C217" s="1" t="s">
        <v>394</v>
      </c>
      <c r="D217" t="str">
        <f t="shared" si="3"/>
        <v>PE-REGIONBORN-Foreign-born population, excluding population born at sea-Latin America = Column(Float)</v>
      </c>
    </row>
    <row r="218" spans="2:4" x14ac:dyDescent="0.45">
      <c r="B218" t="s">
        <v>215</v>
      </c>
      <c r="C218" s="1" t="s">
        <v>394</v>
      </c>
      <c r="D218" t="str">
        <f t="shared" si="3"/>
        <v>E-REGIONBORN-Foreign-born population, excluding population born at sea-Northern America = Column(Float)</v>
      </c>
    </row>
    <row r="219" spans="2:4" x14ac:dyDescent="0.45">
      <c r="B219" t="s">
        <v>216</v>
      </c>
      <c r="C219" s="1" t="s">
        <v>394</v>
      </c>
      <c r="D219" t="str">
        <f t="shared" si="3"/>
        <v>PE-REGIONBORN-Foreign-born population, excluding population born at sea-Northern America = Column(Float)</v>
      </c>
    </row>
    <row r="220" spans="2:4" x14ac:dyDescent="0.45">
      <c r="B220" t="s">
        <v>217</v>
      </c>
      <c r="C220" s="1" t="s">
        <v>394</v>
      </c>
      <c r="D220" t="str">
        <f t="shared" si="3"/>
        <v>E-HOMELANG-Population 5 years and over = Column(Float)</v>
      </c>
    </row>
    <row r="221" spans="2:4" x14ac:dyDescent="0.45">
      <c r="B221" t="s">
        <v>218</v>
      </c>
      <c r="C221" s="1" t="s">
        <v>394</v>
      </c>
      <c r="D221" t="str">
        <f t="shared" si="3"/>
        <v>PE-HOMELANG-Population 5 years and over = Column(Float)</v>
      </c>
    </row>
    <row r="222" spans="2:4" x14ac:dyDescent="0.45">
      <c r="B222" t="s">
        <v>219</v>
      </c>
      <c r="C222" s="1" t="s">
        <v>394</v>
      </c>
      <c r="D222" t="str">
        <f t="shared" si="3"/>
        <v>E-HOMELANG-Population 5 years and over-English only = Column(Float)</v>
      </c>
    </row>
    <row r="223" spans="2:4" x14ac:dyDescent="0.45">
      <c r="B223" t="s">
        <v>220</v>
      </c>
      <c r="C223" s="1" t="s">
        <v>394</v>
      </c>
      <c r="D223" t="str">
        <f t="shared" si="3"/>
        <v>PE-HOMELANG-Population 5 years and over-English only = Column(Float)</v>
      </c>
    </row>
    <row r="224" spans="2:4" x14ac:dyDescent="0.45">
      <c r="B224" t="s">
        <v>221</v>
      </c>
      <c r="C224" s="1" t="s">
        <v>394</v>
      </c>
      <c r="D224" t="str">
        <f t="shared" si="3"/>
        <v>E-HOMELANG-Population 5 years and over-Language other than English = Column(Float)</v>
      </c>
    </row>
    <row r="225" spans="2:4" x14ac:dyDescent="0.45">
      <c r="B225" t="s">
        <v>222</v>
      </c>
      <c r="C225" s="1" t="s">
        <v>394</v>
      </c>
      <c r="D225" t="str">
        <f t="shared" si="3"/>
        <v>PE-HOMELANG-Population 5 years and over-Language other than English = Column(Float)</v>
      </c>
    </row>
    <row r="226" spans="2:4" x14ac:dyDescent="0.45">
      <c r="B226" t="s">
        <v>223</v>
      </c>
      <c r="C226" s="1" t="s">
        <v>394</v>
      </c>
      <c r="D226" t="str">
        <f t="shared" si="3"/>
        <v>E-HOMELANG-Population 5 years and over-Language other than English-Speak English less than very well"" = Column(Float)</v>
      </c>
    </row>
    <row r="227" spans="2:4" x14ac:dyDescent="0.45">
      <c r="B227" t="s">
        <v>224</v>
      </c>
      <c r="C227" s="1" t="s">
        <v>394</v>
      </c>
      <c r="D227" t="str">
        <f t="shared" si="3"/>
        <v>PE-HOMELANG-Population 5 years and over-Language other than English-Speak English less than very well"" = Column(Float)</v>
      </c>
    </row>
    <row r="228" spans="2:4" x14ac:dyDescent="0.45">
      <c r="B228" t="s">
        <v>225</v>
      </c>
      <c r="C228" s="1" t="s">
        <v>394</v>
      </c>
      <c r="D228" t="str">
        <f t="shared" si="3"/>
        <v>E-HOMELANG-Population 5 years and over-Spanish = Column(Float)</v>
      </c>
    </row>
    <row r="229" spans="2:4" x14ac:dyDescent="0.45">
      <c r="B229" t="s">
        <v>226</v>
      </c>
      <c r="C229" s="1" t="s">
        <v>394</v>
      </c>
      <c r="D229" t="str">
        <f t="shared" si="3"/>
        <v>PE-HOMELANG-Population 5 years and over-Spanish = Column(Float)</v>
      </c>
    </row>
    <row r="230" spans="2:4" x14ac:dyDescent="0.45">
      <c r="B230" t="s">
        <v>227</v>
      </c>
      <c r="C230" s="1" t="s">
        <v>394</v>
      </c>
      <c r="D230" t="str">
        <f t="shared" si="3"/>
        <v>E-HOMELANG-Population 5 years and over-Spanish-Speak English less than very well"" = Column(Float)</v>
      </c>
    </row>
    <row r="231" spans="2:4" x14ac:dyDescent="0.45">
      <c r="B231" t="s">
        <v>228</v>
      </c>
      <c r="C231" s="1" t="s">
        <v>394</v>
      </c>
      <c r="D231" t="str">
        <f t="shared" si="3"/>
        <v>PE-HOMELANG-Population 5 years and over-Spanish-Speak English less than very well"" = Column(Float)</v>
      </c>
    </row>
    <row r="232" spans="2:4" x14ac:dyDescent="0.45">
      <c r="B232" t="s">
        <v>229</v>
      </c>
      <c r="C232" s="1" t="s">
        <v>394</v>
      </c>
      <c r="D232" t="str">
        <f t="shared" si="3"/>
        <v>E-HOMELANG-Population 5 years and over-Other Indo-European languages = Column(Float)</v>
      </c>
    </row>
    <row r="233" spans="2:4" x14ac:dyDescent="0.45">
      <c r="B233" t="s">
        <v>230</v>
      </c>
      <c r="C233" s="1" t="s">
        <v>394</v>
      </c>
      <c r="D233" t="str">
        <f t="shared" si="3"/>
        <v>PE-HOMELANG-Population 5 years and over-Other Indo-European languages = Column(Float)</v>
      </c>
    </row>
    <row r="234" spans="2:4" x14ac:dyDescent="0.45">
      <c r="B234" t="s">
        <v>231</v>
      </c>
      <c r="C234" s="1" t="s">
        <v>394</v>
      </c>
      <c r="D234" t="str">
        <f t="shared" si="3"/>
        <v>E-HOMELANG-Population 5 years and over-Other Indo-European languages-Speak English less than very well"" = Column(Float)</v>
      </c>
    </row>
    <row r="235" spans="2:4" x14ac:dyDescent="0.45">
      <c r="B235" t="s">
        <v>232</v>
      </c>
      <c r="C235" s="1" t="s">
        <v>394</v>
      </c>
      <c r="D235" t="str">
        <f t="shared" si="3"/>
        <v>PE-HOMELANG-Population 5 years and over-Other Indo-European languages-Speak English less than very well"" = Column(Float)</v>
      </c>
    </row>
    <row r="236" spans="2:4" x14ac:dyDescent="0.45">
      <c r="B236" t="s">
        <v>233</v>
      </c>
      <c r="C236" s="1" t="s">
        <v>394</v>
      </c>
      <c r="D236" t="str">
        <f t="shared" si="3"/>
        <v>E-HOMELANG-Population 5 years and over-Asian and Pacific Islander languages = Column(Float)</v>
      </c>
    </row>
    <row r="237" spans="2:4" x14ac:dyDescent="0.45">
      <c r="B237" t="s">
        <v>234</v>
      </c>
      <c r="C237" s="1" t="s">
        <v>394</v>
      </c>
      <c r="D237" t="str">
        <f t="shared" si="3"/>
        <v>PE-HOMELANG-Population 5 years and over-Asian and Pacific Islander languages = Column(Float)</v>
      </c>
    </row>
    <row r="238" spans="2:4" x14ac:dyDescent="0.45">
      <c r="B238" t="s">
        <v>235</v>
      </c>
      <c r="C238" s="1" t="s">
        <v>394</v>
      </c>
      <c r="D238" t="str">
        <f t="shared" si="3"/>
        <v>E-HOMELANG-Population 5 years and over-Asian and Pacific Islander languages-Speak English less than very well"" = Column(Float)</v>
      </c>
    </row>
    <row r="239" spans="2:4" x14ac:dyDescent="0.45">
      <c r="B239" t="s">
        <v>236</v>
      </c>
      <c r="C239" s="1" t="s">
        <v>394</v>
      </c>
      <c r="D239" t="str">
        <f t="shared" si="3"/>
        <v>PE-HOMELANG-Population 5 years and over-Asian and Pacific Islander languages-Speak English less than very well"" = Column(Float)</v>
      </c>
    </row>
    <row r="240" spans="2:4" x14ac:dyDescent="0.45">
      <c r="B240" t="s">
        <v>237</v>
      </c>
      <c r="C240" s="1" t="s">
        <v>394</v>
      </c>
      <c r="D240" t="str">
        <f t="shared" si="3"/>
        <v>E-HOMELANG-Population 5 years and over-Other languages = Column(Float)</v>
      </c>
    </row>
    <row r="241" spans="2:4" x14ac:dyDescent="0.45">
      <c r="B241" t="s">
        <v>238</v>
      </c>
      <c r="C241" s="1" t="s">
        <v>394</v>
      </c>
      <c r="D241" t="str">
        <f t="shared" si="3"/>
        <v>PE-HOMELANG-Population 5 years and over-Other languages = Column(Float)</v>
      </c>
    </row>
    <row r="242" spans="2:4" x14ac:dyDescent="0.45">
      <c r="B242" t="s">
        <v>239</v>
      </c>
      <c r="C242" s="1" t="s">
        <v>394</v>
      </c>
      <c r="D242" t="str">
        <f t="shared" si="3"/>
        <v>E-HOMELANG-Population 5 years and over-Other languages-Speak English less than very well"" = Column(Float)</v>
      </c>
    </row>
    <row r="243" spans="2:4" x14ac:dyDescent="0.45">
      <c r="B243" t="s">
        <v>240</v>
      </c>
      <c r="C243" s="1" t="s">
        <v>394</v>
      </c>
      <c r="D243" t="str">
        <f t="shared" si="3"/>
        <v>PE-HOMELANG-Population 5 years and over-Other languages-Speak English less than very well"" = Column(Float)</v>
      </c>
    </row>
    <row r="244" spans="2:4" x14ac:dyDescent="0.45">
      <c r="B244" t="s">
        <v>241</v>
      </c>
      <c r="C244" s="1" t="s">
        <v>394</v>
      </c>
      <c r="D244" t="str">
        <f t="shared" si="3"/>
        <v>E-ANC-Total population = Column(Float)</v>
      </c>
    </row>
    <row r="245" spans="2:4" x14ac:dyDescent="0.45">
      <c r="B245" t="s">
        <v>242</v>
      </c>
      <c r="C245" s="1" t="s">
        <v>394</v>
      </c>
      <c r="D245" t="str">
        <f t="shared" si="3"/>
        <v>PE-ANC-Total population = Column(Float)</v>
      </c>
    </row>
    <row r="246" spans="2:4" x14ac:dyDescent="0.45">
      <c r="B246" t="s">
        <v>243</v>
      </c>
      <c r="C246" s="1" t="s">
        <v>394</v>
      </c>
      <c r="D246" t="str">
        <f t="shared" si="3"/>
        <v>E-ANC-Total population-American = Column(Float)</v>
      </c>
    </row>
    <row r="247" spans="2:4" x14ac:dyDescent="0.45">
      <c r="B247" t="s">
        <v>244</v>
      </c>
      <c r="C247" s="1" t="s">
        <v>394</v>
      </c>
      <c r="D247" t="str">
        <f t="shared" si="3"/>
        <v>PE-ANC-Total population-American = Column(Float)</v>
      </c>
    </row>
    <row r="248" spans="2:4" x14ac:dyDescent="0.45">
      <c r="B248" t="s">
        <v>245</v>
      </c>
      <c r="C248" s="1" t="s">
        <v>394</v>
      </c>
      <c r="D248" t="str">
        <f t="shared" si="3"/>
        <v>E-ANC-Total population-Arab = Column(Float)</v>
      </c>
    </row>
    <row r="249" spans="2:4" x14ac:dyDescent="0.45">
      <c r="B249" t="s">
        <v>246</v>
      </c>
      <c r="C249" s="1" t="s">
        <v>394</v>
      </c>
      <c r="D249" t="str">
        <f t="shared" si="3"/>
        <v>PE-ANC-Total population-Arab = Column(Float)</v>
      </c>
    </row>
    <row r="250" spans="2:4" x14ac:dyDescent="0.45">
      <c r="B250" t="s">
        <v>247</v>
      </c>
      <c r="C250" s="1" t="s">
        <v>394</v>
      </c>
      <c r="D250" t="str">
        <f t="shared" si="3"/>
        <v>E-ANC-Total population-Czech = Column(Float)</v>
      </c>
    </row>
    <row r="251" spans="2:4" x14ac:dyDescent="0.45">
      <c r="B251" t="s">
        <v>248</v>
      </c>
      <c r="C251" s="1" t="s">
        <v>394</v>
      </c>
      <c r="D251" t="str">
        <f t="shared" si="3"/>
        <v>PE-ANC-Total population-Czech = Column(Float)</v>
      </c>
    </row>
    <row r="252" spans="2:4" x14ac:dyDescent="0.45">
      <c r="B252" t="s">
        <v>249</v>
      </c>
      <c r="C252" s="1" t="s">
        <v>394</v>
      </c>
      <c r="D252" t="str">
        <f t="shared" si="3"/>
        <v>E-ANC-Total population-Danish = Column(Float)</v>
      </c>
    </row>
    <row r="253" spans="2:4" x14ac:dyDescent="0.45">
      <c r="B253" t="s">
        <v>250</v>
      </c>
      <c r="C253" s="1" t="s">
        <v>394</v>
      </c>
      <c r="D253" t="str">
        <f t="shared" si="3"/>
        <v>PE-ANC-Total population-Danish = Column(Float)</v>
      </c>
    </row>
    <row r="254" spans="2:4" x14ac:dyDescent="0.45">
      <c r="B254" t="s">
        <v>251</v>
      </c>
      <c r="C254" s="1" t="s">
        <v>394</v>
      </c>
      <c r="D254" t="str">
        <f t="shared" si="3"/>
        <v>E-ANC-Total population-Dutch = Column(Float)</v>
      </c>
    </row>
    <row r="255" spans="2:4" x14ac:dyDescent="0.45">
      <c r="B255" t="s">
        <v>252</v>
      </c>
      <c r="C255" s="1" t="s">
        <v>394</v>
      </c>
      <c r="D255" t="str">
        <f t="shared" si="3"/>
        <v>PE-ANC-Total population-Dutch = Column(Float)</v>
      </c>
    </row>
    <row r="256" spans="2:4" x14ac:dyDescent="0.45">
      <c r="B256" t="s">
        <v>253</v>
      </c>
      <c r="C256" s="1" t="s">
        <v>394</v>
      </c>
      <c r="D256" t="str">
        <f t="shared" si="3"/>
        <v>E-ANC-Total population-English = Column(Float)</v>
      </c>
    </row>
    <row r="257" spans="2:4" x14ac:dyDescent="0.45">
      <c r="B257" t="s">
        <v>254</v>
      </c>
      <c r="C257" s="1" t="s">
        <v>394</v>
      </c>
      <c r="D257" t="str">
        <f t="shared" si="3"/>
        <v>PE-ANC-Total population-English = Column(Float)</v>
      </c>
    </row>
    <row r="258" spans="2:4" x14ac:dyDescent="0.45">
      <c r="B258" t="s">
        <v>255</v>
      </c>
      <c r="C258" s="1" t="s">
        <v>394</v>
      </c>
      <c r="D258" t="str">
        <f t="shared" si="3"/>
        <v>E-ANC-Total population-French (except Basque) = Column(Float)</v>
      </c>
    </row>
    <row r="259" spans="2:4" x14ac:dyDescent="0.45">
      <c r="B259" t="s">
        <v>256</v>
      </c>
      <c r="C259" s="1" t="s">
        <v>394</v>
      </c>
      <c r="D259" t="str">
        <f t="shared" si="3"/>
        <v>PE-ANC-Total population-French (except Basque) = Column(Float)</v>
      </c>
    </row>
    <row r="260" spans="2:4" x14ac:dyDescent="0.45">
      <c r="B260" t="s">
        <v>257</v>
      </c>
      <c r="C260" s="1" t="s">
        <v>394</v>
      </c>
      <c r="D260" t="str">
        <f t="shared" ref="D260:D304" si="4">B260&amp;" = "&amp;C260</f>
        <v>E-ANC-Total population-French Canadian = Column(Float)</v>
      </c>
    </row>
    <row r="261" spans="2:4" x14ac:dyDescent="0.45">
      <c r="B261" t="s">
        <v>258</v>
      </c>
      <c r="C261" s="1" t="s">
        <v>394</v>
      </c>
      <c r="D261" t="str">
        <f t="shared" si="4"/>
        <v>PE-ANC-Total population-French Canadian = Column(Float)</v>
      </c>
    </row>
    <row r="262" spans="2:4" x14ac:dyDescent="0.45">
      <c r="B262" t="s">
        <v>259</v>
      </c>
      <c r="C262" s="1" t="s">
        <v>394</v>
      </c>
      <c r="D262" t="str">
        <f t="shared" si="4"/>
        <v>PE-ANC-Total population-German = Column(Float)</v>
      </c>
    </row>
    <row r="263" spans="2:4" x14ac:dyDescent="0.45">
      <c r="B263" t="s">
        <v>260</v>
      </c>
      <c r="C263" s="1" t="s">
        <v>394</v>
      </c>
      <c r="D263" t="str">
        <f t="shared" si="4"/>
        <v>E-ANC-Total population-Greek = Column(Float)</v>
      </c>
    </row>
    <row r="264" spans="2:4" x14ac:dyDescent="0.45">
      <c r="B264" t="s">
        <v>261</v>
      </c>
      <c r="C264" s="1" t="s">
        <v>394</v>
      </c>
      <c r="D264" t="str">
        <f t="shared" si="4"/>
        <v>PE-ANC-Total population-Greek = Column(Float)</v>
      </c>
    </row>
    <row r="265" spans="2:4" x14ac:dyDescent="0.45">
      <c r="B265" t="s">
        <v>262</v>
      </c>
      <c r="C265" s="1" t="s">
        <v>394</v>
      </c>
      <c r="D265" t="str">
        <f t="shared" si="4"/>
        <v>E-ANC-Total population-Hungarian = Column(Float)</v>
      </c>
    </row>
    <row r="266" spans="2:4" x14ac:dyDescent="0.45">
      <c r="B266" t="s">
        <v>263</v>
      </c>
      <c r="C266" s="1" t="s">
        <v>394</v>
      </c>
      <c r="D266" t="str">
        <f t="shared" si="4"/>
        <v>PE-ANC-Total population-Hungarian = Column(Float)</v>
      </c>
    </row>
    <row r="267" spans="2:4" x14ac:dyDescent="0.45">
      <c r="B267" t="s">
        <v>264</v>
      </c>
      <c r="C267" s="1" t="s">
        <v>394</v>
      </c>
      <c r="D267" t="str">
        <f t="shared" si="4"/>
        <v>E-ANC-Total population-Irish = Column(Float)</v>
      </c>
    </row>
    <row r="268" spans="2:4" x14ac:dyDescent="0.45">
      <c r="B268" t="s">
        <v>265</v>
      </c>
      <c r="C268" s="1" t="s">
        <v>394</v>
      </c>
      <c r="D268" t="str">
        <f t="shared" si="4"/>
        <v>PE-ANC-Total population-Irish = Column(Float)</v>
      </c>
    </row>
    <row r="269" spans="2:4" x14ac:dyDescent="0.45">
      <c r="B269" t="s">
        <v>266</v>
      </c>
      <c r="C269" s="1" t="s">
        <v>394</v>
      </c>
      <c r="D269" t="str">
        <f t="shared" si="4"/>
        <v>E-ANC-Total population-Italian = Column(Float)</v>
      </c>
    </row>
    <row r="270" spans="2:4" x14ac:dyDescent="0.45">
      <c r="B270" t="s">
        <v>267</v>
      </c>
      <c r="C270" s="1" t="s">
        <v>394</v>
      </c>
      <c r="D270" t="str">
        <f t="shared" si="4"/>
        <v>PE-ANC-Total population-Italian = Column(Float)</v>
      </c>
    </row>
    <row r="271" spans="2:4" x14ac:dyDescent="0.45">
      <c r="B271" t="s">
        <v>268</v>
      </c>
      <c r="C271" s="1" t="s">
        <v>394</v>
      </c>
      <c r="D271" t="str">
        <f t="shared" si="4"/>
        <v>E-ANC-Total population-Lithuanian = Column(Float)</v>
      </c>
    </row>
    <row r="272" spans="2:4" x14ac:dyDescent="0.45">
      <c r="B272" t="s">
        <v>269</v>
      </c>
      <c r="C272" s="1" t="s">
        <v>394</v>
      </c>
      <c r="D272" t="str">
        <f t="shared" si="4"/>
        <v>PE-ANC-Total population-Lithuanian = Column(Float)</v>
      </c>
    </row>
    <row r="273" spans="2:4" x14ac:dyDescent="0.45">
      <c r="B273" t="s">
        <v>270</v>
      </c>
      <c r="C273" s="1" t="s">
        <v>394</v>
      </c>
      <c r="D273" t="str">
        <f t="shared" si="4"/>
        <v>E-ANC-Total population-Norwegian = Column(Float)</v>
      </c>
    </row>
    <row r="274" spans="2:4" x14ac:dyDescent="0.45">
      <c r="B274" t="s">
        <v>271</v>
      </c>
      <c r="C274" s="1" t="s">
        <v>394</v>
      </c>
      <c r="D274" t="str">
        <f t="shared" si="4"/>
        <v>PE-ANC-Total population-Norwegian = Column(Float)</v>
      </c>
    </row>
    <row r="275" spans="2:4" x14ac:dyDescent="0.45">
      <c r="B275" t="s">
        <v>272</v>
      </c>
      <c r="C275" s="1" t="s">
        <v>394</v>
      </c>
      <c r="D275" t="str">
        <f t="shared" si="4"/>
        <v>E-ANC-Total population-Polish = Column(Float)</v>
      </c>
    </row>
    <row r="276" spans="2:4" x14ac:dyDescent="0.45">
      <c r="B276" t="s">
        <v>273</v>
      </c>
      <c r="C276" s="1" t="s">
        <v>394</v>
      </c>
      <c r="D276" t="str">
        <f t="shared" si="4"/>
        <v>PE-ANC-Total population-Polish = Column(Float)</v>
      </c>
    </row>
    <row r="277" spans="2:4" x14ac:dyDescent="0.45">
      <c r="B277" t="s">
        <v>274</v>
      </c>
      <c r="C277" s="1" t="s">
        <v>394</v>
      </c>
      <c r="D277" t="str">
        <f t="shared" si="4"/>
        <v>E-ANC-Total population-Portuguese = Column(Float)</v>
      </c>
    </row>
    <row r="278" spans="2:4" x14ac:dyDescent="0.45">
      <c r="B278" t="s">
        <v>275</v>
      </c>
      <c r="C278" s="1" t="s">
        <v>394</v>
      </c>
      <c r="D278" t="str">
        <f t="shared" si="4"/>
        <v>PE-ANC-Total population-Portuguese = Column(Float)</v>
      </c>
    </row>
    <row r="279" spans="2:4" x14ac:dyDescent="0.45">
      <c r="B279" t="s">
        <v>276</v>
      </c>
      <c r="C279" s="1" t="s">
        <v>394</v>
      </c>
      <c r="D279" t="str">
        <f t="shared" si="4"/>
        <v>E-ANC-Total population-Russian = Column(Float)</v>
      </c>
    </row>
    <row r="280" spans="2:4" x14ac:dyDescent="0.45">
      <c r="B280" t="s">
        <v>277</v>
      </c>
      <c r="C280" s="1" t="s">
        <v>394</v>
      </c>
      <c r="D280" t="str">
        <f t="shared" si="4"/>
        <v>PE-ANC-Total population-Russian = Column(Float)</v>
      </c>
    </row>
    <row r="281" spans="2:4" x14ac:dyDescent="0.45">
      <c r="B281" t="s">
        <v>278</v>
      </c>
      <c r="C281" s="1" t="s">
        <v>394</v>
      </c>
      <c r="D281" t="str">
        <f t="shared" si="4"/>
        <v>E-ANC-Total population-Scotch-Irish = Column(Float)</v>
      </c>
    </row>
    <row r="282" spans="2:4" x14ac:dyDescent="0.45">
      <c r="B282" t="s">
        <v>279</v>
      </c>
      <c r="C282" s="1" t="s">
        <v>394</v>
      </c>
      <c r="D282" t="str">
        <f t="shared" si="4"/>
        <v>PE-ANC-Total population-Scotch-Irish = Column(Float)</v>
      </c>
    </row>
    <row r="283" spans="2:4" x14ac:dyDescent="0.45">
      <c r="B283" t="s">
        <v>280</v>
      </c>
      <c r="C283" s="1" t="s">
        <v>394</v>
      </c>
      <c r="D283" t="str">
        <f t="shared" si="4"/>
        <v>E-ANC-Total population-Scottish = Column(Float)</v>
      </c>
    </row>
    <row r="284" spans="2:4" x14ac:dyDescent="0.45">
      <c r="B284" t="s">
        <v>281</v>
      </c>
      <c r="C284" s="1" t="s">
        <v>394</v>
      </c>
      <c r="D284" t="str">
        <f t="shared" si="4"/>
        <v>PE-ANC-Total population-Scottish = Column(Float)</v>
      </c>
    </row>
    <row r="285" spans="2:4" x14ac:dyDescent="0.45">
      <c r="B285" t="s">
        <v>282</v>
      </c>
      <c r="C285" s="1" t="s">
        <v>394</v>
      </c>
      <c r="D285" t="str">
        <f t="shared" si="4"/>
        <v>E-ANC-Total population-Slovak = Column(Float)</v>
      </c>
    </row>
    <row r="286" spans="2:4" x14ac:dyDescent="0.45">
      <c r="B286" t="s">
        <v>283</v>
      </c>
      <c r="C286" s="1" t="s">
        <v>394</v>
      </c>
      <c r="D286" t="str">
        <f t="shared" si="4"/>
        <v>PE-ANC-Total population-Slovak = Column(Float)</v>
      </c>
    </row>
    <row r="287" spans="2:4" x14ac:dyDescent="0.45">
      <c r="B287" t="s">
        <v>284</v>
      </c>
      <c r="C287" s="1" t="s">
        <v>394</v>
      </c>
      <c r="D287" t="str">
        <f t="shared" si="4"/>
        <v>E-ANC-Total population-Subsaharan African = Column(Float)</v>
      </c>
    </row>
    <row r="288" spans="2:4" x14ac:dyDescent="0.45">
      <c r="B288" t="s">
        <v>285</v>
      </c>
      <c r="C288" s="1" t="s">
        <v>394</v>
      </c>
      <c r="D288" t="str">
        <f t="shared" si="4"/>
        <v>PE-ANC-Total population-Subsaharan African = Column(Float)</v>
      </c>
    </row>
    <row r="289" spans="2:4" x14ac:dyDescent="0.45">
      <c r="B289" t="s">
        <v>286</v>
      </c>
      <c r="C289" s="1" t="s">
        <v>394</v>
      </c>
      <c r="D289" t="str">
        <f t="shared" si="4"/>
        <v>E-ANC-Total population-Swedish = Column(Float)</v>
      </c>
    </row>
    <row r="290" spans="2:4" x14ac:dyDescent="0.45">
      <c r="B290" t="s">
        <v>287</v>
      </c>
      <c r="C290" s="1" t="s">
        <v>394</v>
      </c>
      <c r="D290" t="str">
        <f t="shared" si="4"/>
        <v>PE-ANC-Total population-Swedish = Column(Float)</v>
      </c>
    </row>
    <row r="291" spans="2:4" x14ac:dyDescent="0.45">
      <c r="B291" t="s">
        <v>288</v>
      </c>
      <c r="C291" s="1" t="s">
        <v>394</v>
      </c>
      <c r="D291" t="str">
        <f t="shared" si="4"/>
        <v>E-ANC-Total population-Swiss = Column(Float)</v>
      </c>
    </row>
    <row r="292" spans="2:4" x14ac:dyDescent="0.45">
      <c r="B292" t="s">
        <v>289</v>
      </c>
      <c r="C292" s="1" t="s">
        <v>394</v>
      </c>
      <c r="D292" t="str">
        <f t="shared" si="4"/>
        <v>PE-ANC-Total population-Swiss = Column(Float)</v>
      </c>
    </row>
    <row r="293" spans="2:4" x14ac:dyDescent="0.45">
      <c r="B293" t="s">
        <v>290</v>
      </c>
      <c r="C293" s="1" t="s">
        <v>394</v>
      </c>
      <c r="D293" t="str">
        <f t="shared" si="4"/>
        <v>E-ANC-Total population-Ukrainian = Column(Float)</v>
      </c>
    </row>
    <row r="294" spans="2:4" x14ac:dyDescent="0.45">
      <c r="B294" t="s">
        <v>291</v>
      </c>
      <c r="C294" s="1" t="s">
        <v>394</v>
      </c>
      <c r="D294" t="str">
        <f t="shared" si="4"/>
        <v>PE-ANC-Total population-Ukrainian = Column(Float)</v>
      </c>
    </row>
    <row r="295" spans="2:4" x14ac:dyDescent="0.45">
      <c r="B295" t="s">
        <v>292</v>
      </c>
      <c r="C295" s="1" t="s">
        <v>394</v>
      </c>
      <c r="D295" t="str">
        <f t="shared" si="4"/>
        <v>E-ANC-Total population-Welsh = Column(Float)</v>
      </c>
    </row>
    <row r="296" spans="2:4" x14ac:dyDescent="0.45">
      <c r="B296" t="s">
        <v>293</v>
      </c>
      <c r="C296" s="1" t="s">
        <v>394</v>
      </c>
      <c r="D296" t="str">
        <f t="shared" si="4"/>
        <v>PE-ANC-Total population-Welsh = Column(Float)</v>
      </c>
    </row>
    <row r="297" spans="2:4" x14ac:dyDescent="0.45">
      <c r="B297" t="s">
        <v>294</v>
      </c>
      <c r="C297" s="1" t="s">
        <v>394</v>
      </c>
      <c r="D297" t="str">
        <f t="shared" si="4"/>
        <v>E-ANC-Total population-West Indian (excluding Hispanic origin groups) = Column(Float)</v>
      </c>
    </row>
    <row r="298" spans="2:4" x14ac:dyDescent="0.45">
      <c r="B298" t="s">
        <v>295</v>
      </c>
      <c r="C298" s="1" t="s">
        <v>394</v>
      </c>
      <c r="D298" t="str">
        <f t="shared" si="4"/>
        <v>PE-ANC-Total population-West Indian (excluding Hispanic origin groups) = Column(Float)</v>
      </c>
    </row>
    <row r="299" spans="2:4" x14ac:dyDescent="0.45">
      <c r="B299" t="s">
        <v>296</v>
      </c>
      <c r="C299" s="1" t="s">
        <v>394</v>
      </c>
      <c r="D299" t="str">
        <f t="shared" si="4"/>
        <v>E-COMP_INT-Total households = Column(Float)</v>
      </c>
    </row>
    <row r="300" spans="2:4" x14ac:dyDescent="0.45">
      <c r="B300" t="s">
        <v>297</v>
      </c>
      <c r="C300" s="1" t="s">
        <v>394</v>
      </c>
      <c r="D300" t="str">
        <f t="shared" si="4"/>
        <v>PE-COMP_INT-Total households = Column(Float)</v>
      </c>
    </row>
    <row r="301" spans="2:4" x14ac:dyDescent="0.45">
      <c r="B301" t="s">
        <v>298</v>
      </c>
      <c r="C301" s="1" t="s">
        <v>394</v>
      </c>
      <c r="D301" t="str">
        <f t="shared" si="4"/>
        <v>E-COMP_INT-Total households-With a computer = Column(Float)</v>
      </c>
    </row>
    <row r="302" spans="2:4" x14ac:dyDescent="0.45">
      <c r="B302" t="s">
        <v>299</v>
      </c>
      <c r="C302" s="1" t="s">
        <v>394</v>
      </c>
      <c r="D302" t="str">
        <f t="shared" si="4"/>
        <v>PE-COMP_INT-Total households-With a computer = Column(Float)</v>
      </c>
    </row>
    <row r="303" spans="2:4" x14ac:dyDescent="0.45">
      <c r="B303" t="s">
        <v>300</v>
      </c>
      <c r="C303" s="1" t="s">
        <v>394</v>
      </c>
      <c r="D303" t="str">
        <f t="shared" si="4"/>
        <v>E-COMP_INT-Total households-With a broadband Internet subscription = Column(Float)</v>
      </c>
    </row>
    <row r="304" spans="2:4" x14ac:dyDescent="0.45">
      <c r="B304" t="s">
        <v>301</v>
      </c>
      <c r="C304" s="1" t="s">
        <v>394</v>
      </c>
      <c r="D304" t="str">
        <f t="shared" si="4"/>
        <v>PE-COMP_INT-Total households-With a broadband Internet subscription = Column(Float)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5"/>
  <sheetViews>
    <sheetView workbookViewId="0">
      <selection activeCell="C4" sqref="C4:C95"/>
    </sheetView>
  </sheetViews>
  <sheetFormatPr defaultRowHeight="14.25" x14ac:dyDescent="0.45"/>
  <sheetData>
    <row r="4" spans="2:4" x14ac:dyDescent="0.45">
      <c r="B4" t="s">
        <v>302</v>
      </c>
      <c r="C4" t="s">
        <v>394</v>
      </c>
      <c r="D4" t="str">
        <f>B4&amp;" = "&amp;C4</f>
        <v>E-Households = Column(Float)</v>
      </c>
    </row>
    <row r="5" spans="2:4" x14ac:dyDescent="0.45">
      <c r="B5" t="s">
        <v>303</v>
      </c>
      <c r="C5" t="s">
        <v>394</v>
      </c>
      <c r="D5" t="str">
        <f t="shared" ref="D5:D68" si="0">B5&amp;" = "&amp;C5</f>
        <v>E-Total-Households-Race_Hispanic_Latino-White alone = Column(Float)</v>
      </c>
    </row>
    <row r="6" spans="2:4" x14ac:dyDescent="0.45">
      <c r="B6" t="s">
        <v>304</v>
      </c>
      <c r="C6" t="s">
        <v>394</v>
      </c>
      <c r="D6" t="str">
        <f t="shared" si="0"/>
        <v>E-Computer-Broadband-Households-Race_Hispanic_Latino-White alone = Column(Float)</v>
      </c>
    </row>
    <row r="7" spans="2:4" x14ac:dyDescent="0.45">
      <c r="B7" t="s">
        <v>305</v>
      </c>
      <c r="C7" t="s">
        <v>394</v>
      </c>
      <c r="D7" t="str">
        <f t="shared" si="0"/>
        <v>PE-Computer-Broadband-Households-Race_Hispanic_Latino-White alone = Column(Float)</v>
      </c>
    </row>
    <row r="8" spans="2:4" x14ac:dyDescent="0.45">
      <c r="B8" t="s">
        <v>306</v>
      </c>
      <c r="C8" t="s">
        <v>394</v>
      </c>
      <c r="D8" t="str">
        <f t="shared" si="0"/>
        <v>E-Computer-NoInternet-Households-Race_Hispanic_Latino-White alone = Column(Float)</v>
      </c>
    </row>
    <row r="9" spans="2:4" x14ac:dyDescent="0.45">
      <c r="B9" t="s">
        <v>307</v>
      </c>
      <c r="C9" t="s">
        <v>394</v>
      </c>
      <c r="D9" t="str">
        <f t="shared" si="0"/>
        <v>PE-Computer-NoInternet-Households-Race_Hispanic_Latino-White alone = Column(Float)</v>
      </c>
    </row>
    <row r="10" spans="2:4" x14ac:dyDescent="0.45">
      <c r="B10" t="s">
        <v>308</v>
      </c>
      <c r="C10" t="s">
        <v>394</v>
      </c>
      <c r="D10" t="str">
        <f t="shared" si="0"/>
        <v>E-NoComputer-Households-Race_Hispanic_Latino-White alone = Column(Float)</v>
      </c>
    </row>
    <row r="11" spans="2:4" x14ac:dyDescent="0.45">
      <c r="B11" t="s">
        <v>309</v>
      </c>
      <c r="C11" t="s">
        <v>394</v>
      </c>
      <c r="D11" t="str">
        <f t="shared" si="0"/>
        <v>PE-NoComputer-Households-Race_Hispanic_Latino-White alone = Column(Float)</v>
      </c>
    </row>
    <row r="12" spans="2:4" x14ac:dyDescent="0.45">
      <c r="B12" t="s">
        <v>310</v>
      </c>
      <c r="C12" t="s">
        <v>394</v>
      </c>
      <c r="D12" t="str">
        <f t="shared" si="0"/>
        <v>E-Total-Households-Race_Hispanic_Latino-Black or African American alone = Column(Float)</v>
      </c>
    </row>
    <row r="13" spans="2:4" x14ac:dyDescent="0.45">
      <c r="B13" t="s">
        <v>311</v>
      </c>
      <c r="C13" t="s">
        <v>394</v>
      </c>
      <c r="D13" t="str">
        <f t="shared" si="0"/>
        <v>E-Computer-Broadband-Households-Race_Hispanic_Latino-Black or African American alone = Column(Float)</v>
      </c>
    </row>
    <row r="14" spans="2:4" x14ac:dyDescent="0.45">
      <c r="B14" t="s">
        <v>312</v>
      </c>
      <c r="C14" t="s">
        <v>394</v>
      </c>
      <c r="D14" t="str">
        <f t="shared" si="0"/>
        <v>PE-Computer-Broadband-Households-Race_Hispanic_Latino-Black or African American alone = Column(Float)</v>
      </c>
    </row>
    <row r="15" spans="2:4" x14ac:dyDescent="0.45">
      <c r="B15" t="s">
        <v>313</v>
      </c>
      <c r="C15" t="s">
        <v>394</v>
      </c>
      <c r="D15" t="str">
        <f t="shared" si="0"/>
        <v>E-Computer-NoInternet-Households-Race_Hispanic_Latino-Black or African American alone = Column(Float)</v>
      </c>
    </row>
    <row r="16" spans="2:4" x14ac:dyDescent="0.45">
      <c r="B16" t="s">
        <v>314</v>
      </c>
      <c r="C16" t="s">
        <v>394</v>
      </c>
      <c r="D16" t="str">
        <f t="shared" si="0"/>
        <v>PE-Computer-NoInternet-Households-Race_Hispanic_Latino-Black or African American alone = Column(Float)</v>
      </c>
    </row>
    <row r="17" spans="2:4" x14ac:dyDescent="0.45">
      <c r="B17" t="s">
        <v>315</v>
      </c>
      <c r="C17" t="s">
        <v>394</v>
      </c>
      <c r="D17" t="str">
        <f t="shared" si="0"/>
        <v>E-NoComputer-Households-Race_Hispanic_Latino-Black or African American alone = Column(Float)</v>
      </c>
    </row>
    <row r="18" spans="2:4" x14ac:dyDescent="0.45">
      <c r="B18" t="s">
        <v>316</v>
      </c>
      <c r="C18" t="s">
        <v>394</v>
      </c>
      <c r="D18" t="str">
        <f t="shared" si="0"/>
        <v>PE-NoComputer-Households-Race_Hispanic_Latino-Black or African American alone = Column(Float)</v>
      </c>
    </row>
    <row r="19" spans="2:4" x14ac:dyDescent="0.45">
      <c r="B19" t="s">
        <v>317</v>
      </c>
      <c r="C19" t="s">
        <v>394</v>
      </c>
      <c r="D19" t="str">
        <f t="shared" si="0"/>
        <v>E-Total-Households-Race_Hispanic_Latino-American Indian and Alaska Native alone = Column(Float)</v>
      </c>
    </row>
    <row r="20" spans="2:4" x14ac:dyDescent="0.45">
      <c r="B20" t="s">
        <v>318</v>
      </c>
      <c r="C20" t="s">
        <v>394</v>
      </c>
      <c r="D20" t="str">
        <f t="shared" si="0"/>
        <v>E-Computer-Broadband-Households-Race_Hispanic_Latino-American Indian and Alaska Native alone = Column(Float)</v>
      </c>
    </row>
    <row r="21" spans="2:4" x14ac:dyDescent="0.45">
      <c r="B21" t="s">
        <v>319</v>
      </c>
      <c r="C21" t="s">
        <v>394</v>
      </c>
      <c r="D21" t="str">
        <f t="shared" si="0"/>
        <v>PE-Computer-Broadband-Households-Race_Hispanic_Latino-American Indian and Alaska Native alone = Column(Float)</v>
      </c>
    </row>
    <row r="22" spans="2:4" x14ac:dyDescent="0.45">
      <c r="B22" t="s">
        <v>320</v>
      </c>
      <c r="C22" t="s">
        <v>394</v>
      </c>
      <c r="D22" t="str">
        <f t="shared" si="0"/>
        <v>E-Computer-NoInternet-Households-Race_Hispanic_Latino-American Indian and Alaska Native alone = Column(Float)</v>
      </c>
    </row>
    <row r="23" spans="2:4" x14ac:dyDescent="0.45">
      <c r="B23" t="s">
        <v>321</v>
      </c>
      <c r="C23" t="s">
        <v>394</v>
      </c>
      <c r="D23" t="str">
        <f t="shared" si="0"/>
        <v>PE-Computer-NoInternet-Households-Race_Hispanic_Latino-American Indian and Alaska Native alone = Column(Float)</v>
      </c>
    </row>
    <row r="24" spans="2:4" x14ac:dyDescent="0.45">
      <c r="B24" t="s">
        <v>322</v>
      </c>
      <c r="C24" t="s">
        <v>394</v>
      </c>
      <c r="D24" t="str">
        <f t="shared" si="0"/>
        <v>E-NoComputer-Households-Race_Hispanic_Latino-American Indian and Alaska Native alone = Column(Float)</v>
      </c>
    </row>
    <row r="25" spans="2:4" x14ac:dyDescent="0.45">
      <c r="B25" t="s">
        <v>323</v>
      </c>
      <c r="C25" t="s">
        <v>394</v>
      </c>
      <c r="D25" t="str">
        <f t="shared" si="0"/>
        <v>PE-NoComputer-Households-Race_Hispanic_Latino-American Indian and Alaska Native alone = Column(Float)</v>
      </c>
    </row>
    <row r="26" spans="2:4" x14ac:dyDescent="0.45">
      <c r="B26" t="s">
        <v>324</v>
      </c>
      <c r="C26" t="s">
        <v>394</v>
      </c>
      <c r="D26" t="str">
        <f t="shared" si="0"/>
        <v>E-Total-Households-Race_Hispanic_Latino-Asian alone = Column(Float)</v>
      </c>
    </row>
    <row r="27" spans="2:4" x14ac:dyDescent="0.45">
      <c r="B27" t="s">
        <v>325</v>
      </c>
      <c r="C27" t="s">
        <v>394</v>
      </c>
      <c r="D27" t="str">
        <f t="shared" si="0"/>
        <v>E-Computer-Broadband-Households-Race_Hispanic_Latino-Asian alone = Column(Float)</v>
      </c>
    </row>
    <row r="28" spans="2:4" x14ac:dyDescent="0.45">
      <c r="B28" t="s">
        <v>326</v>
      </c>
      <c r="C28" t="s">
        <v>394</v>
      </c>
      <c r="D28" t="str">
        <f t="shared" si="0"/>
        <v>PE-Computer-Broadband-Households-Race_Hispanic_Latino-Asian alone = Column(Float)</v>
      </c>
    </row>
    <row r="29" spans="2:4" x14ac:dyDescent="0.45">
      <c r="B29" t="s">
        <v>327</v>
      </c>
      <c r="C29" t="s">
        <v>394</v>
      </c>
      <c r="D29" t="str">
        <f t="shared" si="0"/>
        <v>E-Computer-NoInternet-Households-Race_Hispanic_Latino-Asian alone = Column(Float)</v>
      </c>
    </row>
    <row r="30" spans="2:4" x14ac:dyDescent="0.45">
      <c r="B30" t="s">
        <v>328</v>
      </c>
      <c r="C30" t="s">
        <v>394</v>
      </c>
      <c r="D30" t="str">
        <f t="shared" si="0"/>
        <v>PE-Computer-NoInternet-Households-Race_Hispanic_Latino-Asian alone = Column(Float)</v>
      </c>
    </row>
    <row r="31" spans="2:4" x14ac:dyDescent="0.45">
      <c r="B31" t="s">
        <v>329</v>
      </c>
      <c r="C31" t="s">
        <v>394</v>
      </c>
      <c r="D31" t="str">
        <f t="shared" si="0"/>
        <v>E-NoComputer-Households-Race_Hispanic_Latino-Asian alone = Column(Float)</v>
      </c>
    </row>
    <row r="32" spans="2:4" x14ac:dyDescent="0.45">
      <c r="B32" t="s">
        <v>330</v>
      </c>
      <c r="C32" t="s">
        <v>394</v>
      </c>
      <c r="D32" t="str">
        <f t="shared" si="0"/>
        <v>PE-NoComputer-Households-Race_Hispanic_Latino-Asian alone = Column(Float)</v>
      </c>
    </row>
    <row r="33" spans="2:4" x14ac:dyDescent="0.45">
      <c r="B33" t="s">
        <v>331</v>
      </c>
      <c r="C33" t="s">
        <v>394</v>
      </c>
      <c r="D33" t="str">
        <f t="shared" si="0"/>
        <v>E-Total-Households-Race_Hispanic_Latino-Native Hawaiian and Other Pacific Islander alone = Column(Float)</v>
      </c>
    </row>
    <row r="34" spans="2:4" x14ac:dyDescent="0.45">
      <c r="B34" t="s">
        <v>332</v>
      </c>
      <c r="C34" t="s">
        <v>394</v>
      </c>
      <c r="D34" t="str">
        <f t="shared" si="0"/>
        <v>E-Computer-Broadband-Households-Race_Hispanic_Latino-Native Hawaiian and Other Pacific Islander alone = Column(Float)</v>
      </c>
    </row>
    <row r="35" spans="2:4" x14ac:dyDescent="0.45">
      <c r="B35" t="s">
        <v>333</v>
      </c>
      <c r="C35" t="s">
        <v>394</v>
      </c>
      <c r="D35" t="str">
        <f t="shared" si="0"/>
        <v>PE-Computer-Broadband-Households-Race_Hispanic_Latino-Native Hawaiian and Other Pacific Islander alone = Column(Float)</v>
      </c>
    </row>
    <row r="36" spans="2:4" x14ac:dyDescent="0.45">
      <c r="B36" t="s">
        <v>334</v>
      </c>
      <c r="C36" t="s">
        <v>394</v>
      </c>
      <c r="D36" t="str">
        <f t="shared" si="0"/>
        <v>E-Computer-NoInternet-Households-Race_Hispanic_Latino-Native Hawaiian and Other Pacific Islander alone = Column(Float)</v>
      </c>
    </row>
    <row r="37" spans="2:4" x14ac:dyDescent="0.45">
      <c r="B37" t="s">
        <v>335</v>
      </c>
      <c r="C37" t="s">
        <v>394</v>
      </c>
      <c r="D37" t="str">
        <f t="shared" si="0"/>
        <v>PE-Computer-NoInternet-Households-Race_Hispanic_Latino-Native Hawaiian and Other Pacific Islander alone = Column(Float)</v>
      </c>
    </row>
    <row r="38" spans="2:4" x14ac:dyDescent="0.45">
      <c r="B38" t="s">
        <v>336</v>
      </c>
      <c r="C38" t="s">
        <v>394</v>
      </c>
      <c r="D38" t="str">
        <f t="shared" si="0"/>
        <v>E-NoComputer-Households-Race_Hispanic_Latino-Native Hawaiian and Other Pacific Islander alone = Column(Float)</v>
      </c>
    </row>
    <row r="39" spans="2:4" x14ac:dyDescent="0.45">
      <c r="B39" t="s">
        <v>337</v>
      </c>
      <c r="C39" t="s">
        <v>394</v>
      </c>
      <c r="D39" t="str">
        <f t="shared" si="0"/>
        <v>PE-NoComputer-Households-Race_Hispanic_Latino-Native Hawaiian and Other Pacific Islander alone = Column(Float)</v>
      </c>
    </row>
    <row r="40" spans="2:4" x14ac:dyDescent="0.45">
      <c r="B40" t="s">
        <v>338</v>
      </c>
      <c r="C40" t="s">
        <v>394</v>
      </c>
      <c r="D40" t="str">
        <f t="shared" si="0"/>
        <v>E-Total-Households-Race_Hispanic_Latino-Some other race alone = Column(Float)</v>
      </c>
    </row>
    <row r="41" spans="2:4" x14ac:dyDescent="0.45">
      <c r="B41" t="s">
        <v>339</v>
      </c>
      <c r="C41" t="s">
        <v>394</v>
      </c>
      <c r="D41" t="str">
        <f t="shared" si="0"/>
        <v>E-Computer-Broadband-Households-Race_Hispanic_Latino-Some other race alone = Column(Float)</v>
      </c>
    </row>
    <row r="42" spans="2:4" x14ac:dyDescent="0.45">
      <c r="B42" t="s">
        <v>340</v>
      </c>
      <c r="C42" t="s">
        <v>394</v>
      </c>
      <c r="D42" t="str">
        <f t="shared" si="0"/>
        <v>PE-Computer-Broadband-Households-Race_Hispanic_Latino-Some other race alone = Column(Float)</v>
      </c>
    </row>
    <row r="43" spans="2:4" x14ac:dyDescent="0.45">
      <c r="B43" t="s">
        <v>341</v>
      </c>
      <c r="C43" t="s">
        <v>394</v>
      </c>
      <c r="D43" t="str">
        <f t="shared" si="0"/>
        <v>E-Computer-NoInternet-Households-Race_Hispanic_Latino-Some other race alone = Column(Float)</v>
      </c>
    </row>
    <row r="44" spans="2:4" x14ac:dyDescent="0.45">
      <c r="B44" t="s">
        <v>342</v>
      </c>
      <c r="C44" t="s">
        <v>394</v>
      </c>
      <c r="D44" t="str">
        <f t="shared" si="0"/>
        <v>PE-Computer-NoInternet-Households-Race_Hispanic_Latino-Some other race alone = Column(Float)</v>
      </c>
    </row>
    <row r="45" spans="2:4" x14ac:dyDescent="0.45">
      <c r="B45" t="s">
        <v>343</v>
      </c>
      <c r="C45" t="s">
        <v>394</v>
      </c>
      <c r="D45" t="str">
        <f t="shared" si="0"/>
        <v>E-NoComputer-Households-Race_Hispanic_Latino-Some other race alone = Column(Float)</v>
      </c>
    </row>
    <row r="46" spans="2:4" x14ac:dyDescent="0.45">
      <c r="B46" t="s">
        <v>344</v>
      </c>
      <c r="C46" t="s">
        <v>394</v>
      </c>
      <c r="D46" t="str">
        <f t="shared" si="0"/>
        <v>PE-NoComputer-Households-Race_Hispanic_Latino-Some other race alone = Column(Float)</v>
      </c>
    </row>
    <row r="47" spans="2:4" x14ac:dyDescent="0.45">
      <c r="B47" t="s">
        <v>345</v>
      </c>
      <c r="C47" t="s">
        <v>394</v>
      </c>
      <c r="D47" t="str">
        <f t="shared" si="0"/>
        <v>E-Total-Households-Race_Hispanic_Latino-Two or more races = Column(Float)</v>
      </c>
    </row>
    <row r="48" spans="2:4" x14ac:dyDescent="0.45">
      <c r="B48" t="s">
        <v>346</v>
      </c>
      <c r="C48" t="s">
        <v>394</v>
      </c>
      <c r="D48" t="str">
        <f t="shared" si="0"/>
        <v>E-Computer-Broadband-Households-Race_Hispanic_Latino-Two or more races = Column(Float)</v>
      </c>
    </row>
    <row r="49" spans="2:4" x14ac:dyDescent="0.45">
      <c r="B49" t="s">
        <v>347</v>
      </c>
      <c r="C49" t="s">
        <v>394</v>
      </c>
      <c r="D49" t="str">
        <f t="shared" si="0"/>
        <v>PE-Computer-Broadband-Households-Race_Hispanic_Latino-Two or more races = Column(Float)</v>
      </c>
    </row>
    <row r="50" spans="2:4" x14ac:dyDescent="0.45">
      <c r="B50" t="s">
        <v>348</v>
      </c>
      <c r="C50" t="s">
        <v>394</v>
      </c>
      <c r="D50" t="str">
        <f t="shared" si="0"/>
        <v>E-Computer-NoInternet-Households-Race_Hispanic_Latino-Two or more races = Column(Float)</v>
      </c>
    </row>
    <row r="51" spans="2:4" x14ac:dyDescent="0.45">
      <c r="B51" t="s">
        <v>349</v>
      </c>
      <c r="C51" t="s">
        <v>394</v>
      </c>
      <c r="D51" t="str">
        <f t="shared" si="0"/>
        <v>PE-Computer-NoInternet-Households-Race_Hispanic_Latino-Two or more races = Column(Float)</v>
      </c>
    </row>
    <row r="52" spans="2:4" x14ac:dyDescent="0.45">
      <c r="B52" t="s">
        <v>350</v>
      </c>
      <c r="C52" t="s">
        <v>394</v>
      </c>
      <c r="D52" t="str">
        <f t="shared" si="0"/>
        <v>E-NoComputer-Households-Race_Hispanic_Latino-Two or more races = Column(Float)</v>
      </c>
    </row>
    <row r="53" spans="2:4" x14ac:dyDescent="0.45">
      <c r="B53" t="s">
        <v>351</v>
      </c>
      <c r="C53" t="s">
        <v>394</v>
      </c>
      <c r="D53" t="str">
        <f t="shared" si="0"/>
        <v>PE-NoComputer-Households-Race_Hispanic_Latino-Two or more races = Column(Float)</v>
      </c>
    </row>
    <row r="54" spans="2:4" x14ac:dyDescent="0.45">
      <c r="B54" t="s">
        <v>352</v>
      </c>
      <c r="C54" t="s">
        <v>394</v>
      </c>
      <c r="D54" t="str">
        <f t="shared" si="0"/>
        <v>E-Total-Households-Race_Hispanic_Latino-Hispanic or Latino origin (of any race) = Column(Float)</v>
      </c>
    </row>
    <row r="55" spans="2:4" x14ac:dyDescent="0.45">
      <c r="B55" t="s">
        <v>353</v>
      </c>
      <c r="C55" t="s">
        <v>394</v>
      </c>
      <c r="D55" t="str">
        <f t="shared" si="0"/>
        <v>E-Computer-Broadband-Households-Race_Hispanic_Latino-Hispanic or Latino origin (of any race) = Column(Float)</v>
      </c>
    </row>
    <row r="56" spans="2:4" x14ac:dyDescent="0.45">
      <c r="B56" t="s">
        <v>354</v>
      </c>
      <c r="C56" t="s">
        <v>394</v>
      </c>
      <c r="D56" t="str">
        <f t="shared" si="0"/>
        <v>PE-Computer-Broadband-Households-Race_Hispanic_Latino-Hispanic or Latino origin (of any race) = Column(Float)</v>
      </c>
    </row>
    <row r="57" spans="2:4" x14ac:dyDescent="0.45">
      <c r="B57" t="s">
        <v>355</v>
      </c>
      <c r="C57" t="s">
        <v>394</v>
      </c>
      <c r="D57" t="str">
        <f t="shared" si="0"/>
        <v>E-Computer-NoInternet-Households-Race_Hispanic_Latino-Hispanic or Latino origin (of any race) = Column(Float)</v>
      </c>
    </row>
    <row r="58" spans="2:4" x14ac:dyDescent="0.45">
      <c r="B58" t="s">
        <v>356</v>
      </c>
      <c r="C58" t="s">
        <v>394</v>
      </c>
      <c r="D58" t="str">
        <f t="shared" si="0"/>
        <v>PE-Computer-NoInternet-Households-Race_Hispanic_Latino-Hispanic or Latino origin (of any race) = Column(Float)</v>
      </c>
    </row>
    <row r="59" spans="2:4" x14ac:dyDescent="0.45">
      <c r="B59" t="s">
        <v>357</v>
      </c>
      <c r="C59" t="s">
        <v>394</v>
      </c>
      <c r="D59" t="str">
        <f t="shared" si="0"/>
        <v>E-NoComputer-Households-Race_Hispanic_Latino-Hispanic or Latino origin (of any race) = Column(Float)</v>
      </c>
    </row>
    <row r="60" spans="2:4" x14ac:dyDescent="0.45">
      <c r="B60" t="s">
        <v>358</v>
      </c>
      <c r="C60" t="s">
        <v>394</v>
      </c>
      <c r="D60" t="str">
        <f t="shared" si="0"/>
        <v>PE-NoComputer-Households-Race_Hispanic_Latino-Hispanic or Latino origin (of any race) = Column(Float)</v>
      </c>
    </row>
    <row r="61" spans="2:4" x14ac:dyDescent="0.45">
      <c r="B61" t="s">
        <v>359</v>
      </c>
      <c r="C61" t="s">
        <v>394</v>
      </c>
      <c r="D61" t="str">
        <f t="shared" si="0"/>
        <v>E-Total-Households-Race_Hispanic_Latino-White alone, not Hispanic or Latino = Column(Float)</v>
      </c>
    </row>
    <row r="62" spans="2:4" x14ac:dyDescent="0.45">
      <c r="B62" t="s">
        <v>360</v>
      </c>
      <c r="C62" t="s">
        <v>394</v>
      </c>
      <c r="D62" t="str">
        <f t="shared" si="0"/>
        <v>E-Computer-Broadband-Households-Race_Hispanic_Latino-White alone, not Hispanic or Latino = Column(Float)</v>
      </c>
    </row>
    <row r="63" spans="2:4" x14ac:dyDescent="0.45">
      <c r="B63" t="s">
        <v>361</v>
      </c>
      <c r="C63" t="s">
        <v>394</v>
      </c>
      <c r="D63" t="str">
        <f t="shared" si="0"/>
        <v>PE-Computer-Broadband-Households-Race_Hispanic_Latino-White alone, not Hispanic or Latino = Column(Float)</v>
      </c>
    </row>
    <row r="64" spans="2:4" x14ac:dyDescent="0.45">
      <c r="B64" t="s">
        <v>362</v>
      </c>
      <c r="C64" t="s">
        <v>394</v>
      </c>
      <c r="D64" t="str">
        <f t="shared" si="0"/>
        <v>E-Computer-NoInternet-Households-Race_Hispanic_Latino-White alone, not Hispanic or Latino = Column(Float)</v>
      </c>
    </row>
    <row r="65" spans="2:4" x14ac:dyDescent="0.45">
      <c r="B65" t="s">
        <v>363</v>
      </c>
      <c r="C65" t="s">
        <v>394</v>
      </c>
      <c r="D65" t="str">
        <f t="shared" si="0"/>
        <v>PE-Computer-NoInternet-Households-Race_Hispanic_Latino-White alone, not Hispanic or Latino = Column(Float)</v>
      </c>
    </row>
    <row r="66" spans="2:4" x14ac:dyDescent="0.45">
      <c r="B66" t="s">
        <v>364</v>
      </c>
      <c r="C66" t="s">
        <v>394</v>
      </c>
      <c r="D66" t="str">
        <f t="shared" si="0"/>
        <v>E-NoComputer-Households-Race_Hispanic_Latino-White alone, not Hispanic or Latino = Column(Float)</v>
      </c>
    </row>
    <row r="67" spans="2:4" x14ac:dyDescent="0.45">
      <c r="B67" t="s">
        <v>365</v>
      </c>
      <c r="C67" t="s">
        <v>394</v>
      </c>
      <c r="D67" t="str">
        <f t="shared" si="0"/>
        <v>PE-NoComputer-Households-Race_Hispanic_Latino-White alone, not Hispanic or Latino = Column(Float)</v>
      </c>
    </row>
    <row r="68" spans="2:4" x14ac:dyDescent="0.45">
      <c r="B68" t="s">
        <v>366</v>
      </c>
      <c r="C68" t="s">
        <v>394</v>
      </c>
      <c r="D68" t="str">
        <f t="shared" si="0"/>
        <v>E-Total-Households-EDUCATIONAL ATTAINMENT_Household population 25 years and over = Column(Float)</v>
      </c>
    </row>
    <row r="69" spans="2:4" x14ac:dyDescent="0.45">
      <c r="B69" t="s">
        <v>367</v>
      </c>
      <c r="C69" t="s">
        <v>394</v>
      </c>
      <c r="D69" t="str">
        <f t="shared" ref="D69:D95" si="1">B69&amp;" = "&amp;C69</f>
        <v>E-Computer-Broadband-Households-EDUCATIONAL ATTAINMENT_Household population 25 years and over = Column(Float)</v>
      </c>
    </row>
    <row r="70" spans="2:4" x14ac:dyDescent="0.45">
      <c r="B70" t="s">
        <v>368</v>
      </c>
      <c r="C70" t="s">
        <v>394</v>
      </c>
      <c r="D70" t="str">
        <f t="shared" si="1"/>
        <v>PE-Computer-Broadband-Households-EDUCATIONAL ATTAINMENT_Household population 25 years and over = Column(Float)</v>
      </c>
    </row>
    <row r="71" spans="2:4" x14ac:dyDescent="0.45">
      <c r="B71" t="s">
        <v>369</v>
      </c>
      <c r="C71" t="s">
        <v>394</v>
      </c>
      <c r="D71" t="str">
        <f t="shared" si="1"/>
        <v>E-Computer-NoInternet-Households-EDUCATIONAL ATTAINMENT_Household population 25 years and over = Column(Float)</v>
      </c>
    </row>
    <row r="72" spans="2:4" x14ac:dyDescent="0.45">
      <c r="B72" t="s">
        <v>370</v>
      </c>
      <c r="C72" t="s">
        <v>394</v>
      </c>
      <c r="D72" t="str">
        <f t="shared" si="1"/>
        <v>PE-Computer-NoInternet-Households-EDUCATIONAL ATTAINMENT_Household population 25 years and over = Column(Float)</v>
      </c>
    </row>
    <row r="73" spans="2:4" x14ac:dyDescent="0.45">
      <c r="B73" t="s">
        <v>371</v>
      </c>
      <c r="C73" t="s">
        <v>394</v>
      </c>
      <c r="D73" t="str">
        <f t="shared" si="1"/>
        <v>E-NoComputer-Households-EDUCATIONAL ATTAINMENT_Household population 25 years and over = Column(Float)</v>
      </c>
    </row>
    <row r="74" spans="2:4" x14ac:dyDescent="0.45">
      <c r="B74" t="s">
        <v>372</v>
      </c>
      <c r="C74" t="s">
        <v>394</v>
      </c>
      <c r="D74" t="str">
        <f t="shared" si="1"/>
        <v>PE-NoComputer-Households-EDUCATIONAL ATTAINMENT_Household population 25 years and over = Column(Float)</v>
      </c>
    </row>
    <row r="75" spans="2:4" x14ac:dyDescent="0.45">
      <c r="B75" t="s">
        <v>373</v>
      </c>
      <c r="C75" t="s">
        <v>394</v>
      </c>
      <c r="D75" t="str">
        <f t="shared" si="1"/>
        <v>E-Total-Households-EDUCATIONAL ATTAINMENT_Household population 25 years and over_Less than high school graduate or equivalency = Column(Float)</v>
      </c>
    </row>
    <row r="76" spans="2:4" x14ac:dyDescent="0.45">
      <c r="B76" t="s">
        <v>374</v>
      </c>
      <c r="C76" t="s">
        <v>394</v>
      </c>
      <c r="D76" t="str">
        <f t="shared" si="1"/>
        <v>E-Computer-Broadband-Households-EDUCATIONAL ATTAINMENT_Household population 25 years and over_Less than high school graduate or equivalency = Column(Float)</v>
      </c>
    </row>
    <row r="77" spans="2:4" x14ac:dyDescent="0.45">
      <c r="B77" t="s">
        <v>375</v>
      </c>
      <c r="C77" t="s">
        <v>394</v>
      </c>
      <c r="D77" t="str">
        <f t="shared" si="1"/>
        <v>PE-Computer-Broadband-Households-EDUCATIONAL ATTAINMENT_Household population 25 years and over_Less than high school graduate or equivalency = Column(Float)</v>
      </c>
    </row>
    <row r="78" spans="2:4" x14ac:dyDescent="0.45">
      <c r="B78" t="s">
        <v>376</v>
      </c>
      <c r="C78" t="s">
        <v>394</v>
      </c>
      <c r="D78" t="str">
        <f t="shared" si="1"/>
        <v>E-Computer-NoInternet-Households-EDUCATIONAL ATTAINMENT_Household population 25 years and over_Less than high school graduate or equivalency = Column(Float)</v>
      </c>
    </row>
    <row r="79" spans="2:4" x14ac:dyDescent="0.45">
      <c r="B79" t="s">
        <v>377</v>
      </c>
      <c r="C79" t="s">
        <v>394</v>
      </c>
      <c r="D79" t="str">
        <f t="shared" si="1"/>
        <v>PE-Computer-NoInternet-Households-EDUCATIONAL ATTAINMENT_Household population 25 years and over_Less than high school graduate or equivalency = Column(Float)</v>
      </c>
    </row>
    <row r="80" spans="2:4" x14ac:dyDescent="0.45">
      <c r="B80" t="s">
        <v>378</v>
      </c>
      <c r="C80" t="s">
        <v>394</v>
      </c>
      <c r="D80" t="str">
        <f t="shared" si="1"/>
        <v>E-NoComputer-Households-EDUCATIONAL ATTAINMENT_Household population 25 years and over_Less than high school graduate or equivalency = Column(Float)</v>
      </c>
    </row>
    <row r="81" spans="2:4" x14ac:dyDescent="0.45">
      <c r="B81" t="s">
        <v>379</v>
      </c>
      <c r="C81" t="s">
        <v>394</v>
      </c>
      <c r="D81" t="str">
        <f t="shared" si="1"/>
        <v>PE-NoComputer-Households-EDUCATIONAL ATTAINMENT_Household population 25 years and over_Less than high school graduate or equivalency = Column(Float)</v>
      </c>
    </row>
    <row r="82" spans="2:4" x14ac:dyDescent="0.45">
      <c r="B82" t="s">
        <v>380</v>
      </c>
      <c r="C82" t="s">
        <v>394</v>
      </c>
      <c r="D82" t="str">
        <f t="shared" si="1"/>
        <v>E-Total-Households-EDUCATIONAL ATTAINMENT_Household population 25 years and over_High school graduate (includes equivalency), some college or associate's degree = Column(Float)</v>
      </c>
    </row>
    <row r="83" spans="2:4" x14ac:dyDescent="0.45">
      <c r="B83" t="s">
        <v>381</v>
      </c>
      <c r="C83" t="s">
        <v>394</v>
      </c>
      <c r="D83" t="str">
        <f t="shared" si="1"/>
        <v>E-Computer-Broadband-Households-EDUCATIONAL ATTAINMENT_Household population 25 years and over_High school graduate (includes equivalency), some college or associate's degree = Column(Float)</v>
      </c>
    </row>
    <row r="84" spans="2:4" x14ac:dyDescent="0.45">
      <c r="B84" t="s">
        <v>382</v>
      </c>
      <c r="C84" t="s">
        <v>394</v>
      </c>
      <c r="D84" t="str">
        <f t="shared" si="1"/>
        <v>PE-Computer-Broadband-Households-EDUCATIONAL ATTAINMENT_Household population 25 years and over_High school graduate (includes equivalency), some college or associate's degree = Column(Float)</v>
      </c>
    </row>
    <row r="85" spans="2:4" x14ac:dyDescent="0.45">
      <c r="B85" t="s">
        <v>383</v>
      </c>
      <c r="C85" t="s">
        <v>394</v>
      </c>
      <c r="D85" t="str">
        <f t="shared" si="1"/>
        <v>E-Computer-NoInternet-Households-EDUCATIONAL ATTAINMENT_Household population 25 years and over_High school graduate (includes equivalency), some college or associate's degree = Column(Float)</v>
      </c>
    </row>
    <row r="86" spans="2:4" x14ac:dyDescent="0.45">
      <c r="B86" t="s">
        <v>384</v>
      </c>
      <c r="C86" t="s">
        <v>394</v>
      </c>
      <c r="D86" t="str">
        <f t="shared" si="1"/>
        <v>PE-Computer-NoInternet-Households-EDUCATIONAL ATTAINMENT_Household population 25 years and over_High school graduate (includes equivalency), some college or associate's degree = Column(Float)</v>
      </c>
    </row>
    <row r="87" spans="2:4" x14ac:dyDescent="0.45">
      <c r="B87" t="s">
        <v>385</v>
      </c>
      <c r="C87" t="s">
        <v>394</v>
      </c>
      <c r="D87" t="str">
        <f t="shared" si="1"/>
        <v>E-NoComputer-Households-EDUCATIONAL ATTAINMENT_Household population 25 years and over_High school graduate (includes equivalency), some college or associate's degree = Column(Float)</v>
      </c>
    </row>
    <row r="88" spans="2:4" x14ac:dyDescent="0.45">
      <c r="B88" t="s">
        <v>386</v>
      </c>
      <c r="C88" t="s">
        <v>394</v>
      </c>
      <c r="D88" t="str">
        <f t="shared" si="1"/>
        <v>PE-NoComputer-Households-EDUCATIONAL ATTAINMENT_Household population 25 years and over_High school graduate (includes equivalency), some college or associate's degree = Column(Float)</v>
      </c>
    </row>
    <row r="89" spans="2:4" x14ac:dyDescent="0.45">
      <c r="B89" t="s">
        <v>387</v>
      </c>
      <c r="C89" t="s">
        <v>394</v>
      </c>
      <c r="D89" t="str">
        <f t="shared" si="1"/>
        <v>E-Total-Households-EDUCATIONAL ATTAINMENT_Household population 25 years and over_Bachelor's degree or higher = Column(Float)</v>
      </c>
    </row>
    <row r="90" spans="2:4" x14ac:dyDescent="0.45">
      <c r="B90" t="s">
        <v>388</v>
      </c>
      <c r="C90" t="s">
        <v>394</v>
      </c>
      <c r="D90" t="str">
        <f t="shared" si="1"/>
        <v>E-Computer-Broadband-Households-EDUCATIONAL ATTAINMENT_Household population 25 years and over_Bachelor's degree or higher = Column(Float)</v>
      </c>
    </row>
    <row r="91" spans="2:4" x14ac:dyDescent="0.45">
      <c r="B91" t="s">
        <v>389</v>
      </c>
      <c r="C91" t="s">
        <v>394</v>
      </c>
      <c r="D91" t="str">
        <f t="shared" si="1"/>
        <v>PE-Computer-Broadband-Households-EDUCATIONAL ATTAINMENT_Household population 25 years and over_Bachelor's degree or higher = Column(Float)</v>
      </c>
    </row>
    <row r="92" spans="2:4" x14ac:dyDescent="0.45">
      <c r="B92" t="s">
        <v>390</v>
      </c>
      <c r="C92" t="s">
        <v>394</v>
      </c>
      <c r="D92" t="str">
        <f t="shared" si="1"/>
        <v>E-Computer-NoInternet-Households-EDUCATIONAL ATTAINMENT_Household population 25 years and over_Bachelor's degree or higher = Column(Float)</v>
      </c>
    </row>
    <row r="93" spans="2:4" x14ac:dyDescent="0.45">
      <c r="B93" t="s">
        <v>391</v>
      </c>
      <c r="C93" t="s">
        <v>394</v>
      </c>
      <c r="D93" t="str">
        <f t="shared" si="1"/>
        <v>PE-Computer-NoInternet-Households-EDUCATIONAL ATTAINMENT_Household population 25 years and over_Bachelor's degree or higher = Column(Float)</v>
      </c>
    </row>
    <row r="94" spans="2:4" x14ac:dyDescent="0.45">
      <c r="B94" t="s">
        <v>392</v>
      </c>
      <c r="C94" t="s">
        <v>394</v>
      </c>
      <c r="D94" t="str">
        <f t="shared" si="1"/>
        <v>E-NoComputer-Households-EDUCATIONAL ATTAINMENT_Household population 25 years and over_Bachelor's degree or higher = Column(Float)</v>
      </c>
    </row>
    <row r="95" spans="2:4" x14ac:dyDescent="0.45">
      <c r="B95" t="s">
        <v>393</v>
      </c>
      <c r="C95" t="s">
        <v>394</v>
      </c>
      <c r="D95" t="str">
        <f t="shared" si="1"/>
        <v>PE-NoComputer-Households-EDUCATIONAL ATTAINMENT_Household population 25 years and over_Bachelor's degree or higher = Column(Float)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Rosario</dc:creator>
  <cp:lastModifiedBy>Sara Rosario</cp:lastModifiedBy>
  <dcterms:created xsi:type="dcterms:W3CDTF">2020-07-25T14:50:53Z</dcterms:created>
  <dcterms:modified xsi:type="dcterms:W3CDTF">2020-07-25T15:04:22Z</dcterms:modified>
</cp:coreProperties>
</file>