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yvo/EPITECH/Projet Libre/PBRaytracer/doc/"/>
    </mc:Choice>
  </mc:AlternateContent>
  <xr:revisionPtr revIDLastSave="0" documentId="13_ncr:1_{1D33D7FD-8296-6746-BD65-B6B10CC53136}" xr6:coauthVersionLast="40" xr6:coauthVersionMax="40" xr10:uidLastSave="{00000000-0000-0000-0000-000000000000}"/>
  <bookViews>
    <workbookView xWindow="10200" yWindow="2000" windowWidth="18600" windowHeight="14560" xr2:uid="{39DAB752-344B-9C46-BDE4-193F0B1E6DAC}"/>
  </bookViews>
  <sheets>
    <sheet name="Feuil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E19" i="2" l="1"/>
</calcChain>
</file>

<file path=xl/sharedStrings.xml><?xml version="1.0" encoding="utf-8"?>
<sst xmlns="http://schemas.openxmlformats.org/spreadsheetml/2006/main" count="58" uniqueCount="28">
  <si>
    <t>Nom</t>
  </si>
  <si>
    <t>Prénom</t>
  </si>
  <si>
    <t>Partie du projet</t>
  </si>
  <si>
    <t>Tâche fonctionnelle</t>
  </si>
  <si>
    <t>Charge de travail (en jour/Homme)</t>
  </si>
  <si>
    <t>JSON Parser</t>
  </si>
  <si>
    <t>Math Librairie</t>
  </si>
  <si>
    <t>Sphere</t>
  </si>
  <si>
    <t>Rectangle</t>
  </si>
  <si>
    <t>Antialiasing</t>
  </si>
  <si>
    <t>Diffuse material</t>
  </si>
  <si>
    <t>World Instance</t>
  </si>
  <si>
    <t>Dielecctrics material</t>
  </si>
  <si>
    <t>Metal material</t>
  </si>
  <si>
    <t>Camera</t>
  </si>
  <si>
    <t>Blur</t>
  </si>
  <si>
    <t>Motion Blur</t>
  </si>
  <si>
    <t>Texture</t>
  </si>
  <si>
    <t>Perlin Noise</t>
  </si>
  <si>
    <t>Texture Mapping</t>
  </si>
  <si>
    <t>Light</t>
  </si>
  <si>
    <t>Volume</t>
  </si>
  <si>
    <t>Mohamed</t>
  </si>
  <si>
    <t>BOUZIDI</t>
  </si>
  <si>
    <t>DUMONTET</t>
  </si>
  <si>
    <t>Damien</t>
  </si>
  <si>
    <t>Crédit</t>
  </si>
  <si>
    <t>NOTE: 1 jour/Homme = 8h de travail; 3 jours/Homme = 1 crédit; 24h réel de travail = 1 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</si>
</sst>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020A962-C6E1-0347-A587-050EA1D2ECFF}" name="Tableau3" displayName="Tableau3" ref="A1:F19" totalsRowShown="0" headerRowDxfId="7" dataDxfId="6">
  <autoFilter ref="A1:F19" xr:uid="{CED272F3-0BDE-0D48-A9EB-F2F9419CBC03}"/>
  <tableColumns count="6">
    <tableColumn id="1" xr3:uid="{1527BB05-FDF1-0C49-84C7-17399836837E}" name="Nom" dataDxfId="5"/>
    <tableColumn id="2" xr3:uid="{B3DE6880-0B98-4D4B-9E28-90EAD24504C2}" name="Prénom" dataDxfId="4"/>
    <tableColumn id="3" xr3:uid="{BC550481-ECA8-5D42-9BE5-45AE52C157D6}" name="Partie du projet" dataDxfId="3"/>
    <tableColumn id="4" xr3:uid="{1C29566B-021E-4847-A43C-BA9A304594FB}" name="Tâche fonctionnelle" dataDxfId="2"/>
    <tableColumn id="5" xr3:uid="{089EF323-C7BA-0F4F-AE31-612C56D94DBA}" name="Charge de travail (en jour/Homme)" dataDxfId="1"/>
    <tableColumn id="6" xr3:uid="{98E21285-F6C2-5141-97EE-6DD5D126E215}" name="Crédit" dataDxfId="0">
      <calculatedColumnFormula>Tableau3[[#This Row],[Charge de travail (en jour/Homme)]]/3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26377-1964-D341-8EAE-D95ECF1DA9DA}">
  <dimension ref="A1:G19"/>
  <sheetViews>
    <sheetView tabSelected="1" zoomScaleNormal="100" workbookViewId="0">
      <selection activeCell="F6" sqref="F6"/>
    </sheetView>
  </sheetViews>
  <sheetFormatPr baseColWidth="10" defaultRowHeight="16" x14ac:dyDescent="0.2"/>
  <cols>
    <col min="3" max="3" width="16.1640625" customWidth="1"/>
    <col min="4" max="4" width="19.5" customWidth="1"/>
    <col min="5" max="5" width="32.1640625" customWidth="1"/>
  </cols>
  <sheetData>
    <row r="1" spans="1:7" ht="1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26</v>
      </c>
      <c r="G1" s="2" t="s">
        <v>27</v>
      </c>
    </row>
    <row r="2" spans="1:7" x14ac:dyDescent="0.2">
      <c r="A2" s="3" t="s">
        <v>23</v>
      </c>
      <c r="B2" s="3" t="s">
        <v>22</v>
      </c>
      <c r="C2" s="3"/>
      <c r="D2" s="3" t="s">
        <v>5</v>
      </c>
      <c r="E2" s="3">
        <v>1</v>
      </c>
      <c r="F2" s="3">
        <f>Tableau3[[#This Row],[Charge de travail (en jour/Homme)]]/3</f>
        <v>0.33333333333333331</v>
      </c>
    </row>
    <row r="3" spans="1:7" x14ac:dyDescent="0.2">
      <c r="A3" s="3" t="s">
        <v>24</v>
      </c>
      <c r="B3" s="3" t="s">
        <v>25</v>
      </c>
      <c r="C3" s="3"/>
      <c r="D3" s="3" t="s">
        <v>6</v>
      </c>
      <c r="E3" s="3">
        <v>2</v>
      </c>
      <c r="F3" s="3">
        <f>Tableau3[[#This Row],[Charge de travail (en jour/Homme)]]/3</f>
        <v>0.66666666666666663</v>
      </c>
    </row>
    <row r="4" spans="1:7" x14ac:dyDescent="0.2">
      <c r="A4" s="3" t="s">
        <v>23</v>
      </c>
      <c r="B4" s="3" t="s">
        <v>22</v>
      </c>
      <c r="C4" s="3"/>
      <c r="D4" s="3" t="s">
        <v>7</v>
      </c>
      <c r="E4" s="3">
        <v>2</v>
      </c>
      <c r="F4" s="3">
        <f>Tableau3[[#This Row],[Charge de travail (en jour/Homme)]]/3</f>
        <v>0.66666666666666663</v>
      </c>
    </row>
    <row r="5" spans="1:7" x14ac:dyDescent="0.2">
      <c r="A5" s="3" t="s">
        <v>24</v>
      </c>
      <c r="B5" s="3" t="s">
        <v>25</v>
      </c>
      <c r="C5" s="3"/>
      <c r="D5" s="3" t="s">
        <v>8</v>
      </c>
      <c r="E5" s="3">
        <v>2</v>
      </c>
      <c r="F5" s="3">
        <f>Tableau3[[#This Row],[Charge de travail (en jour/Homme)]]/3</f>
        <v>0.66666666666666663</v>
      </c>
    </row>
    <row r="6" spans="1:7" x14ac:dyDescent="0.2">
      <c r="A6" s="3" t="s">
        <v>23</v>
      </c>
      <c r="B6" s="3" t="s">
        <v>22</v>
      </c>
      <c r="C6" s="3"/>
      <c r="D6" s="3" t="s">
        <v>9</v>
      </c>
      <c r="E6" s="3">
        <v>3</v>
      </c>
      <c r="F6" s="3">
        <f>Tableau3[[#This Row],[Charge de travail (en jour/Homme)]]/3</f>
        <v>1</v>
      </c>
    </row>
    <row r="7" spans="1:7" x14ac:dyDescent="0.2">
      <c r="A7" s="3" t="s">
        <v>24</v>
      </c>
      <c r="B7" s="3" t="s">
        <v>25</v>
      </c>
      <c r="C7" s="3"/>
      <c r="D7" s="3" t="s">
        <v>10</v>
      </c>
      <c r="E7" s="3">
        <v>3</v>
      </c>
      <c r="F7" s="3">
        <f>Tableau3[[#This Row],[Charge de travail (en jour/Homme)]]/3</f>
        <v>1</v>
      </c>
    </row>
    <row r="8" spans="1:7" x14ac:dyDescent="0.2">
      <c r="A8" s="3" t="s">
        <v>23</v>
      </c>
      <c r="B8" s="3" t="s">
        <v>22</v>
      </c>
      <c r="C8" s="3"/>
      <c r="D8" s="3" t="s">
        <v>13</v>
      </c>
      <c r="E8" s="3">
        <v>3</v>
      </c>
      <c r="F8" s="3">
        <f>Tableau3[[#This Row],[Charge de travail (en jour/Homme)]]/3</f>
        <v>1</v>
      </c>
    </row>
    <row r="9" spans="1:7" x14ac:dyDescent="0.2">
      <c r="A9" s="3" t="s">
        <v>24</v>
      </c>
      <c r="B9" s="3" t="s">
        <v>25</v>
      </c>
      <c r="C9" s="3"/>
      <c r="D9" s="3" t="s">
        <v>11</v>
      </c>
      <c r="E9" s="3">
        <v>3</v>
      </c>
      <c r="F9" s="3">
        <f>Tableau3[[#This Row],[Charge de travail (en jour/Homme)]]/3</f>
        <v>1</v>
      </c>
    </row>
    <row r="10" spans="1:7" x14ac:dyDescent="0.2">
      <c r="A10" s="3" t="s">
        <v>23</v>
      </c>
      <c r="B10" s="3" t="s">
        <v>22</v>
      </c>
      <c r="C10" s="3"/>
      <c r="D10" s="3" t="s">
        <v>12</v>
      </c>
      <c r="E10" s="3">
        <v>2</v>
      </c>
      <c r="F10" s="3">
        <f>Tableau3[[#This Row],[Charge de travail (en jour/Homme)]]/3</f>
        <v>0.66666666666666663</v>
      </c>
    </row>
    <row r="11" spans="1:7" x14ac:dyDescent="0.2">
      <c r="A11" s="3" t="s">
        <v>24</v>
      </c>
      <c r="B11" s="3" t="s">
        <v>25</v>
      </c>
      <c r="C11" s="3"/>
      <c r="D11" s="3" t="s">
        <v>14</v>
      </c>
      <c r="E11" s="3">
        <v>1</v>
      </c>
      <c r="F11" s="3">
        <f>Tableau3[[#This Row],[Charge de travail (en jour/Homme)]]/3</f>
        <v>0.33333333333333331</v>
      </c>
    </row>
    <row r="12" spans="1:7" x14ac:dyDescent="0.2">
      <c r="A12" s="3" t="s">
        <v>23</v>
      </c>
      <c r="B12" s="3" t="s">
        <v>22</v>
      </c>
      <c r="C12" s="3"/>
      <c r="D12" s="3" t="s">
        <v>15</v>
      </c>
      <c r="E12" s="3">
        <v>4</v>
      </c>
      <c r="F12" s="3">
        <f>Tableau3[[#This Row],[Charge de travail (en jour/Homme)]]/3</f>
        <v>1.3333333333333333</v>
      </c>
    </row>
    <row r="13" spans="1:7" x14ac:dyDescent="0.2">
      <c r="A13" s="3" t="s">
        <v>24</v>
      </c>
      <c r="B13" s="3" t="s">
        <v>25</v>
      </c>
      <c r="C13" s="3"/>
      <c r="D13" s="3" t="s">
        <v>16</v>
      </c>
      <c r="E13" s="3">
        <v>3</v>
      </c>
      <c r="F13" s="3">
        <f>Tableau3[[#This Row],[Charge de travail (en jour/Homme)]]/3</f>
        <v>1</v>
      </c>
    </row>
    <row r="14" spans="1:7" x14ac:dyDescent="0.2">
      <c r="A14" s="3" t="s">
        <v>23</v>
      </c>
      <c r="B14" s="3" t="s">
        <v>22</v>
      </c>
      <c r="C14" s="3"/>
      <c r="D14" s="3" t="s">
        <v>17</v>
      </c>
      <c r="E14" s="3">
        <v>1.5</v>
      </c>
      <c r="F14" s="3">
        <f>Tableau3[[#This Row],[Charge de travail (en jour/Homme)]]/3</f>
        <v>0.5</v>
      </c>
    </row>
    <row r="15" spans="1:7" x14ac:dyDescent="0.2">
      <c r="A15" s="3" t="s">
        <v>24</v>
      </c>
      <c r="B15" s="3" t="s">
        <v>25</v>
      </c>
      <c r="C15" s="3"/>
      <c r="D15" s="3" t="s">
        <v>18</v>
      </c>
      <c r="E15" s="3">
        <v>2</v>
      </c>
      <c r="F15" s="3">
        <f>Tableau3[[#This Row],[Charge de travail (en jour/Homme)]]/3</f>
        <v>0.66666666666666663</v>
      </c>
    </row>
    <row r="16" spans="1:7" x14ac:dyDescent="0.2">
      <c r="A16" s="3" t="s">
        <v>23</v>
      </c>
      <c r="B16" s="3" t="s">
        <v>22</v>
      </c>
      <c r="C16" s="3"/>
      <c r="D16" s="3" t="s">
        <v>19</v>
      </c>
      <c r="E16" s="3">
        <v>2</v>
      </c>
      <c r="F16" s="3">
        <f>Tableau3[[#This Row],[Charge de travail (en jour/Homme)]]/3</f>
        <v>0.66666666666666663</v>
      </c>
    </row>
    <row r="17" spans="1:6" x14ac:dyDescent="0.2">
      <c r="A17" s="3" t="s">
        <v>24</v>
      </c>
      <c r="B17" s="3" t="s">
        <v>25</v>
      </c>
      <c r="C17" s="3"/>
      <c r="D17" s="3" t="s">
        <v>20</v>
      </c>
      <c r="E17" s="3">
        <v>2.75</v>
      </c>
      <c r="F17" s="3">
        <f>Tableau3[[#This Row],[Charge de travail (en jour/Homme)]]/3</f>
        <v>0.91666666666666663</v>
      </c>
    </row>
    <row r="18" spans="1:6" x14ac:dyDescent="0.2">
      <c r="A18" s="3" t="s">
        <v>23</v>
      </c>
      <c r="B18" s="3" t="s">
        <v>22</v>
      </c>
      <c r="C18" s="3"/>
      <c r="D18" s="3" t="s">
        <v>21</v>
      </c>
      <c r="E18" s="3">
        <v>3</v>
      </c>
      <c r="F18" s="3">
        <f>Tableau3[[#This Row],[Charge de travail (en jour/Homme)]]/3</f>
        <v>1</v>
      </c>
    </row>
    <row r="19" spans="1:6" s="1" customFormat="1" x14ac:dyDescent="0.2">
      <c r="E19" s="1">
        <f>SUM(E2:E18)</f>
        <v>40.25</v>
      </c>
      <c r="F19" s="1">
        <f>Tableau3[[#This Row],[Charge de travail (en jour/Homme)]]/3</f>
        <v>13.416666666666666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2019-01-19T19:25:25Z</dcterms:created>
  <dcterms:modified xsi:type="dcterms:W3CDTF">2019-01-21T20:05:08Z</dcterms:modified>
</cp:coreProperties>
</file>