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35" windowWidth="18195" windowHeight="10035"/>
  </bookViews>
  <sheets>
    <sheet name="EBPM-RFFE-BOM-Ver1-1" sheetId="1" r:id="rId1"/>
  </sheets>
  <calcPr calcId="125725"/>
</workbook>
</file>

<file path=xl/calcChain.xml><?xml version="1.0" encoding="utf-8"?>
<calcChain xmlns="http://schemas.openxmlformats.org/spreadsheetml/2006/main">
  <c r="D43" i="1"/>
  <c r="D44"/>
  <c r="D31"/>
  <c r="D32"/>
  <c r="D33"/>
  <c r="D34"/>
  <c r="D35"/>
  <c r="D36"/>
  <c r="D37"/>
  <c r="D38"/>
  <c r="D39"/>
  <c r="D40"/>
  <c r="D41"/>
  <c r="D42"/>
  <c r="D24"/>
  <c r="D25"/>
  <c r="D26"/>
  <c r="D27"/>
  <c r="D28"/>
  <c r="D29"/>
  <c r="D30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"/>
</calcChain>
</file>

<file path=xl/sharedStrings.xml><?xml version="1.0" encoding="utf-8"?>
<sst xmlns="http://schemas.openxmlformats.org/spreadsheetml/2006/main" count="266" uniqueCount="218">
  <si>
    <t>Manufacturer Part Number</t>
  </si>
  <si>
    <t>Designator</t>
  </si>
  <si>
    <t>Quantity</t>
  </si>
  <si>
    <t>Manufacturer</t>
  </si>
  <si>
    <t>Description</t>
  </si>
  <si>
    <t>Footprint</t>
  </si>
  <si>
    <t>ComponentLink1Description</t>
  </si>
  <si>
    <t>4-103321-4</t>
  </si>
  <si>
    <t>J12</t>
  </si>
  <si>
    <t>TE Connectivity</t>
  </si>
  <si>
    <t>CONN HEADR BRKWAY .100 2POS STR</t>
  </si>
  <si>
    <t>HDR1X2Ha</t>
  </si>
  <si>
    <t>http://documents.tycoelectronics.com/commerce/DocumentDelivery/DDEController?Action=srchrtrv&amp;DocNm=103321&amp;DocType=CD&amp;DocLang=EN</t>
  </si>
  <si>
    <t>J13, J14, J15</t>
  </si>
  <si>
    <t>HDR1X2H</t>
  </si>
  <si>
    <t>J1, J2, J3, J4, J5, J6, J7, J8, J9</t>
  </si>
  <si>
    <t>Amphenol Connex</t>
  </si>
  <si>
    <t>CONN RCPT BLKHD SMA REV POL PCB</t>
  </si>
  <si>
    <t>SMAedge50R</t>
  </si>
  <si>
    <t>1881451</t>
  </si>
  <si>
    <t>J16</t>
  </si>
  <si>
    <t>Phoenix Contact</t>
  </si>
  <si>
    <t>CONN TERM BLK HDR 2.5MM 3POS</t>
  </si>
  <si>
    <t>Axial3</t>
  </si>
  <si>
    <t>http://media.digikey.com/pdf/Data%20Sheets/Phoenix%20Contact%20PDFs/1881451.pdf</t>
  </si>
  <si>
    <t>5749639-1</t>
  </si>
  <si>
    <t>J10, J11</t>
  </si>
  <si>
    <t>CONN D-SUB PLUG R/A 62POS 30GOLD</t>
  </si>
  <si>
    <t>D-SUB62</t>
  </si>
  <si>
    <t>http://documents.tycoelectronics.com/commerce/DocumentDelivery/DDEController?Action=srchrtrv&amp;DocNm=5749639&amp;DocType=CD&amp;DocLang=EN</t>
  </si>
  <si>
    <t>ADC-10-4+</t>
  </si>
  <si>
    <t>Ic65, Ic66, Ic67, Ic68</t>
  </si>
  <si>
    <t>Minicircuits</t>
  </si>
  <si>
    <t>Coupler 10 dB</t>
  </si>
  <si>
    <t>CD542</t>
  </si>
  <si>
    <t>http://www.minicircuits.com/pdfs/ADC-10-4.pdf</t>
  </si>
  <si>
    <t>BLM18HE601SN1D</t>
  </si>
  <si>
    <t>L1, L2, L3, L4, L5, L6, L7, L8, L9, L10, L11, L12</t>
  </si>
  <si>
    <t>Murata Electronics North America</t>
  </si>
  <si>
    <t>FERRITE CHIP 600 OHM 800MA 0603</t>
  </si>
  <si>
    <t>CAPC1608M</t>
  </si>
  <si>
    <t>http://search.murata.co.jp/Ceramy/image/img/PDF/ENG/L0110S0101BLM18H.pdf</t>
  </si>
  <si>
    <t>BPF-C495+</t>
  </si>
  <si>
    <t>Ic13, Ic28, Ic44, Ic59</t>
  </si>
  <si>
    <t>Band Pass Filter FC495MHz 3dB@50MHz</t>
  </si>
  <si>
    <t>HU1186</t>
  </si>
  <si>
    <t>http://www.minicircuits.com/pdfs/BPF-C495+.pdf</t>
  </si>
  <si>
    <t>C1608C0G1H101J</t>
  </si>
  <si>
    <t>C1, C2, C3, C5, C7, C20, C21, C22, C23, C24, C26, C28, C41, C42, C43, C44, C45, C47, C49, C62, C63, C64, C65, C66, C68, C70, C82, C84, C94, C104, C105, C106, C107</t>
  </si>
  <si>
    <t>TDK Corporation</t>
  </si>
  <si>
    <t>CAP CER 100PF 50V 5% NP0 0603</t>
  </si>
  <si>
    <t>CAPC1608N</t>
  </si>
  <si>
    <t>http://www.tdk.com/pdf/general_B11.pdf</t>
  </si>
  <si>
    <t>C1608C0G1H102J</t>
  </si>
  <si>
    <t>C132, C134, C136, C139, C140, C144, C145, C146, C148, C151, C152, C153</t>
  </si>
  <si>
    <t>CAP CER 1000PF 50V 5% NP0 0603</t>
  </si>
  <si>
    <t>C1608C0G1H470J</t>
  </si>
  <si>
    <t>C8, C9, C10, C11, C12, C13, C14, C15, C16, C17, C29, C30, C31, C32, C33, C34, C35, C36, C37, C38, C50, C51, C52, C53, C54, C55, C56, C57, C58, C59, C72, C73, C74, C75, C76, C77, C78, C79, C80, C81, C87, C88, C89, C90, C91, C92, C96, C97, C98, C99, C100, C101, C102, C103</t>
  </si>
  <si>
    <t>CAP CER 47PF 50V 5% NP0 0603</t>
  </si>
  <si>
    <t>C2012C0G1H103J/0.60</t>
  </si>
  <si>
    <t>C126, C130</t>
  </si>
  <si>
    <t>CAP CER 10000PF 50V 5% NP0 0805</t>
  </si>
  <si>
    <t>CAPC2012M</t>
  </si>
  <si>
    <t>CHF1206CNT500LW</t>
  </si>
  <si>
    <t>R220, R221, R222, R223, R224</t>
  </si>
  <si>
    <t>Bourns Inc.</t>
  </si>
  <si>
    <t>RES 50 OHM 20W 5% 1206 SMD</t>
  </si>
  <si>
    <t>RESC3216M</t>
  </si>
  <si>
    <t>http://www.bourns.com/data/global/PDFs/CHF1206CNT.pdf</t>
  </si>
  <si>
    <t>CMF5546R400FHEB</t>
  </si>
  <si>
    <t>R15, R16, R17, R25, R26, R34, R35, R36, R43, R44, R49, R50, R68, R69, R70, R72, R73, R90, R91, R92, R93, R94, R115, R116, R117, R120, R121, R132, R133, R134, R141, R142, R147, R148, R167, R168, R169, R170, R171, R172, R173, R190, R191, R192</t>
  </si>
  <si>
    <t>Vishay Dale</t>
  </si>
  <si>
    <t>RES 46.4 OHM 1% 50PPM 1/2W</t>
  </si>
  <si>
    <t>AXIAL9.0</t>
  </si>
  <si>
    <t>http://www.vishay.com/doc?31018</t>
  </si>
  <si>
    <t>DAT-31R5-SP+</t>
  </si>
  <si>
    <t>Ic6, Ic11, Ic21, Ic26, Ic37, Ic42, Ic52, Ic57</t>
  </si>
  <si>
    <t>Serial Digital Step Attenuator 31.5 step:0.5dB</t>
  </si>
  <si>
    <t>DG983-1</t>
  </si>
  <si>
    <t>http://www.minicircuits.com/pdfs/DAT-31R5-SP+.pdf</t>
  </si>
  <si>
    <t>ERA-6AEB102V</t>
  </si>
  <si>
    <t>R257, R259, R269, R271, R275</t>
  </si>
  <si>
    <t>Panasonic - ECG</t>
  </si>
  <si>
    <t>RES 1.0K OHM 1/8W .1% 0805 SMD</t>
  </si>
  <si>
    <t>RESC2012M</t>
  </si>
  <si>
    <t>http://industrial.panasonic.com/www-cgi/jvcr13pz.cgi?E+PZ+3+AOA0026+ERA6AEB102V+7+WW</t>
  </si>
  <si>
    <t>ERA-6AEB152V</t>
  </si>
  <si>
    <t>R258, R260, R270, R272</t>
  </si>
  <si>
    <t>RES 1.5K OHM 1/8W .1% 0805 SMD</t>
  </si>
  <si>
    <t>http://industrial.panasonic.com/www-cgi/jvcr13pz.cgi?E+PZ+3+AOA0026+ERA6AEB152V+7+WW</t>
  </si>
  <si>
    <t>ERA-6AEB472V</t>
  </si>
  <si>
    <t>R253, R254, R255, R256, R265, R266, R267, R268, R274</t>
  </si>
  <si>
    <t>RES 4.7K OHM 1/8W .1% 0805 SMD</t>
  </si>
  <si>
    <t>RESC2012N</t>
  </si>
  <si>
    <t>http://industrial.panasonic.com/www-cgi/jvcr13pz.cgi?E+PZ+3+AOA0026+ERA6AEB472V+7+WW</t>
  </si>
  <si>
    <t>ERJ-3GEY0R00V</t>
  </si>
  <si>
    <t>R18, R19, R20, R21, R65, R66, R67, R113, R114, R118, R119, R163, R164, R165, R166, R225, R226, R227, R228, R229, R230, R231, R232</t>
  </si>
  <si>
    <t>RES 0.0 OHM 1/10W 0603 SMD</t>
  </si>
  <si>
    <t>RESC1608M</t>
  </si>
  <si>
    <t>http://industrial.panasonic.com/www-cgi/jvcr13pz.cgi?E+PZ+3+AOA0001+ERJ3GEY0R00V+7+WW</t>
  </si>
  <si>
    <t>R71, R204, R206, R249, R250, R251, R252, R261, R262, R263, R264, R273</t>
  </si>
  <si>
    <t>ERJ-3GEYJ100V</t>
  </si>
  <si>
    <t>R197, R198, R199, R200</t>
  </si>
  <si>
    <t>RES 10 OHM 1/10W 5% 0603 SMD</t>
  </si>
  <si>
    <t>RESC1608N</t>
  </si>
  <si>
    <t>http://industrial.panasonic.com/www-cgi/jvcr13pz.cgi?E+PZ+3+AOA0001+ERJ3GEYJ100V+7+WW</t>
  </si>
  <si>
    <t>ERJ-3GEYJ101V</t>
  </si>
  <si>
    <t>R22, R23, R24, R27, R28, R29, R30, R31, R32, R33, R74, R75, R76, R77, R78, R79, R80, R81, R82, R83, R122, R123, R124, R125, R126, R127, R128, R129, R130, R131, R174, R175, R176, R177, R178, R179, R180, R181, R182, R183, R207, R208, R209, R210, R211, R212, R219, R233, R234, R235, R236, R237, R238, R239, R240</t>
  </si>
  <si>
    <t>RES 100 OHM 1/10W 5% 0603 SMD</t>
  </si>
  <si>
    <t>http://industrial.panasonic.com/www-cgi/jvcr13pz.cgi?E+PZ+3+AOA0001+ERJ3GEYJ101V+7+WW</t>
  </si>
  <si>
    <t>ERJ-3GEYJ103V</t>
  </si>
  <si>
    <t>R1, R2, R3, R4, R5, R6, R7, R8, R9, R10, R11, R12, R13, R14, R37, R38, R39, R40, R41, R42, R45, R46, R47, R48, R51, R52, R53, R54, R55, R56, R57, R58, R59, R60, R61, R62, R63, R64, R84, R85, R86, R87, R88, R89, R95, R96, R97, R98, R99, R100, R101, R102, R103, R104, R105, R106, R107, R108, R109, R110, R111, R112, R135, R136, R137, R138, R139, R140, R143, R144, R145, R146, R149, R150, R151, R152, R153, R154, R155, R156, R157, R158, R159, R160, R161, R162, R184, R185, R186, R187, R188, R189, R193, R194, R195, R196, R201, R202, R203, R205, R213, R214, R215, R216, R217, R218, R241, R242, R243, R244, R245, R246, R247, R248</t>
  </si>
  <si>
    <t>RES 10K OHM 1/10W 5% 0603 SMD</t>
  </si>
  <si>
    <t>http://industrial.panasonic.com/www-cgi/jvcr13pz.cgi?E+PZ+3+AOA0001+ERJ3GEYJ103V+7+WW</t>
  </si>
  <si>
    <t>GRM31C5C1E104JA01L</t>
  </si>
  <si>
    <t>C4, C6, C25, C27, C46, C48, C67, C69</t>
  </si>
  <si>
    <t>CAP CER 0.1UF 25V 5% NP0 1206</t>
  </si>
  <si>
    <t>CAPC3216M</t>
  </si>
  <si>
    <t>http://search.murata.co.jp/Ceramy/image/img/PDF/ENG/GRM31C5C1E104JA01.pdf</t>
  </si>
  <si>
    <t>GSWA-4-30DR</t>
  </si>
  <si>
    <t>Ic64</t>
  </si>
  <si>
    <t>SP4T Absorptive GaAs Switch</t>
  </si>
  <si>
    <t>AN1102</t>
  </si>
  <si>
    <t>http://www.minicircuits.com/pdfs/GSWA-4-30DR.pdf</t>
  </si>
  <si>
    <t>HSWA2-30DR+</t>
  </si>
  <si>
    <t>Ic1, Ic4, Ic17, Ic19, Ic32, Ic35, Ic47, Ic50, Ic63, Ic73, Ic74, Ic75, Ic76</t>
  </si>
  <si>
    <t>Absoptive RF Switch SPDT</t>
  </si>
  <si>
    <t>http://www.minicircuits.com/pdfs/HSWA2-30DR+.pdf</t>
  </si>
  <si>
    <t>LFCN-530+</t>
  </si>
  <si>
    <t>Ic12, Ic27, Ic43, Ic58</t>
  </si>
  <si>
    <t>Low Pass Filter 3dB@530MHz</t>
  </si>
  <si>
    <t>FV1206</t>
  </si>
  <si>
    <t>http://www.minicircuits.com/pdfs/LFCN-530.pdf</t>
  </si>
  <si>
    <t>LT1764AEQ#PBF</t>
  </si>
  <si>
    <t>Ic77, Ic78, Ic79, Ic80, Ic81, Ic82, Ic83, Ic84, Ic85</t>
  </si>
  <si>
    <t>Linear Technology</t>
  </si>
  <si>
    <t>IC LDO LO NOISE 3A ADJ DDPAK-5</t>
  </si>
  <si>
    <t>DD Pak</t>
  </si>
  <si>
    <t>http://www.linear.com/docs/1316</t>
  </si>
  <si>
    <t>LT1964ES5-5#TRMPBF</t>
  </si>
  <si>
    <t>Ic87</t>
  </si>
  <si>
    <t>IC LDO REG NEG LOWNOISE TSOT23-5</t>
  </si>
  <si>
    <t>TSOT-23</t>
  </si>
  <si>
    <t>http://www.linear.com/docs/1258</t>
  </si>
  <si>
    <t>PAT-0+</t>
  </si>
  <si>
    <t>Ic70</t>
  </si>
  <si>
    <t>Fixed Attenuator 0 dB</t>
  </si>
  <si>
    <t>AF320</t>
  </si>
  <si>
    <t>http://www.minicircuits.com/pdfs/PAT-0+.pdf</t>
  </si>
  <si>
    <t>PAT-1+</t>
  </si>
  <si>
    <t>Ic69</t>
  </si>
  <si>
    <t>Fixed Attenuator 1 dB</t>
  </si>
  <si>
    <t>http://www.minicircuits.com/pdfs/PAT-1+.pdf</t>
  </si>
  <si>
    <t>PAT-2+</t>
  </si>
  <si>
    <t>Ic71</t>
  </si>
  <si>
    <t>Fixed Attenuator 2 dB</t>
  </si>
  <si>
    <t>http://www.minicircuits.com/pdfs/PAT-2+.pdf</t>
  </si>
  <si>
    <t>PAT-3+</t>
  </si>
  <si>
    <t>Ic72</t>
  </si>
  <si>
    <t>Fixed Attenuator 3 dB</t>
  </si>
  <si>
    <t>http://www.minicircuits.com/pdfs/PAT-3+.pdf</t>
  </si>
  <si>
    <t>PPG101A1RD</t>
  </si>
  <si>
    <t>Ic2, Ic14, Ic15, Ic16, Ic29, Ic30, Ic31, Ic33, Ic45, Ic46, Ic48, Ic60, Ic61, Ic62</t>
  </si>
  <si>
    <t>US Sensor</t>
  </si>
  <si>
    <t>DETECTOR RTD TF 100 OHM +/-0.06%</t>
  </si>
  <si>
    <t>RTDx2</t>
  </si>
  <si>
    <t>http://www.ussensor.com/pdfs/prod_rtds_thin_film.pdf</t>
  </si>
  <si>
    <t>RB521CS-30T2R</t>
  </si>
  <si>
    <t>D1, D2, D3, D4</t>
  </si>
  <si>
    <t>Rohm Semiconductor</t>
  </si>
  <si>
    <t>DIODE SCHOTTKY SS 30V 100MA 2VMN</t>
  </si>
  <si>
    <t>RESC1005L</t>
  </si>
  <si>
    <t>http://www.rohm.com/products/databook/di/pdf/rb521cs-30.pdf</t>
  </si>
  <si>
    <t>SBTC-2-10L+</t>
  </si>
  <si>
    <t>Ic3, Ic18, Ic34, Ic49</t>
  </si>
  <si>
    <t>Power Splitter 2 way</t>
  </si>
  <si>
    <t>AT1029</t>
  </si>
  <si>
    <t>http://www.minicircuits.com/pdfs/SBTC-2-10L+.pdf</t>
  </si>
  <si>
    <t>T495B475K016ZTE800</t>
  </si>
  <si>
    <t>C18, C19, C39, C40, C60, C61, C71, C83, C85, C86, C93, C95, C108, C109, C110, C111, C131, C133, C135, C137, C138, C141, C142, C143, C147, C149, C150, C154</t>
  </si>
  <si>
    <t>Kemet</t>
  </si>
  <si>
    <t>CAP TANT 4.7UF 16V 10% 1411</t>
  </si>
  <si>
    <t>TC3528-1411</t>
  </si>
  <si>
    <t>http://www.kemet.com/datasheets&amp;T495B475K016ZTE800</t>
  </si>
  <si>
    <t>T495D336K016ATE150</t>
  </si>
  <si>
    <t>C112, C113, C114, C115, C118, C119, C120, C121, C127, C129</t>
  </si>
  <si>
    <t>CAP TANT 33UF 16V 10% 2917</t>
  </si>
  <si>
    <t>TC7343-2917</t>
  </si>
  <si>
    <t>http://www.kemet.com/datasheets&amp;T495D336K016ATE150</t>
  </si>
  <si>
    <t>T520B106M016ATE100</t>
  </si>
  <si>
    <t>C116, C117, C122, C123, C124, C125, C128</t>
  </si>
  <si>
    <t>CAP TANT 10UF 16V 20% 1411</t>
  </si>
  <si>
    <t>http://www.kemet.com/datasheets&amp;T520B106M016ATE100</t>
  </si>
  <si>
    <t>Ic9, Ic10, Ic24, Ic25, Ic40, Ic41, Ic55, Ic56</t>
  </si>
  <si>
    <t>Tai-Saw Technology Co</t>
  </si>
  <si>
    <t>TAMP-72LN+</t>
  </si>
  <si>
    <t>Ic5, Ic7, Ic8, Ic20, Ic22, Ic23, Ic36, Ic38, Ic39, Ic51, Ic53, Ic54</t>
  </si>
  <si>
    <t>LNA 20 dB Low Noise Figure</t>
  </si>
  <si>
    <t>JQ1382</t>
  </si>
  <si>
    <t>http://www.minicircuits.com/pdfs/TAMP-72LN+.pdf</t>
  </si>
  <si>
    <t>TPS73030DBVT</t>
  </si>
  <si>
    <t>Ic86</t>
  </si>
  <si>
    <t>Texas Instruments</t>
  </si>
  <si>
    <t>IC LDO REG HI-PSRR 3V SOT23-5</t>
  </si>
  <si>
    <t>DBV005</t>
  </si>
  <si>
    <t>http://www.ti.com/lit/ds/symlink/tps73001.pdf</t>
  </si>
  <si>
    <t>http://www.amphenolconnex.com/downloads/dl/file/id/4109/132255_11_customer_drawing.pdf</t>
  </si>
  <si>
    <t>13225-11</t>
  </si>
  <si>
    <t>Band Pass Filter FC503MHz 3dB@17MHz</t>
  </si>
  <si>
    <t>TA1114A</t>
  </si>
  <si>
    <t>TST-TA1114A</t>
  </si>
  <si>
    <t>http://www.taisaw.com/upload/product/TA1114A%20_Rev.1.0_.pdf</t>
  </si>
  <si>
    <t>Molex Inc</t>
  </si>
  <si>
    <t>44428-0402</t>
  </si>
  <si>
    <t>CONN HEADER 4POS 3MM R/A GOLD</t>
  </si>
  <si>
    <t>xxx</t>
  </si>
  <si>
    <t>http://www.digikey.com/product-detail/en/44428-0402/WM2027-ND/513265</t>
  </si>
  <si>
    <t>x12 boards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</si>
</sst>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8"/>
      <color rgb="FF000000"/>
      <name val="MS Sans Serif"/>
      <family val="2"/>
    </font>
    <font>
      <u/>
      <sz val="11"/>
      <color theme="10"/>
      <name val="Calibri"/>
      <family val="2"/>
    </font>
    <font>
      <sz val="8"/>
      <name val="MS Sans Serif"/>
      <family val="2"/>
    </font>
    <font>
      <b/>
      <sz val="11"/>
      <color theme="1"/>
      <name val="Calibri"/>
      <family val="2"/>
      <scheme val="minor"/>
    </font>
    <font>
      <b/>
      <sz val="8"/>
      <color rgb="FF000000"/>
      <name val="MS Sans Serif"/>
      <family val="2"/>
    </font>
    <font>
      <b/>
      <sz val="8"/>
      <name val="MS Sans Serif"/>
      <family val="2"/>
    </font>
    <font>
      <sz val="8"/>
      <color theme="1"/>
      <name val="MS Sans Serif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1" fillId="2" borderId="1" xfId="0" quotePrefix="1" applyFont="1" applyFill="1" applyBorder="1" applyAlignment="1">
      <alignment horizontal="center" wrapText="1" shrinkToFit="1"/>
    </xf>
    <xf numFmtId="0" fontId="1" fillId="0" borderId="1" xfId="0" quotePrefix="1" applyFont="1" applyBorder="1" applyAlignment="1">
      <alignment wrapText="1"/>
    </xf>
    <xf numFmtId="0" fontId="0" fillId="0" borderId="0" xfId="0" applyAlignment="1">
      <alignment wrapText="1"/>
    </xf>
    <xf numFmtId="0" fontId="3" fillId="0" borderId="1" xfId="0" quotePrefix="1" applyFont="1" applyBorder="1"/>
    <xf numFmtId="0" fontId="5" fillId="0" borderId="1" xfId="0" quotePrefix="1" applyFont="1" applyBorder="1"/>
    <xf numFmtId="0" fontId="5" fillId="0" borderId="1" xfId="0" quotePrefix="1" applyFont="1" applyBorder="1" applyAlignment="1">
      <alignment wrapText="1"/>
    </xf>
    <xf numFmtId="0" fontId="5" fillId="0" borderId="1" xfId="0" applyFont="1" applyBorder="1"/>
    <xf numFmtId="0" fontId="4" fillId="0" borderId="0" xfId="0" applyFont="1"/>
    <xf numFmtId="0" fontId="6" fillId="0" borderId="0" xfId="1" applyFont="1" applyAlignment="1" applyProtection="1"/>
    <xf numFmtId="0" fontId="6" fillId="0" borderId="1" xfId="0" quotePrefix="1" applyFont="1" applyBorder="1"/>
    <xf numFmtId="0" fontId="1" fillId="0" borderId="1" xfId="0" applyFont="1" applyBorder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7" fillId="0" borderId="0" xfId="0" applyFont="1"/>
    <xf numFmtId="0" fontId="8" fillId="0" borderId="1" xfId="0" quotePrefix="1" applyFont="1" applyBorder="1"/>
    <xf numFmtId="0" fontId="9" fillId="0" borderId="0" xfId="1" applyFont="1" applyAlignment="1" applyProtection="1"/>
    <xf numFmtId="0" fontId="10" fillId="0" borderId="1" xfId="0" quotePrefix="1" applyFont="1" applyBorder="1"/>
    <xf numFmtId="0" fontId="10" fillId="0" borderId="0" xfId="0" applyFont="1"/>
    <xf numFmtId="0" fontId="10" fillId="0" borderId="0" xfId="1" applyFont="1" applyAlignment="1" applyProtection="1"/>
    <xf numFmtId="0" fontId="1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44428-0402/WM2027-ND/513265" TargetMode="External"/><Relationship Id="rId2" Type="http://schemas.openxmlformats.org/officeDocument/2006/relationships/hyperlink" Target="http://www.taisaw.com/upload/product/TA1114A%20_Rev.1.0_.pdf" TargetMode="External"/><Relationship Id="rId1" Type="http://schemas.openxmlformats.org/officeDocument/2006/relationships/hyperlink" Target="http://www.amphenolconnex.com/downloads/dl/file/id/4109/132255_11_customer_drawing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7"/>
  <sheetViews>
    <sheetView tabSelected="1" zoomScaleNormal="100" workbookViewId="0">
      <selection activeCell="D47" sqref="D47"/>
    </sheetView>
  </sheetViews>
  <sheetFormatPr defaultRowHeight="15"/>
  <cols>
    <col min="1" max="1" width="19.85546875" bestFit="1" customWidth="1"/>
    <col min="2" max="2" width="70.7109375" style="6" customWidth="1"/>
    <col min="3" max="3" width="6.85546875" bestFit="1" customWidth="1"/>
    <col min="4" max="4" width="12.85546875" customWidth="1"/>
    <col min="5" max="5" width="25.140625" bestFit="1" customWidth="1"/>
    <col min="6" max="6" width="32.5703125" bestFit="1" customWidth="1"/>
    <col min="7" max="7" width="14.28515625" customWidth="1"/>
    <col min="8" max="8" width="106.7109375" bestFit="1" customWidth="1"/>
  </cols>
  <sheetData>
    <row r="1" spans="1:8">
      <c r="A1" s="1" t="s">
        <v>0</v>
      </c>
      <c r="B1" s="4" t="s">
        <v>1</v>
      </c>
      <c r="C1" s="1" t="s">
        <v>2</v>
      </c>
      <c r="D1" s="23" t="s">
        <v>217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2" t="s">
        <v>7</v>
      </c>
      <c r="B2" s="5" t="s">
        <v>8</v>
      </c>
      <c r="C2" s="3">
        <v>1</v>
      </c>
      <c r="D2" s="3">
        <f>C2*12</f>
        <v>12</v>
      </c>
      <c r="E2" s="2" t="s">
        <v>9</v>
      </c>
      <c r="F2" s="2" t="s">
        <v>10</v>
      </c>
      <c r="G2" s="2" t="s">
        <v>11</v>
      </c>
      <c r="H2" s="2" t="s">
        <v>12</v>
      </c>
    </row>
    <row r="3" spans="1:8">
      <c r="A3" s="2" t="s">
        <v>7</v>
      </c>
      <c r="B3" s="5" t="s">
        <v>13</v>
      </c>
      <c r="C3" s="3">
        <v>3</v>
      </c>
      <c r="D3" s="3">
        <f t="shared" ref="D3:D44" si="0">C3*12</f>
        <v>36</v>
      </c>
      <c r="E3" s="2" t="s">
        <v>9</v>
      </c>
      <c r="F3" s="2" t="s">
        <v>10</v>
      </c>
      <c r="G3" s="2" t="s">
        <v>14</v>
      </c>
      <c r="H3" s="7" t="s">
        <v>12</v>
      </c>
    </row>
    <row r="4" spans="1:8" s="11" customFormat="1">
      <c r="A4" s="10" t="s">
        <v>207</v>
      </c>
      <c r="B4" s="9" t="s">
        <v>15</v>
      </c>
      <c r="C4" s="10">
        <v>9</v>
      </c>
      <c r="D4" s="3">
        <f t="shared" si="0"/>
        <v>108</v>
      </c>
      <c r="E4" s="8" t="s">
        <v>16</v>
      </c>
      <c r="F4" s="8" t="s">
        <v>17</v>
      </c>
      <c r="G4" s="8" t="s">
        <v>18</v>
      </c>
      <c r="H4" s="12" t="s">
        <v>206</v>
      </c>
    </row>
    <row r="5" spans="1:8" s="11" customFormat="1">
      <c r="A5" s="8" t="s">
        <v>19</v>
      </c>
      <c r="B5" s="9" t="s">
        <v>20</v>
      </c>
      <c r="C5" s="10">
        <v>1</v>
      </c>
      <c r="D5" s="3">
        <f t="shared" si="0"/>
        <v>12</v>
      </c>
      <c r="E5" s="8" t="s">
        <v>21</v>
      </c>
      <c r="F5" s="8" t="s">
        <v>22</v>
      </c>
      <c r="G5" s="8" t="s">
        <v>23</v>
      </c>
      <c r="H5" s="13" t="s">
        <v>24</v>
      </c>
    </row>
    <row r="6" spans="1:8" s="11" customFormat="1">
      <c r="A6" s="8" t="s">
        <v>25</v>
      </c>
      <c r="B6" s="9" t="s">
        <v>26</v>
      </c>
      <c r="C6" s="10">
        <v>2</v>
      </c>
      <c r="D6" s="3">
        <f t="shared" si="0"/>
        <v>24</v>
      </c>
      <c r="E6" s="8" t="s">
        <v>9</v>
      </c>
      <c r="F6" s="8" t="s">
        <v>27</v>
      </c>
      <c r="G6" s="8" t="s">
        <v>28</v>
      </c>
      <c r="H6" s="8" t="s">
        <v>29</v>
      </c>
    </row>
    <row r="7" spans="1:8">
      <c r="A7" s="2" t="s">
        <v>30</v>
      </c>
      <c r="B7" s="5" t="s">
        <v>31</v>
      </c>
      <c r="C7" s="3">
        <v>4</v>
      </c>
      <c r="D7" s="3">
        <f t="shared" si="0"/>
        <v>48</v>
      </c>
      <c r="E7" s="2" t="s">
        <v>32</v>
      </c>
      <c r="F7" s="2" t="s">
        <v>33</v>
      </c>
      <c r="G7" s="2" t="s">
        <v>34</v>
      </c>
      <c r="H7" s="2" t="s">
        <v>35</v>
      </c>
    </row>
    <row r="8" spans="1:8">
      <c r="A8" s="2" t="s">
        <v>36</v>
      </c>
      <c r="B8" s="5" t="s">
        <v>37</v>
      </c>
      <c r="C8" s="3">
        <v>12</v>
      </c>
      <c r="D8" s="3">
        <f t="shared" si="0"/>
        <v>144</v>
      </c>
      <c r="E8" s="2" t="s">
        <v>38</v>
      </c>
      <c r="F8" s="2" t="s">
        <v>39</v>
      </c>
      <c r="G8" s="2" t="s">
        <v>40</v>
      </c>
      <c r="H8" s="2" t="s">
        <v>41</v>
      </c>
    </row>
    <row r="9" spans="1:8">
      <c r="A9" s="2" t="s">
        <v>42</v>
      </c>
      <c r="B9" s="5" t="s">
        <v>43</v>
      </c>
      <c r="C9" s="3">
        <v>4</v>
      </c>
      <c r="D9" s="3">
        <f t="shared" si="0"/>
        <v>48</v>
      </c>
      <c r="E9" s="2" t="s">
        <v>32</v>
      </c>
      <c r="F9" s="2" t="s">
        <v>44</v>
      </c>
      <c r="G9" s="2" t="s">
        <v>45</v>
      </c>
      <c r="H9" s="2" t="s">
        <v>46</v>
      </c>
    </row>
    <row r="10" spans="1:8" ht="22.5">
      <c r="A10" s="2" t="s">
        <v>47</v>
      </c>
      <c r="B10" s="5" t="s">
        <v>48</v>
      </c>
      <c r="C10" s="3">
        <v>33</v>
      </c>
      <c r="D10" s="3">
        <f t="shared" si="0"/>
        <v>396</v>
      </c>
      <c r="E10" s="2" t="s">
        <v>49</v>
      </c>
      <c r="F10" s="2" t="s">
        <v>50</v>
      </c>
      <c r="G10" s="2" t="s">
        <v>51</v>
      </c>
      <c r="H10" s="2" t="s">
        <v>52</v>
      </c>
    </row>
    <row r="11" spans="1:8">
      <c r="A11" s="2" t="s">
        <v>53</v>
      </c>
      <c r="B11" s="5" t="s">
        <v>54</v>
      </c>
      <c r="C11" s="3">
        <v>12</v>
      </c>
      <c r="D11" s="3">
        <f t="shared" si="0"/>
        <v>144</v>
      </c>
      <c r="E11" s="2" t="s">
        <v>49</v>
      </c>
      <c r="F11" s="2" t="s">
        <v>55</v>
      </c>
      <c r="G11" s="2" t="s">
        <v>40</v>
      </c>
      <c r="H11" s="2" t="s">
        <v>52</v>
      </c>
    </row>
    <row r="12" spans="1:8" ht="33">
      <c r="A12" s="2" t="s">
        <v>56</v>
      </c>
      <c r="B12" s="5" t="s">
        <v>57</v>
      </c>
      <c r="C12" s="3">
        <v>54</v>
      </c>
      <c r="D12" s="3">
        <f t="shared" si="0"/>
        <v>648</v>
      </c>
      <c r="E12" s="2" t="s">
        <v>49</v>
      </c>
      <c r="F12" s="2" t="s">
        <v>58</v>
      </c>
      <c r="G12" s="2" t="s">
        <v>51</v>
      </c>
      <c r="H12" s="2" t="s">
        <v>52</v>
      </c>
    </row>
    <row r="13" spans="1:8">
      <c r="A13" s="2" t="s">
        <v>59</v>
      </c>
      <c r="B13" s="5" t="s">
        <v>60</v>
      </c>
      <c r="C13" s="3">
        <v>2</v>
      </c>
      <c r="D13" s="3">
        <f t="shared" si="0"/>
        <v>24</v>
      </c>
      <c r="E13" s="2" t="s">
        <v>49</v>
      </c>
      <c r="F13" s="2" t="s">
        <v>61</v>
      </c>
      <c r="G13" s="2" t="s">
        <v>62</v>
      </c>
      <c r="H13" s="2" t="s">
        <v>52</v>
      </c>
    </row>
    <row r="14" spans="1:8">
      <c r="A14" s="2" t="s">
        <v>63</v>
      </c>
      <c r="B14" s="5" t="s">
        <v>64</v>
      </c>
      <c r="C14" s="3">
        <v>5</v>
      </c>
      <c r="D14" s="3">
        <f t="shared" si="0"/>
        <v>60</v>
      </c>
      <c r="E14" s="2" t="s">
        <v>65</v>
      </c>
      <c r="F14" s="2" t="s">
        <v>66</v>
      </c>
      <c r="G14" s="2" t="s">
        <v>67</v>
      </c>
      <c r="H14" s="2" t="s">
        <v>68</v>
      </c>
    </row>
    <row r="15" spans="1:8" ht="33">
      <c r="A15" s="2" t="s">
        <v>69</v>
      </c>
      <c r="B15" s="5" t="s">
        <v>70</v>
      </c>
      <c r="C15" s="3">
        <v>44</v>
      </c>
      <c r="D15" s="3">
        <f t="shared" si="0"/>
        <v>528</v>
      </c>
      <c r="E15" s="2" t="s">
        <v>71</v>
      </c>
      <c r="F15" s="2" t="s">
        <v>72</v>
      </c>
      <c r="G15" s="2" t="s">
        <v>73</v>
      </c>
      <c r="H15" s="2" t="s">
        <v>74</v>
      </c>
    </row>
    <row r="16" spans="1:8">
      <c r="A16" s="2" t="s">
        <v>75</v>
      </c>
      <c r="B16" s="5" t="s">
        <v>76</v>
      </c>
      <c r="C16" s="3">
        <v>8</v>
      </c>
      <c r="D16" s="3">
        <f t="shared" si="0"/>
        <v>96</v>
      </c>
      <c r="E16" s="2" t="s">
        <v>32</v>
      </c>
      <c r="F16" s="2" t="s">
        <v>77</v>
      </c>
      <c r="G16" s="2" t="s">
        <v>78</v>
      </c>
      <c r="H16" s="2" t="s">
        <v>79</v>
      </c>
    </row>
    <row r="17" spans="1:8">
      <c r="A17" s="2" t="s">
        <v>80</v>
      </c>
      <c r="B17" s="5" t="s">
        <v>81</v>
      </c>
      <c r="C17" s="3">
        <v>5</v>
      </c>
      <c r="D17" s="3">
        <f t="shared" si="0"/>
        <v>60</v>
      </c>
      <c r="E17" s="2" t="s">
        <v>82</v>
      </c>
      <c r="F17" s="2" t="s">
        <v>83</v>
      </c>
      <c r="G17" s="2" t="s">
        <v>84</v>
      </c>
      <c r="H17" s="2" t="s">
        <v>85</v>
      </c>
    </row>
    <row r="18" spans="1:8">
      <c r="A18" s="2" t="s">
        <v>86</v>
      </c>
      <c r="B18" s="5" t="s">
        <v>87</v>
      </c>
      <c r="C18" s="3">
        <v>4</v>
      </c>
      <c r="D18" s="3">
        <f t="shared" si="0"/>
        <v>48</v>
      </c>
      <c r="E18" s="2" t="s">
        <v>82</v>
      </c>
      <c r="F18" s="2" t="s">
        <v>88</v>
      </c>
      <c r="G18" s="2" t="s">
        <v>84</v>
      </c>
      <c r="H18" s="2" t="s">
        <v>89</v>
      </c>
    </row>
    <row r="19" spans="1:8">
      <c r="A19" s="2" t="s">
        <v>90</v>
      </c>
      <c r="B19" s="5" t="s">
        <v>91</v>
      </c>
      <c r="C19" s="3">
        <v>9</v>
      </c>
      <c r="D19" s="3">
        <f t="shared" si="0"/>
        <v>108</v>
      </c>
      <c r="E19" s="2" t="s">
        <v>82</v>
      </c>
      <c r="F19" s="2" t="s">
        <v>92</v>
      </c>
      <c r="G19" s="2" t="s">
        <v>93</v>
      </c>
      <c r="H19" s="2" t="s">
        <v>94</v>
      </c>
    </row>
    <row r="20" spans="1:8" ht="22.5">
      <c r="A20" s="2" t="s">
        <v>95</v>
      </c>
      <c r="B20" s="5" t="s">
        <v>96</v>
      </c>
      <c r="C20" s="3">
        <v>23</v>
      </c>
      <c r="D20" s="3">
        <f t="shared" si="0"/>
        <v>276</v>
      </c>
      <c r="E20" s="2" t="s">
        <v>82</v>
      </c>
      <c r="F20" s="2" t="s">
        <v>97</v>
      </c>
      <c r="G20" s="2" t="s">
        <v>98</v>
      </c>
      <c r="H20" s="2" t="s">
        <v>99</v>
      </c>
    </row>
    <row r="21" spans="1:8">
      <c r="A21" s="2" t="s">
        <v>95</v>
      </c>
      <c r="B21" s="5" t="s">
        <v>100</v>
      </c>
      <c r="C21" s="3">
        <v>12</v>
      </c>
      <c r="D21" s="3">
        <f t="shared" si="0"/>
        <v>144</v>
      </c>
      <c r="E21" s="2" t="s">
        <v>82</v>
      </c>
      <c r="F21" s="2" t="s">
        <v>97</v>
      </c>
      <c r="G21" s="2" t="s">
        <v>51</v>
      </c>
      <c r="H21" s="2" t="s">
        <v>99</v>
      </c>
    </row>
    <row r="22" spans="1:8">
      <c r="A22" s="2" t="s">
        <v>101</v>
      </c>
      <c r="B22" s="5" t="s">
        <v>102</v>
      </c>
      <c r="C22" s="3">
        <v>4</v>
      </c>
      <c r="D22" s="3">
        <f t="shared" si="0"/>
        <v>48</v>
      </c>
      <c r="E22" s="2" t="s">
        <v>82</v>
      </c>
      <c r="F22" s="2" t="s">
        <v>103</v>
      </c>
      <c r="G22" s="2" t="s">
        <v>104</v>
      </c>
      <c r="H22" s="2" t="s">
        <v>105</v>
      </c>
    </row>
    <row r="23" spans="1:8" ht="43.5">
      <c r="A23" s="2" t="s">
        <v>106</v>
      </c>
      <c r="B23" s="5" t="s">
        <v>107</v>
      </c>
      <c r="C23" s="3">
        <v>55</v>
      </c>
      <c r="D23" s="3">
        <f t="shared" si="0"/>
        <v>660</v>
      </c>
      <c r="E23" s="2" t="s">
        <v>82</v>
      </c>
      <c r="F23" s="2" t="s">
        <v>108</v>
      </c>
      <c r="G23" s="2" t="s">
        <v>104</v>
      </c>
      <c r="H23" s="2" t="s">
        <v>109</v>
      </c>
    </row>
    <row r="24" spans="1:8" ht="85.5">
      <c r="A24" s="2" t="s">
        <v>110</v>
      </c>
      <c r="B24" s="5" t="s">
        <v>111</v>
      </c>
      <c r="C24" s="3">
        <v>114</v>
      </c>
      <c r="D24" s="3">
        <f>C24*12</f>
        <v>1368</v>
      </c>
      <c r="E24" s="2" t="s">
        <v>82</v>
      </c>
      <c r="F24" s="2" t="s">
        <v>112</v>
      </c>
      <c r="G24" s="2" t="s">
        <v>104</v>
      </c>
      <c r="H24" s="2" t="s">
        <v>113</v>
      </c>
    </row>
    <row r="25" spans="1:8">
      <c r="A25" s="2" t="s">
        <v>114</v>
      </c>
      <c r="B25" s="5" t="s">
        <v>115</v>
      </c>
      <c r="C25" s="3">
        <v>8</v>
      </c>
      <c r="D25" s="3">
        <f t="shared" si="0"/>
        <v>96</v>
      </c>
      <c r="E25" s="2" t="s">
        <v>38</v>
      </c>
      <c r="F25" s="2" t="s">
        <v>116</v>
      </c>
      <c r="G25" s="2" t="s">
        <v>117</v>
      </c>
      <c r="H25" s="2" t="s">
        <v>118</v>
      </c>
    </row>
    <row r="26" spans="1:8">
      <c r="A26" s="2" t="s">
        <v>119</v>
      </c>
      <c r="B26" s="5" t="s">
        <v>120</v>
      </c>
      <c r="C26" s="3">
        <v>1</v>
      </c>
      <c r="D26" s="3">
        <f t="shared" si="0"/>
        <v>12</v>
      </c>
      <c r="E26" s="2" t="s">
        <v>32</v>
      </c>
      <c r="F26" s="2" t="s">
        <v>121</v>
      </c>
      <c r="G26" s="2" t="s">
        <v>122</v>
      </c>
      <c r="H26" s="2" t="s">
        <v>123</v>
      </c>
    </row>
    <row r="27" spans="1:8">
      <c r="A27" s="2" t="s">
        <v>124</v>
      </c>
      <c r="B27" s="5" t="s">
        <v>125</v>
      </c>
      <c r="C27" s="3">
        <v>13</v>
      </c>
      <c r="D27" s="3">
        <f t="shared" si="0"/>
        <v>156</v>
      </c>
      <c r="E27" s="2" t="s">
        <v>32</v>
      </c>
      <c r="F27" s="2" t="s">
        <v>126</v>
      </c>
      <c r="G27" s="2" t="s">
        <v>78</v>
      </c>
      <c r="H27" s="2" t="s">
        <v>127</v>
      </c>
    </row>
    <row r="28" spans="1:8">
      <c r="A28" s="2" t="s">
        <v>128</v>
      </c>
      <c r="B28" s="5" t="s">
        <v>129</v>
      </c>
      <c r="C28" s="3">
        <v>4</v>
      </c>
      <c r="D28" s="3">
        <f t="shared" si="0"/>
        <v>48</v>
      </c>
      <c r="E28" s="2" t="s">
        <v>32</v>
      </c>
      <c r="F28" s="2" t="s">
        <v>130</v>
      </c>
      <c r="G28" s="2" t="s">
        <v>131</v>
      </c>
      <c r="H28" s="2" t="s">
        <v>132</v>
      </c>
    </row>
    <row r="29" spans="1:8">
      <c r="A29" s="2" t="s">
        <v>133</v>
      </c>
      <c r="B29" s="5" t="s">
        <v>134</v>
      </c>
      <c r="C29" s="3">
        <v>9</v>
      </c>
      <c r="D29" s="3">
        <f t="shared" si="0"/>
        <v>108</v>
      </c>
      <c r="E29" s="2" t="s">
        <v>135</v>
      </c>
      <c r="F29" s="2" t="s">
        <v>136</v>
      </c>
      <c r="G29" s="2" t="s">
        <v>137</v>
      </c>
      <c r="H29" s="2" t="s">
        <v>138</v>
      </c>
    </row>
    <row r="30" spans="1:8">
      <c r="A30" s="2" t="s">
        <v>139</v>
      </c>
      <c r="B30" s="5" t="s">
        <v>140</v>
      </c>
      <c r="C30" s="3">
        <v>1</v>
      </c>
      <c r="D30" s="3">
        <f t="shared" si="0"/>
        <v>12</v>
      </c>
      <c r="E30" s="2" t="s">
        <v>135</v>
      </c>
      <c r="F30" s="2" t="s">
        <v>141</v>
      </c>
      <c r="G30" s="2" t="s">
        <v>142</v>
      </c>
      <c r="H30" s="2" t="s">
        <v>143</v>
      </c>
    </row>
    <row r="31" spans="1:8">
      <c r="A31" s="2" t="s">
        <v>144</v>
      </c>
      <c r="B31" s="5" t="s">
        <v>145</v>
      </c>
      <c r="C31" s="3">
        <v>1</v>
      </c>
      <c r="D31" s="3">
        <f>C31*12</f>
        <v>12</v>
      </c>
      <c r="E31" s="2" t="s">
        <v>32</v>
      </c>
      <c r="F31" s="2" t="s">
        <v>146</v>
      </c>
      <c r="G31" s="2" t="s">
        <v>147</v>
      </c>
      <c r="H31" s="2" t="s">
        <v>148</v>
      </c>
    </row>
    <row r="32" spans="1:8">
      <c r="A32" s="2" t="s">
        <v>149</v>
      </c>
      <c r="B32" s="5" t="s">
        <v>150</v>
      </c>
      <c r="C32" s="3">
        <v>1</v>
      </c>
      <c r="D32" s="3">
        <f t="shared" si="0"/>
        <v>12</v>
      </c>
      <c r="E32" s="2" t="s">
        <v>32</v>
      </c>
      <c r="F32" s="2" t="s">
        <v>151</v>
      </c>
      <c r="G32" s="2" t="s">
        <v>147</v>
      </c>
      <c r="H32" s="2" t="s">
        <v>152</v>
      </c>
    </row>
    <row r="33" spans="1:8">
      <c r="A33" s="2" t="s">
        <v>153</v>
      </c>
      <c r="B33" s="5" t="s">
        <v>154</v>
      </c>
      <c r="C33" s="3">
        <v>1</v>
      </c>
      <c r="D33" s="3">
        <f t="shared" si="0"/>
        <v>12</v>
      </c>
      <c r="E33" s="2" t="s">
        <v>32</v>
      </c>
      <c r="F33" s="2" t="s">
        <v>155</v>
      </c>
      <c r="G33" s="2" t="s">
        <v>147</v>
      </c>
      <c r="H33" s="2" t="s">
        <v>156</v>
      </c>
    </row>
    <row r="34" spans="1:8">
      <c r="A34" s="2" t="s">
        <v>157</v>
      </c>
      <c r="B34" s="5" t="s">
        <v>158</v>
      </c>
      <c r="C34" s="3">
        <v>1</v>
      </c>
      <c r="D34" s="3">
        <f t="shared" si="0"/>
        <v>12</v>
      </c>
      <c r="E34" s="2" t="s">
        <v>32</v>
      </c>
      <c r="F34" s="2" t="s">
        <v>159</v>
      </c>
      <c r="G34" s="2" t="s">
        <v>147</v>
      </c>
      <c r="H34" s="2" t="s">
        <v>160</v>
      </c>
    </row>
    <row r="35" spans="1:8">
      <c r="A35" s="2" t="s">
        <v>161</v>
      </c>
      <c r="B35" s="5" t="s">
        <v>162</v>
      </c>
      <c r="C35" s="3">
        <v>14</v>
      </c>
      <c r="D35" s="3">
        <f t="shared" si="0"/>
        <v>168</v>
      </c>
      <c r="E35" s="2" t="s">
        <v>163</v>
      </c>
      <c r="F35" s="2" t="s">
        <v>164</v>
      </c>
      <c r="G35" s="2" t="s">
        <v>165</v>
      </c>
      <c r="H35" s="2" t="s">
        <v>166</v>
      </c>
    </row>
    <row r="36" spans="1:8">
      <c r="A36" s="2" t="s">
        <v>167</v>
      </c>
      <c r="B36" s="5" t="s">
        <v>168</v>
      </c>
      <c r="C36" s="3">
        <v>4</v>
      </c>
      <c r="D36" s="3">
        <f t="shared" si="0"/>
        <v>48</v>
      </c>
      <c r="E36" s="2" t="s">
        <v>169</v>
      </c>
      <c r="F36" s="2" t="s">
        <v>170</v>
      </c>
      <c r="G36" s="2" t="s">
        <v>171</v>
      </c>
      <c r="H36" s="2" t="s">
        <v>172</v>
      </c>
    </row>
    <row r="37" spans="1:8">
      <c r="A37" s="2" t="s">
        <v>173</v>
      </c>
      <c r="B37" s="5" t="s">
        <v>174</v>
      </c>
      <c r="C37" s="3">
        <v>4</v>
      </c>
      <c r="D37" s="3">
        <f t="shared" si="0"/>
        <v>48</v>
      </c>
      <c r="E37" s="2" t="s">
        <v>32</v>
      </c>
      <c r="F37" s="2" t="s">
        <v>175</v>
      </c>
      <c r="G37" s="2" t="s">
        <v>176</v>
      </c>
      <c r="H37" s="2" t="s">
        <v>177</v>
      </c>
    </row>
    <row r="38" spans="1:8" ht="22.5">
      <c r="A38" s="2" t="s">
        <v>178</v>
      </c>
      <c r="B38" s="5" t="s">
        <v>179</v>
      </c>
      <c r="C38" s="3">
        <v>28</v>
      </c>
      <c r="D38" s="3">
        <f t="shared" si="0"/>
        <v>336</v>
      </c>
      <c r="E38" s="2" t="s">
        <v>180</v>
      </c>
      <c r="F38" s="2" t="s">
        <v>181</v>
      </c>
      <c r="G38" s="2" t="s">
        <v>182</v>
      </c>
      <c r="H38" s="2" t="s">
        <v>183</v>
      </c>
    </row>
    <row r="39" spans="1:8">
      <c r="A39" s="2" t="s">
        <v>184</v>
      </c>
      <c r="B39" s="5" t="s">
        <v>185</v>
      </c>
      <c r="C39" s="3">
        <v>10</v>
      </c>
      <c r="D39" s="3">
        <f t="shared" si="0"/>
        <v>120</v>
      </c>
      <c r="E39" s="2" t="s">
        <v>180</v>
      </c>
      <c r="F39" s="2" t="s">
        <v>186</v>
      </c>
      <c r="G39" s="2" t="s">
        <v>187</v>
      </c>
      <c r="H39" s="2" t="s">
        <v>188</v>
      </c>
    </row>
    <row r="40" spans="1:8">
      <c r="A40" s="2" t="s">
        <v>189</v>
      </c>
      <c r="B40" s="5" t="s">
        <v>190</v>
      </c>
      <c r="C40" s="3">
        <v>7</v>
      </c>
      <c r="D40" s="3">
        <f t="shared" si="0"/>
        <v>84</v>
      </c>
      <c r="E40" s="2" t="s">
        <v>180</v>
      </c>
      <c r="F40" s="2" t="s">
        <v>191</v>
      </c>
      <c r="G40" s="2" t="s">
        <v>182</v>
      </c>
      <c r="H40" s="18" t="s">
        <v>192</v>
      </c>
    </row>
    <row r="41" spans="1:8" s="11" customFormat="1">
      <c r="A41" s="8" t="s">
        <v>209</v>
      </c>
      <c r="B41" s="9" t="s">
        <v>193</v>
      </c>
      <c r="C41" s="10">
        <v>8</v>
      </c>
      <c r="D41" s="3">
        <f t="shared" si="0"/>
        <v>96</v>
      </c>
      <c r="E41" s="8" t="s">
        <v>194</v>
      </c>
      <c r="F41" s="8" t="s">
        <v>208</v>
      </c>
      <c r="G41" s="8" t="s">
        <v>210</v>
      </c>
      <c r="H41" s="19" t="s">
        <v>211</v>
      </c>
    </row>
    <row r="42" spans="1:8">
      <c r="A42" s="2" t="s">
        <v>195</v>
      </c>
      <c r="B42" s="5" t="s">
        <v>196</v>
      </c>
      <c r="C42" s="3">
        <v>12</v>
      </c>
      <c r="D42" s="3">
        <f t="shared" si="0"/>
        <v>144</v>
      </c>
      <c r="E42" s="2" t="s">
        <v>32</v>
      </c>
      <c r="F42" s="2" t="s">
        <v>197</v>
      </c>
      <c r="G42" s="2" t="s">
        <v>198</v>
      </c>
      <c r="H42" s="20" t="s">
        <v>199</v>
      </c>
    </row>
    <row r="43" spans="1:8">
      <c r="A43" s="2" t="s">
        <v>200</v>
      </c>
      <c r="B43" s="5" t="s">
        <v>201</v>
      </c>
      <c r="C43" s="3">
        <v>1</v>
      </c>
      <c r="D43" s="3">
        <f>C43*12</f>
        <v>12</v>
      </c>
      <c r="E43" s="2" t="s">
        <v>202</v>
      </c>
      <c r="F43" s="2" t="s">
        <v>203</v>
      </c>
      <c r="G43" s="2" t="s">
        <v>204</v>
      </c>
      <c r="H43" s="20" t="s">
        <v>205</v>
      </c>
    </row>
    <row r="44" spans="1:8">
      <c r="A44" s="16" t="s">
        <v>213</v>
      </c>
      <c r="B44" s="14" t="s">
        <v>20</v>
      </c>
      <c r="C44" s="3">
        <v>1</v>
      </c>
      <c r="D44" s="3">
        <f t="shared" si="0"/>
        <v>12</v>
      </c>
      <c r="E44" s="3" t="s">
        <v>212</v>
      </c>
      <c r="F44" s="15" t="s">
        <v>214</v>
      </c>
      <c r="G44" s="3" t="s">
        <v>215</v>
      </c>
      <c r="H44" s="22" t="s">
        <v>216</v>
      </c>
    </row>
    <row r="45" spans="1:8">
      <c r="A45" s="2"/>
      <c r="B45" s="5"/>
      <c r="C45" s="3"/>
      <c r="D45" s="3"/>
      <c r="E45" s="2"/>
      <c r="F45" s="2"/>
      <c r="G45" s="2"/>
      <c r="H45" s="20"/>
    </row>
    <row r="46" spans="1:8">
      <c r="F46" s="17"/>
      <c r="H46" s="21"/>
    </row>
    <row r="47" spans="1:8">
      <c r="F47" s="17"/>
      <c r="H47" s="21"/>
    </row>
  </sheetData>
  <hyperlinks>
    <hyperlink ref="H4" r:id="rId1"/>
    <hyperlink ref="H41" r:id="rId2" display="http://www.taisaw.com/upload/product/TA1114A _Rev.1.0_.pdf"/>
    <hyperlink ref="H44" r:id="rId3"/>
  </hyperlinks>
  <pageMargins left="0.511811024" right="0.511811024" top="0.78740157499999996" bottom="0.78740157499999996" header="0.31496062000000002" footer="0.31496062000000002"/>
  <pageSetup paperSize="9" orientation="portrait" verticalDpi="2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EBPM-RFFE-BOM-Ver1-1</vt:lpstr>
    </vt:vector>
  </TitlesOfParts>
  <Company>ABTLuS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rafael.baron</dc:creator>
  <cp:lastModifiedBy>rafael.baron</cp:lastModifiedBy>
  <dcterms:created xsi:type="dcterms:W3CDTF">2012-06-20T13:23:59Z</dcterms:created>
  <dcterms:modified xsi:type="dcterms:W3CDTF">2013-06-05T21:08:49Z</dcterms:modified>
</cp:coreProperties>
</file>