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R:\Grupos\ELP\Gabriel Brunheira\Docs\2016\WEG\FBP\Placa de Potência\"/>
    </mc:Choice>
  </mc:AlternateContent>
  <bookViews>
    <workbookView xWindow="0" yWindow="150" windowWidth="15315" windowHeight="14625"/>
  </bookViews>
  <sheets>
    <sheet name="Placa de Potencia Planar" sheetId="6" r:id="rId1"/>
  </sheets>
  <calcPr calcId="162913"/>
</workbook>
</file>

<file path=xl/calcChain.xml><?xml version="1.0" encoding="utf-8"?>
<calcChain xmlns="http://schemas.openxmlformats.org/spreadsheetml/2006/main">
  <c r="F51" i="6" l="1"/>
</calcChain>
</file>

<file path=xl/sharedStrings.xml><?xml version="1.0" encoding="utf-8"?>
<sst xmlns="http://schemas.openxmlformats.org/spreadsheetml/2006/main" count="275" uniqueCount="255">
  <si>
    <t>Comment</t>
  </si>
  <si>
    <t>Description</t>
  </si>
  <si>
    <t>Quantity</t>
  </si>
  <si>
    <t>2200uF/50V</t>
  </si>
  <si>
    <t>C5</t>
  </si>
  <si>
    <t>22uF/25V</t>
  </si>
  <si>
    <t>100nF</t>
  </si>
  <si>
    <t>CAP CER 0.1UF 50V Y5V 0603</t>
  </si>
  <si>
    <t>CI5, CI6</t>
  </si>
  <si>
    <t>INA105KU</t>
  </si>
  <si>
    <t>CI7</t>
  </si>
  <si>
    <t>TL082D</t>
  </si>
  <si>
    <t>JFET-Input Operational Amplifier</t>
  </si>
  <si>
    <t>CI8</t>
  </si>
  <si>
    <t>R-78E5.0-0.5</t>
  </si>
  <si>
    <t>CI10</t>
  </si>
  <si>
    <t>SIP3</t>
  </si>
  <si>
    <t>10nF</t>
  </si>
  <si>
    <t>CAP FILM 10000PF 100VDC 1210</t>
  </si>
  <si>
    <t>CQ1, CQ2, CQ3, CQ4</t>
  </si>
  <si>
    <t>D1</t>
  </si>
  <si>
    <t>1N4007</t>
  </si>
  <si>
    <t>1 Amp General Purpose Rectifier</t>
  </si>
  <si>
    <t>VERDE</t>
  </si>
  <si>
    <t>DFLS1150-7</t>
  </si>
  <si>
    <t>D6, D7, DQ1, DQ2, DQ3, DQ4</t>
  </si>
  <si>
    <t>BAS16</t>
  </si>
  <si>
    <t>DG1, DG2, DG3, DG4</t>
  </si>
  <si>
    <t>SOT-23</t>
  </si>
  <si>
    <t>DGZ1, DGZ2, DGZ3, DGZ4</t>
  </si>
  <si>
    <t>12A</t>
  </si>
  <si>
    <t>F1</t>
  </si>
  <si>
    <t>http://www.digikey.com/product-detail/en/1206SFH120F%2F24-2/1206SFH120F%2F24TR-ND/1993391</t>
  </si>
  <si>
    <t>Header 2</t>
  </si>
  <si>
    <t>Header, 2-Pin</t>
  </si>
  <si>
    <t>Teste Point</t>
  </si>
  <si>
    <t>P1</t>
  </si>
  <si>
    <t>BC847</t>
  </si>
  <si>
    <t>TRANS NPN GP 100MA 45V SOT23</t>
  </si>
  <si>
    <t>http://www.digikey.com/product-detail/en/BC847B,215/568-1633-2-ND/763237</t>
  </si>
  <si>
    <t>27R</t>
  </si>
  <si>
    <t>RES 27.0 OHM 1/8W 1% 0805 SMD</t>
  </si>
  <si>
    <t>1K</t>
  </si>
  <si>
    <t>RES 1K OHM 1/8W 1% 0603 SMD</t>
  </si>
  <si>
    <t>R6, R11</t>
  </si>
  <si>
    <t>4K7</t>
  </si>
  <si>
    <t>RES 4K7 OHM 1/8W 1% 0603 SMD</t>
  </si>
  <si>
    <t>10K</t>
  </si>
  <si>
    <t>20K</t>
  </si>
  <si>
    <t>2K21</t>
  </si>
  <si>
    <t>RES 2K21 OHM 1/8W 1% 0805 SMD</t>
  </si>
  <si>
    <t>R34</t>
  </si>
  <si>
    <t>100K</t>
  </si>
  <si>
    <t>RES 100K OHM 1/8W 1% 0603 SMD</t>
  </si>
  <si>
    <t>R38</t>
  </si>
  <si>
    <t>47R</t>
  </si>
  <si>
    <t>10R</t>
  </si>
  <si>
    <t>RES 10.0 OHM 1/8W 1% 0805 SMD</t>
  </si>
  <si>
    <t>RG1, RG2, RG3, RG4</t>
  </si>
  <si>
    <t>RELAY AUTOMOTIVE SPDT 30A 12V</t>
  </si>
  <si>
    <t>RQ1, RQ2, RQ3, RQ4</t>
  </si>
  <si>
    <t>http://www.digikey.com/product-detail/en/DFLS1150-7/DFLS1150DITR-ND/765613</t>
  </si>
  <si>
    <t>http://www.digikey.com/product-detail/en/ERJ-6ENF27R0V/P27.0CTR-ND/1746483</t>
  </si>
  <si>
    <t>http://www.digikey.com/product-detail/en/MCT06030C1002FP500/MCT0603-10.0K-CFTR-ND/1850440</t>
  </si>
  <si>
    <t>http://www.digikey.com/product-detail/en/MCT06030C1003FP500/MCT0603-100K-CFTR-ND/2607822</t>
  </si>
  <si>
    <t>http://www.digikey.com/product-detail/en/MCT06030C2002FP500/MCT0603-20.0K-CFTR-ND/1850447</t>
  </si>
  <si>
    <t>http://www.digikey.com/product-detail/en/RC0805FR-072K21L/311-2.21KCRTR-ND/727679</t>
  </si>
  <si>
    <t>http://www.digikey.com/product-detail/en/C3216X7R1H474K160AA/445-1380-2-ND/513965</t>
  </si>
  <si>
    <t>http://www.digikey.com/product-detail/en/CC0603ZRY5V9BB104/311-1343-2-ND/2103081</t>
  </si>
  <si>
    <t>http://www.digikey.com/product-detail/en/ECW-U1103JX5/PCF1360TR-ND/353832</t>
  </si>
  <si>
    <t>http://www.digikey.com/product-detail/en/EEE-1EA220SP/PCE3899TR-ND/766066</t>
  </si>
  <si>
    <t>6.8uF/25V</t>
  </si>
  <si>
    <t>http://www.digikey.com/product-detail/en/INA105KU/INA105KU-ND/251074</t>
  </si>
  <si>
    <t>http://www.digikey.com/product-detail/en/TL082CDR/296-1284-2-ND/276927</t>
  </si>
  <si>
    <t>http://www.digikey.com/product-search/en?vendor=0&amp;keywords=Keystone+97H6982</t>
  </si>
  <si>
    <t>http://www.digikey.com/product-search/en?vendor=0&amp;keywords=16F2074</t>
  </si>
  <si>
    <t>Codigo LNLS</t>
  </si>
  <si>
    <t>AP101572</t>
  </si>
  <si>
    <t>AP104045</t>
  </si>
  <si>
    <t>AP104042</t>
  </si>
  <si>
    <t>AP104041</t>
  </si>
  <si>
    <t>AP101723</t>
  </si>
  <si>
    <t>AP101716</t>
  </si>
  <si>
    <t>http://www.digikey.com/product-detail/en/G8NW-2H%20DC12%20SK/Z3710-ND/1813575</t>
  </si>
  <si>
    <t>AP105288</t>
  </si>
  <si>
    <t>AP105289</t>
  </si>
  <si>
    <t>AP105290</t>
  </si>
  <si>
    <t>AP101471</t>
  </si>
  <si>
    <t>AP105307</t>
  </si>
  <si>
    <t>AP105308</t>
  </si>
  <si>
    <t xml:space="preserve">AP105310 </t>
  </si>
  <si>
    <t>AP105311</t>
  </si>
  <si>
    <t>AP105312</t>
  </si>
  <si>
    <t>AP105313</t>
  </si>
  <si>
    <t>AP105314</t>
  </si>
  <si>
    <t>AP105315</t>
  </si>
  <si>
    <t>AP105316</t>
  </si>
  <si>
    <t>AP105317</t>
  </si>
  <si>
    <t>AP105318</t>
  </si>
  <si>
    <t>AP105333</t>
  </si>
  <si>
    <t>Quant</t>
  </si>
  <si>
    <t>http://www.digikey.com/pro400duct-detail/en/TR3B685K025C0500/718-1529-2-ND/1859846</t>
  </si>
  <si>
    <t>Components</t>
  </si>
  <si>
    <t>TEST POINT PRINTED CIRCUIT PIN</t>
  </si>
  <si>
    <t>09 05 1486921</t>
  </si>
  <si>
    <t xml:space="preserve"> conector din eurd 48</t>
  </si>
  <si>
    <t>Eurocard DIN 41612,</t>
  </si>
  <si>
    <t>RESC1508X63N</t>
  </si>
  <si>
    <t>CAPC1608X90N</t>
  </si>
  <si>
    <t>100R</t>
  </si>
  <si>
    <t>FUSR_BOURNS_MF-R LE4</t>
  </si>
  <si>
    <t xml:space="preserve"> Pt100</t>
  </si>
  <si>
    <t>R24, R28, R31, R33, R41, R46</t>
  </si>
  <si>
    <t>RES 10K OHM 1/8W 1% 0603 SMD</t>
  </si>
  <si>
    <t>CAPC3225X200N</t>
  </si>
  <si>
    <t>RESC2012X70N</t>
  </si>
  <si>
    <t>10uH</t>
  </si>
  <si>
    <t>L1210R</t>
  </si>
  <si>
    <t>L3</t>
  </si>
  <si>
    <t>FUSR_LITTELFUSE_L012</t>
  </si>
  <si>
    <t>FUSE 12A 24V FAST S MD 1206</t>
  </si>
  <si>
    <t>R3, R7, R8, R16,R43</t>
  </si>
  <si>
    <t>DIOMELF5025N</t>
  </si>
  <si>
    <t>D2</t>
  </si>
  <si>
    <t>1uF/63V</t>
  </si>
  <si>
    <t xml:space="preserve">C1, C2, </t>
  </si>
  <si>
    <t>CAP FILM 1UF 63VDC SMD</t>
  </si>
  <si>
    <t>R17, R37, R45</t>
  </si>
  <si>
    <t>CAPACITOR ELETROLITICO 18</t>
  </si>
  <si>
    <t>220R/100Mhz</t>
  </si>
  <si>
    <t xml:space="preserve"> 0805 ferrit</t>
  </si>
  <si>
    <t>L4, L5</t>
  </si>
  <si>
    <t>FERRITE CHIP 220 OHM 0805</t>
  </si>
  <si>
    <t>CAPAE830X620N</t>
  </si>
  <si>
    <t>C39, C42, C43, C46</t>
  </si>
  <si>
    <t>Solid Tantalum Chip Capacitor, T491</t>
  </si>
  <si>
    <t>RESC2013X84N</t>
  </si>
  <si>
    <t>R2</t>
  </si>
  <si>
    <t>2A</t>
  </si>
  <si>
    <t>F3</t>
  </si>
  <si>
    <t>470nF/25V</t>
  </si>
  <si>
    <t>CAPC3216X100N</t>
  </si>
  <si>
    <t>C12, C14</t>
  </si>
  <si>
    <t>CAP FILM 0.47UF 25VDC SMD 1206</t>
  </si>
  <si>
    <t>RESC6331X80N</t>
  </si>
  <si>
    <t>R26, R30, R32, R35, R42, R44</t>
  </si>
  <si>
    <t>2R2</t>
  </si>
  <si>
    <t>RESISTOR 4527 2W</t>
  </si>
  <si>
    <t>RES 4.70 OHM 3W 5% SMD 4122</t>
  </si>
  <si>
    <t>56u/100V</t>
  </si>
  <si>
    <t>Capacitor B32526</t>
  </si>
  <si>
    <t>C7, C8</t>
  </si>
  <si>
    <t>CAPMP3528X210N</t>
  </si>
  <si>
    <t>C15, C17, C27, C33, C49, C51</t>
  </si>
  <si>
    <t>CAP TANT 10UF 25V 20% 1210</t>
  </si>
  <si>
    <t>6u8F/63V</t>
  </si>
  <si>
    <t>Capacitor B32523</t>
  </si>
  <si>
    <t>C6</t>
  </si>
  <si>
    <t>ADUM1400CRWZ</t>
  </si>
  <si>
    <t xml:space="preserve"> SOIC16_Wb</t>
  </si>
  <si>
    <t>CI15</t>
  </si>
  <si>
    <t>DGTL ISO 2.5KV GEN PURP 16SOIC</t>
  </si>
  <si>
    <t>AMARELO</t>
  </si>
  <si>
    <t>D8</t>
  </si>
  <si>
    <t>Silicon Switching Diode for Hi</t>
  </si>
  <si>
    <t>Q5, Q7, Q8</t>
  </si>
  <si>
    <t>SOD-123FL</t>
  </si>
  <si>
    <t>DIODE SCHOTKY 100V 250MA SOD12</t>
  </si>
  <si>
    <t>G8NW-2 DC_12SK</t>
  </si>
  <si>
    <t xml:space="preserve"> RELAY G8NW</t>
  </si>
  <si>
    <t>RL1</t>
  </si>
  <si>
    <t>JUMP</t>
  </si>
  <si>
    <t>J1</t>
  </si>
  <si>
    <t>SOIC127P600X175-1</t>
  </si>
  <si>
    <t>Precision Unity Gain DiffERENTIAL AMPL</t>
  </si>
  <si>
    <t>IR2110S</t>
  </si>
  <si>
    <t>SOIC127P1031X264</t>
  </si>
  <si>
    <t>High and Low Side Drive</t>
  </si>
  <si>
    <t>NC7WZ14</t>
  </si>
  <si>
    <t>SC70-6</t>
  </si>
  <si>
    <t>CI11</t>
  </si>
  <si>
    <t>IC BUFFER DUAL INV SC706</t>
  </si>
  <si>
    <t>NC7WZ16</t>
  </si>
  <si>
    <t>IC BUFFER DUAL NON-INV SC706</t>
  </si>
  <si>
    <t>R1SE-0505-R</t>
  </si>
  <si>
    <t>R1SE Series</t>
  </si>
  <si>
    <t>CI14</t>
  </si>
  <si>
    <t>DC/DC CONVERTER 1W 5VIN 5VOUT</t>
  </si>
  <si>
    <t>CI12</t>
  </si>
  <si>
    <t>S24DE1500</t>
  </si>
  <si>
    <t>S24DE15001NDFA</t>
  </si>
  <si>
    <t>CI13</t>
  </si>
  <si>
    <t>SI7898DP</t>
  </si>
  <si>
    <t>VISHAY-POWERPARK 8 DUAL</t>
  </si>
  <si>
    <t>Q1, Q2</t>
  </si>
  <si>
    <t>40V DUAL N CHANNEL POWER TRENCH MOSFET</t>
  </si>
  <si>
    <t>STP30H100DJF</t>
  </si>
  <si>
    <t>VISHAY_POWERPAK-SINGLE</t>
  </si>
  <si>
    <t>PTGND</t>
  </si>
  <si>
    <t>SOIC127P600X175-</t>
  </si>
  <si>
    <t xml:space="preserve"> D3</t>
  </si>
  <si>
    <t>AP109480</t>
  </si>
  <si>
    <t>AP109478</t>
  </si>
  <si>
    <t>AP109479</t>
  </si>
  <si>
    <t>AP109477</t>
  </si>
  <si>
    <t>INDUTOR DE FILTRO 10UH/900MA SMD CODIGO L1210R100MDWIT KEMET</t>
  </si>
  <si>
    <t>AP109508</t>
  </si>
  <si>
    <t>AP109507</t>
  </si>
  <si>
    <t>AP101123</t>
  </si>
  <si>
    <t>AP110206</t>
  </si>
  <si>
    <t>AP110124</t>
  </si>
  <si>
    <t>TERM QUICKFIT MALE DL .110/.250" codigo 1282</t>
  </si>
  <si>
    <t>TERM TEST POINT SLOTTED .118  codigo 1040</t>
  </si>
  <si>
    <t>TERM TEST POINT SLOTTED .118  codigo 1040 marca Keystone Electronics</t>
  </si>
  <si>
    <t>POSITIVO, PT3, PT11, PT14,PT16, PT17, PT18, PT20,   +15V, -15V, NEGAT</t>
  </si>
  <si>
    <t>POTENCIA, PTG1, PTG2, PTG3,PTG4, PTS1, PTS2, PWM1, PWM2,PWM3, PWM4</t>
  </si>
  <si>
    <t>CAPACITOR ELETROLITICO DE ALUMINIO 2200UF/35V EM SMD CODIGO UCX1V222MNQ1MS NICHICON</t>
  </si>
  <si>
    <t>CAPACITOR DE FILME DE POLIPROPILENO DA SERIE B32526 56UF/63V CODIGO B32526T566K EPCOS (TDK)</t>
  </si>
  <si>
    <t>CAPACITOR DE FILME DE POLIPROPILENO  SERIE B32523 6.8UF/100V CODIGO B32523Q1685K EPCOS (TDK)</t>
  </si>
  <si>
    <t>SENSOR DE TEMPERATURA TIPO RTD PT100 +/-0.12 CASE RADIAL CODIGO PPG101B1, US SENSOR</t>
  </si>
  <si>
    <t>FUSIVEL 2A 63 VAC RETARDADO EM SMD CASE 1206 CODIGO C1S2 BEL FUSE INC.</t>
  </si>
  <si>
    <t>C.I CONVERSOR DC/DC ISOLADO 1W ENTRADA 5V SAIDA +5V 1A CASE 8-SMD R1SE-0505-R RECOM</t>
  </si>
  <si>
    <t>DIODO SCHOTTKY 100V/30A 8-POWERVDFN CODIGO STPS30H100DJF-TRSTMICROELECTRONICS</t>
  </si>
  <si>
    <t xml:space="preserve">Capacitor 2824 </t>
  </si>
  <si>
    <t>RES  47 OHM  1.5W 10%  SMD 2512</t>
  </si>
  <si>
    <t>C11, C13, C16, C18, C22,C24,C25,C26,C28,C38,C40,C44,C47,C48,C50,C35</t>
  </si>
  <si>
    <t>RES 20KOHM 1/8W 1% 0603 SMD</t>
  </si>
  <si>
    <t>http://www.digikey.com/product-search/en?keywords=%20B32526T566K</t>
  </si>
  <si>
    <t>http://www.digikey.com/product-detail/en/epcos-tdk/B32523Q1685K/495-4098-ND/2060959</t>
  </si>
  <si>
    <t>http://www.digikey.com/product-search/en?keywords=%20PPG101B1</t>
  </si>
  <si>
    <t>http://www.digikey.com/product-search/en?keywords=%20L1210R100MDWIT</t>
  </si>
  <si>
    <t>http://www.digikey.com/product-search/en?keywords=r1se-0505</t>
  </si>
  <si>
    <t>http://www.digikey.com/product-search/en?keywords=S24DE15001NDFA</t>
  </si>
  <si>
    <t>http://www.digikey.com/product-search/en?keywords=SI7898DP</t>
  </si>
  <si>
    <t>http://www.digikey.com/product-search/en?keywords=STPS30H100DJF</t>
  </si>
  <si>
    <t>http://www.digikey.com/product-search/en?keywords=NC7WZ14</t>
  </si>
  <si>
    <t>http://www.digikey.com/product-search/en?keywords=NC7WZ16</t>
  </si>
  <si>
    <t>http://www.digikey.com/product-search/en?keywords=R1SE-0505-R</t>
  </si>
  <si>
    <t>http://www.digikey.com/product-detail/en/infineon-technologies-americas-corp/IR2110STRPBF/IR2110SPBFTR-ND/811381</t>
  </si>
  <si>
    <t>CONVERSOR DC/DC ISOLADO 30W INPUT 9 A 36 OUT +/-15V 1A CODIGOS24DE15001NDFA DELTA ELECTRONICS</t>
  </si>
  <si>
    <t>http://www.digikey.com/product-detail/en/diodes-incorporated/DL4007-13-F/DL4007-FDIDKR-ND/1837037</t>
  </si>
  <si>
    <t>DIODO ZENER 15V 1 W EM SMD CASE POWERDI123 CODIGO DFLZ15-7 ,DIODE INC</t>
  </si>
  <si>
    <t xml:space="preserve">  DFLZ15DITR-ND</t>
  </si>
  <si>
    <t>http://www.digikey.com/product-detail/en/diodes-incorporated/DFLZ15-7/DFLZ15DITR-ND/726000</t>
  </si>
  <si>
    <t>PAINEL</t>
  </si>
  <si>
    <t>AP106715</t>
  </si>
  <si>
    <t>LED MODELO CBI ENVOLUCRO EM CAIXA QUADRADA PARA CIRCUITO IMPRESSO COR VERDE 5 MM CODIGO 550-2205 DIALINGHT</t>
  </si>
  <si>
    <t>http://www.digikey.com/product-detail/en/dialight/5502205F/350-1629-ND/809027</t>
  </si>
  <si>
    <t>http://www.digikey.com/product-detail/en/dialight/5502305F/350-1632-ND/809030</t>
  </si>
  <si>
    <t>LED MODELO CBI ENVOLUCRO EM CAIXA QUADRADA PARA CIRCUITO IMPRESSO COR AMARELO 5 MM CODIGO 550-2305 DIALINGHT</t>
  </si>
  <si>
    <t>LED_DIALIGHT 5502305F</t>
  </si>
  <si>
    <t>LED_DIALIGHT 5502205F</t>
  </si>
  <si>
    <t>http://www.digikey.com/product-detail/en/harting/09051486921/1195-1239-ND/3179822</t>
  </si>
  <si>
    <t>Part Number</t>
  </si>
  <si>
    <t>PAINEL ALUMINIO EUROCARD 3U BRASELLE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</si>
</sst>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$-409]#,##0.00"/>
    <numFmt numFmtId="165" formatCode="[$$-409]#,##0.0000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</font>
    <font>
      <b/>
      <sz val="11"/>
      <color theme="1"/>
      <name val="Arial Black"/>
      <family val="2"/>
    </font>
    <font>
      <b/>
      <sz val="11"/>
      <color rgb="FFFF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1" applyBorder="1" applyAlignment="1" applyProtection="1">
      <alignment wrapText="1"/>
    </xf>
    <xf numFmtId="165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43" fontId="0" fillId="0" borderId="1" xfId="2" applyFont="1" applyBorder="1" applyAlignment="1">
      <alignment horizontal="center" vertical="center"/>
    </xf>
    <xf numFmtId="43" fontId="0" fillId="0" borderId="1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INA105KU/INA105KU-ND/251074" TargetMode="External"/><Relationship Id="rId13" Type="http://schemas.openxmlformats.org/officeDocument/2006/relationships/hyperlink" Target="http://www.digikey.com/product-detail/en/C3216X7R1H474K160AA/445-1380-2-ND/513965" TargetMode="External"/><Relationship Id="rId18" Type="http://schemas.openxmlformats.org/officeDocument/2006/relationships/hyperlink" Target="http://www.digikey.com/product-detail/en/RC0805FR-072K21L/311-2.21KCRTR-ND/727679" TargetMode="External"/><Relationship Id="rId3" Type="http://schemas.openxmlformats.org/officeDocument/2006/relationships/hyperlink" Target="http://www.digikey.com/product-detail/en/BC847B,215/568-1633-2-ND/763237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detail/en/G8NW-2H%20DC12%20SK/Z3710-ND/1813575" TargetMode="External"/><Relationship Id="rId12" Type="http://schemas.openxmlformats.org/officeDocument/2006/relationships/hyperlink" Target="http://www.digikey.com/product-detail/en/EEE-1EA220SP/PCE3899TR-ND/766066" TargetMode="External"/><Relationship Id="rId17" Type="http://schemas.openxmlformats.org/officeDocument/2006/relationships/hyperlink" Target="http://www.digikey.com/product-detail/en/MCT06030C2002FP500/MCT0603-20.0K-CFTR-ND/1850447" TargetMode="External"/><Relationship Id="rId2" Type="http://schemas.openxmlformats.org/officeDocument/2006/relationships/hyperlink" Target="http://www.digikey.com/product-detail/en/MCT06030C1003FP500/MCT0603-100K-CFTR-ND/2607822" TargetMode="External"/><Relationship Id="rId16" Type="http://schemas.openxmlformats.org/officeDocument/2006/relationships/hyperlink" Target="http://www.digikey.com/product-detail/en/MCT06030C1002FP500/MCT0603-10.0K-CFTR-ND/1850440" TargetMode="External"/><Relationship Id="rId20" Type="http://schemas.openxmlformats.org/officeDocument/2006/relationships/hyperlink" Target="http://www.digikey.com/product-detail/en/diodes-incorporated/DL4007-13-F/DL4007-FDIDKR-ND/1837037" TargetMode="External"/><Relationship Id="rId1" Type="http://schemas.openxmlformats.org/officeDocument/2006/relationships/hyperlink" Target="http://www.digikey.com/product-detail/en/1206SFH120F%2F24-2/1206SFH120F%2F24TR-ND/1993391" TargetMode="External"/><Relationship Id="rId6" Type="http://schemas.openxmlformats.org/officeDocument/2006/relationships/hyperlink" Target="http://www.digikey.com/product-detail/en/DFLS1150-7/DFLS1150DITR-ND/765613" TargetMode="External"/><Relationship Id="rId11" Type="http://schemas.openxmlformats.org/officeDocument/2006/relationships/hyperlink" Target="http://www.digikey.com/pro400duct-detail/en/TR3B685K025C0500/718-1529-2-ND/1859846" TargetMode="External"/><Relationship Id="rId5" Type="http://schemas.openxmlformats.org/officeDocument/2006/relationships/hyperlink" Target="http://www.digikey.com/product-search/en?vendor=0&amp;keywords=Keystone+97H6982" TargetMode="External"/><Relationship Id="rId15" Type="http://schemas.openxmlformats.org/officeDocument/2006/relationships/hyperlink" Target="http://www.digikey.com/product-detail/en/ECW-U1103JX5/PCF1360TR-ND/353832" TargetMode="External"/><Relationship Id="rId10" Type="http://schemas.openxmlformats.org/officeDocument/2006/relationships/hyperlink" Target="http://www.digikey.com/product-detail/en/ERJ-6ENF27R0V/P27.0CTR-ND/1746483" TargetMode="External"/><Relationship Id="rId19" Type="http://schemas.openxmlformats.org/officeDocument/2006/relationships/hyperlink" Target="http://www.digikey.com/product-search/en?keywords=S24DE15001NDFA" TargetMode="External"/><Relationship Id="rId4" Type="http://schemas.openxmlformats.org/officeDocument/2006/relationships/hyperlink" Target="http://www.digikey.com/product-search/en?vendor=0&amp;keywords=16F2074" TargetMode="External"/><Relationship Id="rId9" Type="http://schemas.openxmlformats.org/officeDocument/2006/relationships/hyperlink" Target="http://www.digikey.com/product-detail/en/TL082CDR/296-1284-2-ND/276927" TargetMode="External"/><Relationship Id="rId14" Type="http://schemas.openxmlformats.org/officeDocument/2006/relationships/hyperlink" Target="http://www.digikey.com/product-detail/en/CC0603ZRY5V9BB104/311-1343-2-ND/2103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J51"/>
  <sheetViews>
    <sheetView tabSelected="1" topLeftCell="A43" zoomScale="85" zoomScaleNormal="85" workbookViewId="0">
      <selection activeCell="E58" sqref="E58"/>
    </sheetView>
  </sheetViews>
  <sheetFormatPr defaultRowHeight="15" x14ac:dyDescent="0.25"/>
  <cols>
    <col min="1" max="1" width="15.5703125" customWidth="1"/>
    <col min="2" max="2" width="44.140625" style="30" bestFit="1" customWidth="1"/>
    <col min="3" max="3" width="6.140625" customWidth="1"/>
    <col min="4" max="4" width="30.85546875" customWidth="1"/>
    <col min="5" max="5" width="48.5703125" customWidth="1"/>
    <col min="6" max="6" width="8.28515625" style="12" customWidth="1"/>
    <col min="7" max="7" width="10.42578125" style="12" customWidth="1"/>
    <col min="8" max="8" width="9.7109375" style="12" customWidth="1"/>
    <col min="9" max="9" width="14.140625" customWidth="1"/>
    <col min="10" max="10" width="46.85546875" style="1" customWidth="1"/>
    <col min="11" max="11" width="0" hidden="1" customWidth="1"/>
    <col min="12" max="12" width="11.28515625" customWidth="1"/>
    <col min="13" max="13" width="13" customWidth="1"/>
    <col min="14" max="14" width="15.42578125" customWidth="1"/>
  </cols>
  <sheetData>
    <row r="1" spans="1:10" x14ac:dyDescent="0.25">
      <c r="A1" s="4" t="s">
        <v>0</v>
      </c>
      <c r="B1" s="26" t="s">
        <v>253</v>
      </c>
      <c r="C1" s="4" t="s">
        <v>100</v>
      </c>
      <c r="D1" s="4" t="s">
        <v>102</v>
      </c>
      <c r="E1" s="4" t="s">
        <v>1</v>
      </c>
      <c r="F1" s="4" t="s">
        <v>2</v>
      </c>
      <c r="G1" s="4"/>
      <c r="H1" s="4"/>
      <c r="I1" s="4" t="s">
        <v>76</v>
      </c>
      <c r="J1" s="6"/>
    </row>
    <row r="2" spans="1:10" ht="31.5" customHeight="1" x14ac:dyDescent="0.25">
      <c r="A2" s="7" t="s">
        <v>35</v>
      </c>
      <c r="B2" s="25" t="s">
        <v>211</v>
      </c>
      <c r="C2" s="7">
        <v>1</v>
      </c>
      <c r="D2" s="7" t="s">
        <v>198</v>
      </c>
      <c r="E2" s="6" t="s">
        <v>213</v>
      </c>
      <c r="F2" s="2">
        <v>1</v>
      </c>
      <c r="G2" s="10"/>
      <c r="H2" s="8"/>
      <c r="I2" s="11" t="s">
        <v>91</v>
      </c>
      <c r="J2" s="3" t="s">
        <v>75</v>
      </c>
    </row>
    <row r="3" spans="1:10" ht="42" customHeight="1" x14ac:dyDescent="0.25">
      <c r="A3" s="7" t="s">
        <v>35</v>
      </c>
      <c r="B3" s="25"/>
      <c r="C3" s="7">
        <v>11</v>
      </c>
      <c r="D3" s="5" t="s">
        <v>214</v>
      </c>
      <c r="E3" s="6" t="s">
        <v>213</v>
      </c>
      <c r="F3" s="2">
        <v>11</v>
      </c>
      <c r="G3" s="10"/>
      <c r="H3" s="8"/>
      <c r="I3" s="11" t="s">
        <v>90</v>
      </c>
      <c r="J3" s="3" t="s">
        <v>74</v>
      </c>
    </row>
    <row r="4" spans="1:10" ht="39.75" customHeight="1" x14ac:dyDescent="0.25">
      <c r="A4" s="7" t="s">
        <v>35</v>
      </c>
      <c r="B4" s="25" t="s">
        <v>212</v>
      </c>
      <c r="C4" s="7">
        <v>8</v>
      </c>
      <c r="D4" s="5" t="s">
        <v>215</v>
      </c>
      <c r="E4" s="7" t="s">
        <v>103</v>
      </c>
      <c r="F4" s="2">
        <v>8</v>
      </c>
      <c r="G4" s="10"/>
      <c r="H4" s="8"/>
      <c r="I4" s="11"/>
      <c r="J4" s="6"/>
    </row>
    <row r="5" spans="1:10" ht="39.75" customHeight="1" x14ac:dyDescent="0.25">
      <c r="A5" s="7" t="s">
        <v>6</v>
      </c>
      <c r="B5" s="25" t="s">
        <v>108</v>
      </c>
      <c r="C5" s="7">
        <v>16</v>
      </c>
      <c r="D5" s="5" t="s">
        <v>225</v>
      </c>
      <c r="E5" s="7" t="s">
        <v>7</v>
      </c>
      <c r="F5" s="2">
        <v>16</v>
      </c>
      <c r="G5" s="10"/>
      <c r="H5" s="8"/>
      <c r="I5" s="11" t="s">
        <v>85</v>
      </c>
      <c r="J5" s="3" t="s">
        <v>68</v>
      </c>
    </row>
    <row r="6" spans="1:10" ht="18.75" x14ac:dyDescent="0.25">
      <c r="A6" s="7" t="s">
        <v>124</v>
      </c>
      <c r="B6" s="25" t="s">
        <v>223</v>
      </c>
      <c r="C6" s="7">
        <v>2</v>
      </c>
      <c r="D6" s="7" t="s">
        <v>125</v>
      </c>
      <c r="E6" s="7" t="s">
        <v>126</v>
      </c>
      <c r="F6" s="2">
        <v>2</v>
      </c>
      <c r="G6" s="10"/>
      <c r="H6" s="8"/>
      <c r="I6" s="11" t="s">
        <v>89</v>
      </c>
      <c r="J6" s="6"/>
    </row>
    <row r="7" spans="1:10" ht="30" x14ac:dyDescent="0.25">
      <c r="A7" s="7" t="s">
        <v>17</v>
      </c>
      <c r="B7" s="25" t="s">
        <v>114</v>
      </c>
      <c r="C7" s="7">
        <v>4</v>
      </c>
      <c r="D7" s="7" t="s">
        <v>19</v>
      </c>
      <c r="E7" s="7" t="s">
        <v>18</v>
      </c>
      <c r="F7" s="2">
        <v>4</v>
      </c>
      <c r="G7" s="10"/>
      <c r="H7" s="8"/>
      <c r="I7" s="11" t="s">
        <v>84</v>
      </c>
      <c r="J7" s="3" t="s">
        <v>69</v>
      </c>
    </row>
    <row r="8" spans="1:10" ht="30" customHeight="1" x14ac:dyDescent="0.25">
      <c r="A8" s="7" t="s">
        <v>3</v>
      </c>
      <c r="B8" s="25" t="s">
        <v>128</v>
      </c>
      <c r="C8" s="7">
        <v>1</v>
      </c>
      <c r="D8" s="7" t="s">
        <v>4</v>
      </c>
      <c r="E8" s="5" t="s">
        <v>216</v>
      </c>
      <c r="F8" s="2">
        <v>1</v>
      </c>
      <c r="G8" s="10"/>
      <c r="H8" s="8"/>
      <c r="I8" s="11" t="s">
        <v>204</v>
      </c>
      <c r="J8" s="6"/>
    </row>
    <row r="9" spans="1:10" ht="30" x14ac:dyDescent="0.25">
      <c r="A9" s="7" t="s">
        <v>5</v>
      </c>
      <c r="B9" s="25" t="s">
        <v>133</v>
      </c>
      <c r="C9" s="7">
        <v>4</v>
      </c>
      <c r="D9" s="7" t="s">
        <v>134</v>
      </c>
      <c r="E9" s="7" t="s">
        <v>135</v>
      </c>
      <c r="F9" s="2">
        <v>4</v>
      </c>
      <c r="G9" s="10"/>
      <c r="H9" s="8"/>
      <c r="I9" s="11" t="s">
        <v>82</v>
      </c>
      <c r="J9" s="3" t="s">
        <v>70</v>
      </c>
    </row>
    <row r="10" spans="1:10" ht="45" x14ac:dyDescent="0.25">
      <c r="A10" s="7" t="s">
        <v>140</v>
      </c>
      <c r="B10" s="25" t="s">
        <v>141</v>
      </c>
      <c r="C10" s="7">
        <v>2</v>
      </c>
      <c r="D10" s="7" t="s">
        <v>142</v>
      </c>
      <c r="E10" s="7" t="s">
        <v>143</v>
      </c>
      <c r="F10" s="2">
        <v>2</v>
      </c>
      <c r="G10" s="10"/>
      <c r="H10" s="8"/>
      <c r="I10" s="11" t="s">
        <v>78</v>
      </c>
      <c r="J10" s="3" t="s">
        <v>67</v>
      </c>
    </row>
    <row r="11" spans="1:10" ht="30" x14ac:dyDescent="0.25">
      <c r="A11" s="21" t="s">
        <v>149</v>
      </c>
      <c r="B11" s="27" t="s">
        <v>150</v>
      </c>
      <c r="C11" s="21">
        <v>2</v>
      </c>
      <c r="D11" s="21" t="s">
        <v>151</v>
      </c>
      <c r="E11" s="23" t="s">
        <v>217</v>
      </c>
      <c r="F11" s="2">
        <v>2</v>
      </c>
      <c r="G11" s="10"/>
      <c r="H11" s="8"/>
      <c r="I11" s="11" t="s">
        <v>202</v>
      </c>
      <c r="J11" s="6" t="s">
        <v>227</v>
      </c>
    </row>
    <row r="12" spans="1:10" ht="45" x14ac:dyDescent="0.25">
      <c r="A12" s="7" t="s">
        <v>71</v>
      </c>
      <c r="B12" s="25" t="s">
        <v>152</v>
      </c>
      <c r="C12" s="7">
        <v>6</v>
      </c>
      <c r="D12" s="7" t="s">
        <v>153</v>
      </c>
      <c r="E12" s="7" t="s">
        <v>154</v>
      </c>
      <c r="F12" s="2">
        <v>6</v>
      </c>
      <c r="G12" s="17"/>
      <c r="H12" s="8"/>
      <c r="I12" s="11" t="s">
        <v>86</v>
      </c>
      <c r="J12" s="3" t="s">
        <v>101</v>
      </c>
    </row>
    <row r="13" spans="1:10" ht="31.5" customHeight="1" x14ac:dyDescent="0.25">
      <c r="A13" s="7" t="s">
        <v>155</v>
      </c>
      <c r="B13" s="25" t="s">
        <v>156</v>
      </c>
      <c r="C13" s="7">
        <v>1</v>
      </c>
      <c r="D13" s="7" t="s">
        <v>157</v>
      </c>
      <c r="E13" s="5" t="s">
        <v>218</v>
      </c>
      <c r="F13" s="2">
        <v>1</v>
      </c>
      <c r="G13" s="10"/>
      <c r="H13" s="8"/>
      <c r="I13" s="11" t="s">
        <v>203</v>
      </c>
      <c r="J13" s="6" t="s">
        <v>228</v>
      </c>
    </row>
    <row r="14" spans="1:10" ht="30" x14ac:dyDescent="0.25">
      <c r="A14" s="22" t="s">
        <v>109</v>
      </c>
      <c r="B14" s="28" t="s">
        <v>110</v>
      </c>
      <c r="C14" s="22">
        <v>1</v>
      </c>
      <c r="D14" s="22" t="s">
        <v>111</v>
      </c>
      <c r="E14" s="24" t="s">
        <v>219</v>
      </c>
      <c r="F14" s="2">
        <v>1</v>
      </c>
      <c r="G14" s="10"/>
      <c r="H14" s="8"/>
      <c r="I14" s="11" t="s">
        <v>209</v>
      </c>
      <c r="J14" s="6" t="s">
        <v>229</v>
      </c>
    </row>
    <row r="15" spans="1:10" ht="18.75" customHeight="1" x14ac:dyDescent="0.25">
      <c r="A15" s="7" t="s">
        <v>56</v>
      </c>
      <c r="B15" s="25" t="s">
        <v>115</v>
      </c>
      <c r="C15" s="7">
        <v>4</v>
      </c>
      <c r="D15" s="7" t="s">
        <v>58</v>
      </c>
      <c r="E15" s="7" t="s">
        <v>57</v>
      </c>
      <c r="F15" s="2">
        <v>1</v>
      </c>
      <c r="G15" s="10"/>
      <c r="H15" s="8"/>
      <c r="I15" s="11" t="s">
        <v>87</v>
      </c>
      <c r="J15" s="6"/>
    </row>
    <row r="16" spans="1:10" ht="30" x14ac:dyDescent="0.25">
      <c r="A16" s="7" t="s">
        <v>40</v>
      </c>
      <c r="B16" s="25" t="s">
        <v>136</v>
      </c>
      <c r="C16" s="7">
        <v>1</v>
      </c>
      <c r="D16" s="7" t="s">
        <v>137</v>
      </c>
      <c r="E16" s="7" t="s">
        <v>41</v>
      </c>
      <c r="F16" s="2">
        <v>1</v>
      </c>
      <c r="G16" s="10"/>
      <c r="H16" s="8"/>
      <c r="I16" s="11" t="s">
        <v>93</v>
      </c>
      <c r="J16" s="3" t="s">
        <v>62</v>
      </c>
    </row>
    <row r="17" spans="1:10" ht="18.75" x14ac:dyDescent="0.25">
      <c r="A17" s="7" t="s">
        <v>146</v>
      </c>
      <c r="B17" s="25" t="s">
        <v>147</v>
      </c>
      <c r="C17" s="7">
        <v>2</v>
      </c>
      <c r="D17" s="7" t="s">
        <v>44</v>
      </c>
      <c r="E17" s="7" t="s">
        <v>148</v>
      </c>
      <c r="F17" s="2">
        <v>2</v>
      </c>
      <c r="G17" s="10"/>
      <c r="H17" s="8"/>
      <c r="I17" s="11" t="s">
        <v>80</v>
      </c>
      <c r="J17" s="6"/>
    </row>
    <row r="18" spans="1:10" ht="18.75" x14ac:dyDescent="0.25">
      <c r="A18" s="7" t="s">
        <v>55</v>
      </c>
      <c r="B18" s="25" t="s">
        <v>144</v>
      </c>
      <c r="C18" s="7">
        <v>4</v>
      </c>
      <c r="D18" s="7" t="s">
        <v>60</v>
      </c>
      <c r="E18" s="7" t="s">
        <v>224</v>
      </c>
      <c r="F18" s="2">
        <v>4</v>
      </c>
      <c r="G18" s="10"/>
      <c r="H18" s="8"/>
      <c r="I18" s="11" t="s">
        <v>91</v>
      </c>
      <c r="J18" s="6"/>
    </row>
    <row r="19" spans="1:10" ht="18.75" x14ac:dyDescent="0.25">
      <c r="A19" s="7" t="s">
        <v>42</v>
      </c>
      <c r="B19" s="25" t="s">
        <v>107</v>
      </c>
      <c r="C19" s="7">
        <v>5</v>
      </c>
      <c r="D19" s="7" t="s">
        <v>121</v>
      </c>
      <c r="E19" s="7" t="s">
        <v>43</v>
      </c>
      <c r="F19" s="2">
        <v>1</v>
      </c>
      <c r="G19" s="18"/>
      <c r="H19" s="8"/>
      <c r="I19" s="11"/>
      <c r="J19" s="6"/>
    </row>
    <row r="20" spans="1:10" ht="45" x14ac:dyDescent="0.25">
      <c r="A20" s="7" t="s">
        <v>49</v>
      </c>
      <c r="B20" s="25" t="s">
        <v>136</v>
      </c>
      <c r="C20" s="7">
        <v>1</v>
      </c>
      <c r="D20" s="7" t="s">
        <v>51</v>
      </c>
      <c r="E20" s="7" t="s">
        <v>50</v>
      </c>
      <c r="F20" s="2">
        <v>1</v>
      </c>
      <c r="G20" s="10"/>
      <c r="H20" s="8"/>
      <c r="I20" s="11" t="s">
        <v>97</v>
      </c>
      <c r="J20" s="3" t="s">
        <v>66</v>
      </c>
    </row>
    <row r="21" spans="1:10" ht="18.75" x14ac:dyDescent="0.25">
      <c r="A21" s="7" t="s">
        <v>45</v>
      </c>
      <c r="B21" s="25" t="s">
        <v>107</v>
      </c>
      <c r="C21" s="7">
        <v>6</v>
      </c>
      <c r="D21" s="7" t="s">
        <v>145</v>
      </c>
      <c r="E21" s="7" t="s">
        <v>46</v>
      </c>
      <c r="F21" s="2">
        <v>6</v>
      </c>
      <c r="G21" s="10"/>
      <c r="H21" s="8"/>
      <c r="I21" s="11" t="s">
        <v>94</v>
      </c>
      <c r="J21" s="6"/>
    </row>
    <row r="22" spans="1:10" ht="45" x14ac:dyDescent="0.25">
      <c r="A22" s="7" t="s">
        <v>47</v>
      </c>
      <c r="B22" s="25" t="s">
        <v>107</v>
      </c>
      <c r="C22" s="7">
        <v>6</v>
      </c>
      <c r="D22" s="7" t="s">
        <v>112</v>
      </c>
      <c r="E22" s="7" t="s">
        <v>113</v>
      </c>
      <c r="F22" s="2">
        <v>1</v>
      </c>
      <c r="G22" s="10"/>
      <c r="H22" s="8"/>
      <c r="I22" s="11" t="s">
        <v>95</v>
      </c>
      <c r="J22" s="3" t="s">
        <v>63</v>
      </c>
    </row>
    <row r="23" spans="1:10" ht="45" x14ac:dyDescent="0.25">
      <c r="A23" s="7" t="s">
        <v>48</v>
      </c>
      <c r="B23" s="25" t="s">
        <v>107</v>
      </c>
      <c r="C23" s="7">
        <v>3</v>
      </c>
      <c r="D23" s="7" t="s">
        <v>127</v>
      </c>
      <c r="E23" s="7" t="s">
        <v>226</v>
      </c>
      <c r="F23" s="2">
        <v>4</v>
      </c>
      <c r="G23" s="10"/>
      <c r="H23" s="8"/>
      <c r="I23" s="11" t="s">
        <v>96</v>
      </c>
      <c r="J23" s="3" t="s">
        <v>65</v>
      </c>
    </row>
    <row r="24" spans="1:10" ht="26.25" customHeight="1" x14ac:dyDescent="0.25">
      <c r="A24" s="7" t="s">
        <v>52</v>
      </c>
      <c r="B24" s="25" t="s">
        <v>107</v>
      </c>
      <c r="C24" s="7">
        <v>1</v>
      </c>
      <c r="D24" s="7" t="s">
        <v>54</v>
      </c>
      <c r="E24" s="7" t="s">
        <v>53</v>
      </c>
      <c r="F24" s="2">
        <v>4</v>
      </c>
      <c r="G24" s="10"/>
      <c r="H24" s="8"/>
      <c r="I24" s="11" t="s">
        <v>98</v>
      </c>
      <c r="J24" s="3" t="s">
        <v>64</v>
      </c>
    </row>
    <row r="25" spans="1:10" ht="18.75" x14ac:dyDescent="0.25">
      <c r="A25" s="22" t="s">
        <v>158</v>
      </c>
      <c r="B25" s="28" t="s">
        <v>159</v>
      </c>
      <c r="C25" s="22">
        <v>1</v>
      </c>
      <c r="D25" s="22" t="s">
        <v>160</v>
      </c>
      <c r="E25" s="22" t="s">
        <v>161</v>
      </c>
      <c r="F25" s="2">
        <v>4</v>
      </c>
      <c r="G25" s="10"/>
      <c r="H25" s="8"/>
      <c r="I25" s="11" t="s">
        <v>94</v>
      </c>
      <c r="J25" s="6"/>
    </row>
    <row r="26" spans="1:10" ht="45" x14ac:dyDescent="0.25">
      <c r="A26" s="7" t="s">
        <v>21</v>
      </c>
      <c r="B26" s="25" t="s">
        <v>122</v>
      </c>
      <c r="C26" s="7">
        <v>1</v>
      </c>
      <c r="D26" s="7" t="s">
        <v>123</v>
      </c>
      <c r="E26" s="7" t="s">
        <v>22</v>
      </c>
      <c r="F26" s="2">
        <v>1</v>
      </c>
      <c r="G26" s="10"/>
      <c r="H26" s="8"/>
      <c r="I26" s="11"/>
      <c r="J26" s="9" t="s">
        <v>240</v>
      </c>
    </row>
    <row r="27" spans="1:10" ht="18.75" x14ac:dyDescent="0.25">
      <c r="A27" s="7" t="s">
        <v>26</v>
      </c>
      <c r="B27" s="25" t="s">
        <v>28</v>
      </c>
      <c r="C27" s="7">
        <v>4</v>
      </c>
      <c r="D27" s="7" t="s">
        <v>27</v>
      </c>
      <c r="E27" s="7" t="s">
        <v>164</v>
      </c>
      <c r="F27" s="2">
        <v>2</v>
      </c>
      <c r="G27" s="10"/>
      <c r="H27" s="8"/>
      <c r="I27" s="11" t="s">
        <v>96</v>
      </c>
      <c r="J27" s="6"/>
    </row>
    <row r="28" spans="1:10" ht="27.75" customHeight="1" x14ac:dyDescent="0.25">
      <c r="A28" s="7" t="s">
        <v>24</v>
      </c>
      <c r="B28" s="25" t="s">
        <v>166</v>
      </c>
      <c r="C28" s="7">
        <v>6</v>
      </c>
      <c r="D28" s="7" t="s">
        <v>25</v>
      </c>
      <c r="E28" s="7" t="s">
        <v>167</v>
      </c>
      <c r="F28" s="2">
        <v>6</v>
      </c>
      <c r="G28" s="10"/>
      <c r="H28" s="8"/>
      <c r="I28" s="11" t="s">
        <v>89</v>
      </c>
      <c r="J28" s="3" t="s">
        <v>61</v>
      </c>
    </row>
    <row r="29" spans="1:10" ht="45" x14ac:dyDescent="0.25">
      <c r="A29" s="7" t="s">
        <v>242</v>
      </c>
      <c r="B29" s="25" t="s">
        <v>166</v>
      </c>
      <c r="C29" s="7">
        <v>4</v>
      </c>
      <c r="D29" s="7" t="s">
        <v>29</v>
      </c>
      <c r="E29" s="5" t="s">
        <v>241</v>
      </c>
      <c r="F29" s="2">
        <v>4</v>
      </c>
      <c r="G29" s="10"/>
      <c r="H29" s="8"/>
      <c r="I29" s="11" t="s">
        <v>79</v>
      </c>
      <c r="J29" s="6" t="s">
        <v>243</v>
      </c>
    </row>
    <row r="30" spans="1:10" ht="30" customHeight="1" x14ac:dyDescent="0.25">
      <c r="A30" s="7" t="s">
        <v>37</v>
      </c>
      <c r="B30" s="25" t="s">
        <v>28</v>
      </c>
      <c r="C30" s="7">
        <v>3</v>
      </c>
      <c r="D30" s="7" t="s">
        <v>165</v>
      </c>
      <c r="E30" s="7" t="s">
        <v>38</v>
      </c>
      <c r="F30" s="2">
        <v>3</v>
      </c>
      <c r="G30" s="19"/>
      <c r="H30" s="8"/>
      <c r="I30" s="11" t="s">
        <v>92</v>
      </c>
      <c r="J30" s="3" t="s">
        <v>39</v>
      </c>
    </row>
    <row r="31" spans="1:10" ht="23.25" customHeight="1" x14ac:dyDescent="0.25">
      <c r="A31" s="7" t="s">
        <v>30</v>
      </c>
      <c r="B31" s="25" t="s">
        <v>119</v>
      </c>
      <c r="C31" s="7">
        <v>1</v>
      </c>
      <c r="D31" s="7" t="s">
        <v>31</v>
      </c>
      <c r="E31" s="7" t="s">
        <v>120</v>
      </c>
      <c r="F31" s="2">
        <v>1</v>
      </c>
      <c r="G31" s="19"/>
      <c r="H31" s="8"/>
      <c r="I31" s="11" t="s">
        <v>81</v>
      </c>
      <c r="J31" s="3" t="s">
        <v>32</v>
      </c>
    </row>
    <row r="32" spans="1:10" ht="30" x14ac:dyDescent="0.25">
      <c r="A32" s="22" t="s">
        <v>138</v>
      </c>
      <c r="B32" s="28" t="s">
        <v>119</v>
      </c>
      <c r="C32" s="22">
        <v>1</v>
      </c>
      <c r="D32" s="22" t="s">
        <v>139</v>
      </c>
      <c r="E32" s="24" t="s">
        <v>220</v>
      </c>
      <c r="F32" s="2">
        <v>1</v>
      </c>
      <c r="G32" s="19"/>
      <c r="H32" s="8"/>
      <c r="I32" s="11" t="s">
        <v>208</v>
      </c>
      <c r="J32" s="15"/>
    </row>
    <row r="33" spans="1:10" ht="18.75" x14ac:dyDescent="0.25">
      <c r="A33" s="7" t="s">
        <v>129</v>
      </c>
      <c r="B33" s="25" t="s">
        <v>130</v>
      </c>
      <c r="C33" s="7">
        <v>2</v>
      </c>
      <c r="D33" s="7" t="s">
        <v>131</v>
      </c>
      <c r="E33" s="7" t="s">
        <v>132</v>
      </c>
      <c r="F33" s="2">
        <v>2</v>
      </c>
      <c r="G33" s="19"/>
      <c r="H33" s="8"/>
      <c r="I33" s="11" t="s">
        <v>81</v>
      </c>
      <c r="J33" s="6"/>
    </row>
    <row r="34" spans="1:10" ht="27" customHeight="1" x14ac:dyDescent="0.25">
      <c r="A34" s="7" t="s">
        <v>116</v>
      </c>
      <c r="B34" s="25" t="s">
        <v>117</v>
      </c>
      <c r="C34" s="7">
        <v>1</v>
      </c>
      <c r="D34" s="7" t="s">
        <v>118</v>
      </c>
      <c r="E34" s="5" t="s">
        <v>205</v>
      </c>
      <c r="F34" s="2">
        <v>1</v>
      </c>
      <c r="G34" s="19"/>
      <c r="H34" s="8"/>
      <c r="I34" s="11" t="s">
        <v>206</v>
      </c>
      <c r="J34" s="6" t="s">
        <v>230</v>
      </c>
    </row>
    <row r="35" spans="1:10" ht="45" x14ac:dyDescent="0.25">
      <c r="A35" s="7" t="s">
        <v>168</v>
      </c>
      <c r="B35" s="25" t="s">
        <v>169</v>
      </c>
      <c r="C35" s="7">
        <v>1</v>
      </c>
      <c r="D35" s="7" t="s">
        <v>170</v>
      </c>
      <c r="E35" s="7" t="s">
        <v>59</v>
      </c>
      <c r="F35" s="2">
        <v>1</v>
      </c>
      <c r="G35" s="19"/>
      <c r="H35" s="8"/>
      <c r="I35" s="11" t="s">
        <v>99</v>
      </c>
      <c r="J35" s="3" t="s">
        <v>83</v>
      </c>
    </row>
    <row r="36" spans="1:10" x14ac:dyDescent="0.25">
      <c r="A36" s="7" t="s">
        <v>33</v>
      </c>
      <c r="B36" s="25" t="s">
        <v>171</v>
      </c>
      <c r="C36" s="7">
        <v>1</v>
      </c>
      <c r="D36" s="7" t="s">
        <v>172</v>
      </c>
      <c r="E36" s="7" t="s">
        <v>34</v>
      </c>
      <c r="F36" s="5">
        <v>1</v>
      </c>
      <c r="G36" s="19"/>
      <c r="H36" s="8"/>
      <c r="I36" s="4"/>
      <c r="J36" s="6"/>
    </row>
    <row r="37" spans="1:10" ht="30" x14ac:dyDescent="0.25">
      <c r="A37" s="7" t="s">
        <v>9</v>
      </c>
      <c r="B37" s="25" t="s">
        <v>173</v>
      </c>
      <c r="C37" s="7">
        <v>1</v>
      </c>
      <c r="D37" s="7" t="s">
        <v>10</v>
      </c>
      <c r="E37" s="7" t="s">
        <v>174</v>
      </c>
      <c r="F37" s="5">
        <v>1</v>
      </c>
      <c r="G37" s="19"/>
      <c r="H37" s="8"/>
      <c r="I37" s="11" t="s">
        <v>77</v>
      </c>
      <c r="J37" s="3" t="s">
        <v>72</v>
      </c>
    </row>
    <row r="38" spans="1:10" ht="45" x14ac:dyDescent="0.25">
      <c r="A38" s="7" t="s">
        <v>175</v>
      </c>
      <c r="B38" s="25" t="s">
        <v>176</v>
      </c>
      <c r="C38" s="7">
        <v>2</v>
      </c>
      <c r="D38" s="7" t="s">
        <v>8</v>
      </c>
      <c r="E38" s="7" t="s">
        <v>177</v>
      </c>
      <c r="F38" s="16">
        <v>2</v>
      </c>
      <c r="G38" s="19"/>
      <c r="H38" s="8"/>
      <c r="I38" s="4"/>
      <c r="J38" s="6" t="s">
        <v>238</v>
      </c>
    </row>
    <row r="39" spans="1:10" ht="30" x14ac:dyDescent="0.25">
      <c r="A39" s="7" t="s">
        <v>178</v>
      </c>
      <c r="B39" s="25" t="s">
        <v>179</v>
      </c>
      <c r="C39" s="7">
        <v>1</v>
      </c>
      <c r="D39" s="7" t="s">
        <v>180</v>
      </c>
      <c r="E39" s="7" t="s">
        <v>181</v>
      </c>
      <c r="F39" s="16">
        <v>1</v>
      </c>
      <c r="G39" s="20"/>
      <c r="H39" s="8"/>
      <c r="I39" s="4"/>
      <c r="J39" s="6" t="s">
        <v>235</v>
      </c>
    </row>
    <row r="40" spans="1:10" ht="30" x14ac:dyDescent="0.25">
      <c r="A40" s="7" t="s">
        <v>182</v>
      </c>
      <c r="B40" s="25" t="s">
        <v>179</v>
      </c>
      <c r="C40" s="7">
        <v>1</v>
      </c>
      <c r="D40" s="7" t="s">
        <v>15</v>
      </c>
      <c r="E40" s="7" t="s">
        <v>183</v>
      </c>
      <c r="F40" s="16">
        <v>1</v>
      </c>
      <c r="G40" s="20"/>
      <c r="H40" s="8"/>
      <c r="I40" s="4"/>
      <c r="J40" s="6" t="s">
        <v>236</v>
      </c>
    </row>
    <row r="41" spans="1:10" ht="30" x14ac:dyDescent="0.25">
      <c r="A41" s="22" t="s">
        <v>184</v>
      </c>
      <c r="B41" s="28" t="s">
        <v>185</v>
      </c>
      <c r="C41" s="22">
        <v>1</v>
      </c>
      <c r="D41" s="22" t="s">
        <v>186</v>
      </c>
      <c r="E41" s="22" t="s">
        <v>187</v>
      </c>
      <c r="F41" s="16">
        <v>1</v>
      </c>
      <c r="G41" s="20"/>
      <c r="H41" s="8"/>
      <c r="I41" s="4"/>
      <c r="J41" s="6" t="s">
        <v>237</v>
      </c>
    </row>
    <row r="42" spans="1:10" ht="30" x14ac:dyDescent="0.25">
      <c r="A42" s="7" t="s">
        <v>14</v>
      </c>
      <c r="B42" s="25" t="s">
        <v>16</v>
      </c>
      <c r="C42" s="7">
        <v>1</v>
      </c>
      <c r="D42" s="7" t="s">
        <v>188</v>
      </c>
      <c r="E42" s="5" t="s">
        <v>221</v>
      </c>
      <c r="F42" s="13">
        <v>1</v>
      </c>
      <c r="G42" s="19"/>
      <c r="H42" s="8"/>
      <c r="I42" s="11" t="s">
        <v>210</v>
      </c>
      <c r="J42" s="6" t="s">
        <v>231</v>
      </c>
    </row>
    <row r="43" spans="1:10" ht="30.75" customHeight="1" x14ac:dyDescent="0.25">
      <c r="A43" s="7" t="s">
        <v>189</v>
      </c>
      <c r="B43" s="25" t="s">
        <v>190</v>
      </c>
      <c r="C43" s="7">
        <v>1</v>
      </c>
      <c r="D43" s="7" t="s">
        <v>191</v>
      </c>
      <c r="E43" s="5" t="s">
        <v>239</v>
      </c>
      <c r="F43" s="13">
        <v>1</v>
      </c>
      <c r="G43" s="19"/>
      <c r="H43" s="8"/>
      <c r="I43" s="11" t="s">
        <v>207</v>
      </c>
      <c r="J43" s="9" t="s">
        <v>232</v>
      </c>
    </row>
    <row r="44" spans="1:10" ht="30" x14ac:dyDescent="0.25">
      <c r="A44" s="7" t="s">
        <v>192</v>
      </c>
      <c r="B44" s="25" t="s">
        <v>193</v>
      </c>
      <c r="C44" s="7">
        <v>2</v>
      </c>
      <c r="D44" s="7" t="s">
        <v>194</v>
      </c>
      <c r="E44" s="7" t="s">
        <v>195</v>
      </c>
      <c r="F44" s="16">
        <v>2</v>
      </c>
      <c r="G44" s="19"/>
      <c r="H44" s="8"/>
      <c r="I44" s="4"/>
      <c r="J44" s="6" t="s">
        <v>233</v>
      </c>
    </row>
    <row r="45" spans="1:10" ht="30" x14ac:dyDescent="0.25">
      <c r="A45" s="7" t="s">
        <v>196</v>
      </c>
      <c r="B45" s="25" t="s">
        <v>197</v>
      </c>
      <c r="C45" s="7">
        <v>1</v>
      </c>
      <c r="D45" s="7" t="s">
        <v>20</v>
      </c>
      <c r="E45" s="5" t="s">
        <v>222</v>
      </c>
      <c r="F45" s="13">
        <v>1</v>
      </c>
      <c r="G45" s="19"/>
      <c r="H45" s="8"/>
      <c r="I45" s="11" t="s">
        <v>201</v>
      </c>
      <c r="J45" s="6" t="s">
        <v>234</v>
      </c>
    </row>
    <row r="46" spans="1:10" ht="30" x14ac:dyDescent="0.25">
      <c r="A46" s="7" t="s">
        <v>11</v>
      </c>
      <c r="B46" s="25" t="s">
        <v>199</v>
      </c>
      <c r="C46" s="7">
        <v>1</v>
      </c>
      <c r="D46" s="7" t="s">
        <v>13</v>
      </c>
      <c r="E46" s="7" t="s">
        <v>12</v>
      </c>
      <c r="F46" s="13">
        <v>1</v>
      </c>
      <c r="G46" s="19"/>
      <c r="H46" s="8"/>
      <c r="I46" s="11" t="s">
        <v>88</v>
      </c>
      <c r="J46" s="3" t="s">
        <v>73</v>
      </c>
    </row>
    <row r="47" spans="1:10" ht="45" x14ac:dyDescent="0.25">
      <c r="A47" s="7" t="s">
        <v>162</v>
      </c>
      <c r="B47" s="25" t="s">
        <v>250</v>
      </c>
      <c r="C47" s="7">
        <v>1</v>
      </c>
      <c r="D47" s="7" t="s">
        <v>163</v>
      </c>
      <c r="E47" s="5" t="s">
        <v>249</v>
      </c>
      <c r="F47" s="2">
        <v>1</v>
      </c>
      <c r="G47" s="19"/>
      <c r="H47" s="8"/>
      <c r="I47" s="11" t="s">
        <v>95</v>
      </c>
      <c r="J47" s="6" t="s">
        <v>248</v>
      </c>
    </row>
    <row r="48" spans="1:10" ht="47.25" customHeight="1" x14ac:dyDescent="0.25">
      <c r="A48" s="7" t="s">
        <v>23</v>
      </c>
      <c r="B48" s="25" t="s">
        <v>251</v>
      </c>
      <c r="C48" s="7">
        <v>1</v>
      </c>
      <c r="D48" s="7" t="s">
        <v>200</v>
      </c>
      <c r="E48" s="5" t="s">
        <v>246</v>
      </c>
      <c r="F48" s="13">
        <v>1</v>
      </c>
      <c r="G48" s="19"/>
      <c r="H48" s="8"/>
      <c r="I48" s="11" t="s">
        <v>245</v>
      </c>
      <c r="J48" s="3" t="s">
        <v>247</v>
      </c>
    </row>
    <row r="49" spans="1:10" ht="46.5" customHeight="1" x14ac:dyDescent="0.25">
      <c r="A49" s="7" t="s">
        <v>104</v>
      </c>
      <c r="B49" s="25" t="s">
        <v>105</v>
      </c>
      <c r="C49" s="7">
        <v>1</v>
      </c>
      <c r="D49" s="7" t="s">
        <v>36</v>
      </c>
      <c r="E49" s="7" t="s">
        <v>106</v>
      </c>
      <c r="F49" s="2">
        <v>1</v>
      </c>
      <c r="G49" s="19"/>
      <c r="H49" s="8"/>
      <c r="I49" s="11" t="s">
        <v>87</v>
      </c>
      <c r="J49" s="6" t="s">
        <v>252</v>
      </c>
    </row>
    <row r="50" spans="1:10" x14ac:dyDescent="0.25">
      <c r="A50" s="14" t="s">
        <v>244</v>
      </c>
      <c r="B50" s="29" t="s">
        <v>244</v>
      </c>
      <c r="C50" s="14">
        <v>1</v>
      </c>
      <c r="D50" s="4"/>
      <c r="E50" s="14" t="s">
        <v>254</v>
      </c>
      <c r="F50" s="13">
        <v>1</v>
      </c>
      <c r="G50" s="19"/>
      <c r="H50" s="7"/>
      <c r="I50" s="4"/>
      <c r="J50" s="6"/>
    </row>
    <row r="51" spans="1:10" x14ac:dyDescent="0.25">
      <c r="F51" s="12">
        <f>SUM(F2:F50)</f>
        <v>127</v>
      </c>
    </row>
  </sheetData>
  <hyperlinks>
    <hyperlink ref="J31" r:id="rId1"/>
    <hyperlink ref="J24" r:id="rId2"/>
    <hyperlink ref="J30" r:id="rId3"/>
    <hyperlink ref="J2" r:id="rId4"/>
    <hyperlink ref="J3" r:id="rId5"/>
    <hyperlink ref="J28" r:id="rId6"/>
    <hyperlink ref="J35" r:id="rId7"/>
    <hyperlink ref="J37" r:id="rId8"/>
    <hyperlink ref="J46" r:id="rId9"/>
    <hyperlink ref="J16" r:id="rId10"/>
    <hyperlink ref="J12" r:id="rId11"/>
    <hyperlink ref="J9" r:id="rId12"/>
    <hyperlink ref="J10" r:id="rId13"/>
    <hyperlink ref="J5" r:id="rId14"/>
    <hyperlink ref="J7" r:id="rId15"/>
    <hyperlink ref="J22" r:id="rId16"/>
    <hyperlink ref="J23" r:id="rId17"/>
    <hyperlink ref="J20" r:id="rId18"/>
    <hyperlink ref="J43" r:id="rId19"/>
    <hyperlink ref="J26" r:id="rId20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Placa de Potencia Planar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Romeu da Silva</dc:creator>
  <cp:lastModifiedBy>gabriel.brunheira</cp:lastModifiedBy>
  <cp:lastPrinted>2014-02-18T14:11:00Z</cp:lastPrinted>
  <dcterms:created xsi:type="dcterms:W3CDTF">2014-02-11T11:17:25Z</dcterms:created>
  <dcterms:modified xsi:type="dcterms:W3CDTF">2016-05-30T19:56:25Z</dcterms:modified>
</cp:coreProperties>
</file>