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mas\Desktop\Avaliação dos Efeitos de Ciclagem\Medidas das curvas de excitação Quadrupolos Booster\"/>
    </mc:Choice>
  </mc:AlternateContent>
  <xr:revisionPtr revIDLastSave="18" documentId="8_{B0B22B68-5202-4CE8-A189-315F33BA7C96}" xr6:coauthVersionLast="46" xr6:coauthVersionMax="46" xr10:uidLastSave="{C7378C54-0CC4-4682-962E-4BF0CAB4BC1A}"/>
  <bookViews>
    <workbookView xWindow="-120" yWindow="-120" windowWidth="29040" windowHeight="15990" xr2:uid="{F0C41C35-7172-4677-AC71-758C25603F9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5" i="1"/>
</calcChain>
</file>

<file path=xl/sharedStrings.xml><?xml version="1.0" encoding="utf-8"?>
<sst xmlns="http://schemas.openxmlformats.org/spreadsheetml/2006/main" count="84" uniqueCount="65">
  <si>
    <t>2021 - Bobina Anel (12 mm)</t>
  </si>
  <si>
    <t>2016 - Bobina Booster (17.5mm)</t>
  </si>
  <si>
    <t>I[A] - nominal</t>
  </si>
  <si>
    <t>M1</t>
  </si>
  <si>
    <t>M2</t>
  </si>
  <si>
    <t>M3</t>
  </si>
  <si>
    <t>Media</t>
  </si>
  <si>
    <t>std</t>
  </si>
  <si>
    <t>0.0</t>
  </si>
  <si>
    <t>-0.00019</t>
  </si>
  <si>
    <t>-0.00024</t>
  </si>
  <si>
    <t>-0.00022</t>
  </si>
  <si>
    <t>2.06E-05</t>
  </si>
  <si>
    <t>10.0</t>
  </si>
  <si>
    <t>-0.37358</t>
  </si>
  <si>
    <t>-0.37368</t>
  </si>
  <si>
    <t>-0.37359</t>
  </si>
  <si>
    <t>-0.37362</t>
  </si>
  <si>
    <t>5.33E-05</t>
  </si>
  <si>
    <t>20.0</t>
  </si>
  <si>
    <t>-0.7509</t>
  </si>
  <si>
    <t>-0.75101</t>
  </si>
  <si>
    <t>-0.75089</t>
  </si>
  <si>
    <t>-0.75094</t>
  </si>
  <si>
    <t>6.56E-05</t>
  </si>
  <si>
    <t>30.0</t>
  </si>
  <si>
    <t>1.50E-04</t>
  </si>
  <si>
    <t>40.0</t>
  </si>
  <si>
    <t>9.47E-05</t>
  </si>
  <si>
    <t>50.0</t>
  </si>
  <si>
    <t>3.46E-05</t>
  </si>
  <si>
    <t>60.0</t>
  </si>
  <si>
    <t>8.73E-05</t>
  </si>
  <si>
    <t>70.0</t>
  </si>
  <si>
    <t>8.49E-05</t>
  </si>
  <si>
    <t>80.0</t>
  </si>
  <si>
    <t>3.27E-05</t>
  </si>
  <si>
    <t>90.0</t>
  </si>
  <si>
    <t>7.66E-05</t>
  </si>
  <si>
    <t>100.0</t>
  </si>
  <si>
    <t>7.30E-05</t>
  </si>
  <si>
    <t>110.0</t>
  </si>
  <si>
    <t>4.09E-05</t>
  </si>
  <si>
    <t>6.51E-05</t>
  </si>
  <si>
    <t>4.46E-05</t>
  </si>
  <si>
    <t>1.72E-05</t>
  </si>
  <si>
    <t>9.00E-05</t>
  </si>
  <si>
    <t>5.17E-03</t>
  </si>
  <si>
    <t>4.17E-05</t>
  </si>
  <si>
    <t>2.01E-05</t>
  </si>
  <si>
    <t>1.65E-05</t>
  </si>
  <si>
    <t>-0.76951</t>
  </si>
  <si>
    <t>-0.76943</t>
  </si>
  <si>
    <t>-0.76955</t>
  </si>
  <si>
    <t>-0.7695</t>
  </si>
  <si>
    <t>5.73E-05</t>
  </si>
  <si>
    <t>-0.39017</t>
  </si>
  <si>
    <t>-0.39019</t>
  </si>
  <si>
    <t>-0.39023</t>
  </si>
  <si>
    <t>-0.3902</t>
  </si>
  <si>
    <t>2.64E-05</t>
  </si>
  <si>
    <t>-0.01118</t>
  </si>
  <si>
    <t>-0.01115</t>
  </si>
  <si>
    <t>-0.01117</t>
  </si>
  <si>
    <t>1.55E-05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</si>
</sst>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quotePrefix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24C-5C9E-40A9-9A11-43CEA70682E9}">
  <dimension ref="A3:Q27"/>
  <sheetViews>
    <sheetView tabSelected="1" workbookViewId="0">
      <selection activeCell="K9" sqref="K9"/>
    </sheetView>
  </sheetViews>
  <sheetFormatPr defaultRowHeight="15"/>
  <cols>
    <col min="1" max="1" width="12.7109375" bestFit="1" customWidth="1"/>
    <col min="7" max="7" width="11.28515625" bestFit="1" customWidth="1"/>
    <col min="11" max="11" width="13.140625" customWidth="1"/>
  </cols>
  <sheetData>
    <row r="3" spans="1:17" ht="15.75">
      <c r="A3" s="6" t="s">
        <v>0</v>
      </c>
      <c r="B3" s="6"/>
      <c r="C3" s="6"/>
      <c r="D3" s="6"/>
      <c r="E3" s="6"/>
      <c r="F3" s="6"/>
      <c r="G3" s="6"/>
      <c r="K3" s="6" t="s">
        <v>1</v>
      </c>
      <c r="L3" s="6"/>
      <c r="M3" s="6"/>
      <c r="N3" s="6"/>
      <c r="O3" s="6"/>
      <c r="P3" s="6"/>
      <c r="Q3" s="6"/>
    </row>
    <row r="4" spans="1:17" ht="15" customHeight="1">
      <c r="A4" s="1" t="s">
        <v>2</v>
      </c>
      <c r="B4" s="1" t="s">
        <v>3</v>
      </c>
      <c r="C4" s="1" t="s">
        <v>4</v>
      </c>
      <c r="D4" s="1" t="s">
        <v>5</v>
      </c>
      <c r="F4" s="1" t="s">
        <v>6</v>
      </c>
      <c r="G4" s="1" t="s">
        <v>7</v>
      </c>
      <c r="K4" s="5" t="s">
        <v>2</v>
      </c>
      <c r="L4" s="5" t="s">
        <v>3</v>
      </c>
      <c r="M4" s="5" t="s">
        <v>4</v>
      </c>
      <c r="N4" s="5" t="s">
        <v>5</v>
      </c>
      <c r="O4" s="4"/>
      <c r="P4" s="5" t="s">
        <v>6</v>
      </c>
      <c r="Q4" s="5" t="s">
        <v>7</v>
      </c>
    </row>
    <row r="5" spans="1:17" ht="15" customHeight="1">
      <c r="A5" s="3">
        <v>1.11E-2</v>
      </c>
      <c r="B5">
        <v>-1.215491E-2</v>
      </c>
      <c r="C5">
        <v>-1.200303E-2</v>
      </c>
      <c r="D5">
        <v>-1.215491E-2</v>
      </c>
      <c r="F5">
        <f>AVERAGE(B5:D5)</f>
        <v>-1.2104283333333334E-2</v>
      </c>
      <c r="G5" s="2">
        <f>_xlfn.STDEV.S(B5:D5)</f>
        <v>8.7687958884520399E-5</v>
      </c>
      <c r="K5" s="7" t="s">
        <v>8</v>
      </c>
      <c r="L5" s="8" t="s">
        <v>9</v>
      </c>
      <c r="M5" s="8" t="s">
        <v>10</v>
      </c>
      <c r="N5" s="8" t="s">
        <v>11</v>
      </c>
      <c r="O5" s="4"/>
      <c r="P5" s="8" t="s">
        <v>11</v>
      </c>
      <c r="Q5" s="7" t="s">
        <v>12</v>
      </c>
    </row>
    <row r="6" spans="1:17">
      <c r="A6" s="3">
        <v>2.0104000000000002</v>
      </c>
      <c r="B6">
        <v>-8.6268590000000006E-2</v>
      </c>
      <c r="C6">
        <v>-8.6263190000000003E-2</v>
      </c>
      <c r="D6">
        <v>-8.6268590000000006E-2</v>
      </c>
      <c r="F6">
        <f t="shared" ref="F6:F27" si="0">AVERAGE(B6:D6)</f>
        <v>-8.6266789999999996E-2</v>
      </c>
      <c r="G6" s="2">
        <f t="shared" ref="G6:G27" si="1">_xlfn.STDEV.S(B6:D6)</f>
        <v>3.1176914536254945E-6</v>
      </c>
      <c r="K6" s="7" t="s">
        <v>13</v>
      </c>
      <c r="L6" s="8" t="s">
        <v>14</v>
      </c>
      <c r="M6" s="8" t="s">
        <v>15</v>
      </c>
      <c r="N6" s="8" t="s">
        <v>16</v>
      </c>
      <c r="O6" s="4"/>
      <c r="P6" s="8" t="s">
        <v>17</v>
      </c>
      <c r="Q6" s="7" t="s">
        <v>18</v>
      </c>
    </row>
    <row r="7" spans="1:17">
      <c r="A7" s="3">
        <v>4.0072999999999999</v>
      </c>
      <c r="B7">
        <v>-0.16156229999999999</v>
      </c>
      <c r="C7">
        <v>-0.16153319999999999</v>
      </c>
      <c r="D7">
        <v>-0.16156229999999999</v>
      </c>
      <c r="F7">
        <f t="shared" si="0"/>
        <v>-0.16155259999999999</v>
      </c>
      <c r="G7" s="2">
        <f t="shared" si="1"/>
        <v>1.6800892833420493E-5</v>
      </c>
      <c r="K7" s="7" t="s">
        <v>19</v>
      </c>
      <c r="L7" s="8" t="s">
        <v>20</v>
      </c>
      <c r="M7" s="8" t="s">
        <v>21</v>
      </c>
      <c r="N7" s="8" t="s">
        <v>22</v>
      </c>
      <c r="O7" s="4"/>
      <c r="P7" s="8" t="s">
        <v>23</v>
      </c>
      <c r="Q7" s="7" t="s">
        <v>24</v>
      </c>
    </row>
    <row r="8" spans="1:17">
      <c r="A8" s="3">
        <v>6.0111999999999997</v>
      </c>
      <c r="B8">
        <v>-0.23767469999999999</v>
      </c>
      <c r="C8">
        <v>-0.23760980000000001</v>
      </c>
      <c r="D8">
        <v>-0.23767469999999999</v>
      </c>
      <c r="F8">
        <f t="shared" si="0"/>
        <v>-0.23765306666666666</v>
      </c>
      <c r="G8" s="2">
        <f t="shared" si="1"/>
        <v>3.7470032470394509E-5</v>
      </c>
      <c r="K8" s="7" t="s">
        <v>25</v>
      </c>
      <c r="L8" s="9">
        <v>-112889</v>
      </c>
      <c r="M8" s="9">
        <v>-112913</v>
      </c>
      <c r="N8" s="9">
        <v>-112885</v>
      </c>
      <c r="O8" s="4"/>
      <c r="P8" s="9">
        <v>-112896</v>
      </c>
      <c r="Q8" s="7" t="s">
        <v>26</v>
      </c>
    </row>
    <row r="9" spans="1:17">
      <c r="A9" s="3">
        <v>8.0123999999999995</v>
      </c>
      <c r="B9">
        <v>-0.31389909999999999</v>
      </c>
      <c r="C9">
        <v>-0.3138666</v>
      </c>
      <c r="D9">
        <v>-0.31389909999999999</v>
      </c>
      <c r="F9">
        <f t="shared" si="0"/>
        <v>-0.31388826666666664</v>
      </c>
      <c r="G9" s="2">
        <f t="shared" si="1"/>
        <v>1.8763883748657567E-5</v>
      </c>
      <c r="K9" s="7" t="s">
        <v>27</v>
      </c>
      <c r="L9" s="9">
        <v>-15071</v>
      </c>
      <c r="M9" s="9">
        <v>-150724</v>
      </c>
      <c r="N9" s="9">
        <v>-150706</v>
      </c>
      <c r="O9" s="4"/>
      <c r="P9" s="9">
        <v>-150714</v>
      </c>
      <c r="Q9" s="7" t="s">
        <v>28</v>
      </c>
    </row>
    <row r="10" spans="1:17">
      <c r="A10" s="3">
        <v>10.012600000000001</v>
      </c>
      <c r="B10">
        <v>-0.39048830000000001</v>
      </c>
      <c r="C10">
        <v>-0.39035029999999998</v>
      </c>
      <c r="D10">
        <v>-0.39048830000000001</v>
      </c>
      <c r="F10">
        <f t="shared" si="0"/>
        <v>-0.39044229999999996</v>
      </c>
      <c r="G10" s="2">
        <f t="shared" si="1"/>
        <v>7.9674337148183933E-5</v>
      </c>
      <c r="K10" s="7" t="s">
        <v>29</v>
      </c>
      <c r="L10" s="9">
        <v>-188609</v>
      </c>
      <c r="M10" s="9">
        <v>-188616</v>
      </c>
      <c r="N10" s="9">
        <v>-18861</v>
      </c>
      <c r="O10" s="4"/>
      <c r="P10" s="9">
        <v>-188612</v>
      </c>
      <c r="Q10" s="7" t="s">
        <v>30</v>
      </c>
    </row>
    <row r="11" spans="1:17">
      <c r="A11" s="3">
        <v>30.014900000000001</v>
      </c>
      <c r="B11">
        <v>-1.162666</v>
      </c>
      <c r="C11">
        <v>-1.162026</v>
      </c>
      <c r="D11">
        <v>-1.162666</v>
      </c>
      <c r="F11">
        <f t="shared" si="0"/>
        <v>-1.1624526666666666</v>
      </c>
      <c r="G11" s="2">
        <f t="shared" si="1"/>
        <v>3.6950417228134543E-4</v>
      </c>
      <c r="K11" s="7" t="s">
        <v>31</v>
      </c>
      <c r="L11" s="9">
        <v>-226437</v>
      </c>
      <c r="M11" s="9">
        <v>-226425</v>
      </c>
      <c r="N11" s="9">
        <v>-226443</v>
      </c>
      <c r="O11" s="4"/>
      <c r="P11" s="9">
        <v>-226435</v>
      </c>
      <c r="Q11" s="7" t="s">
        <v>32</v>
      </c>
    </row>
    <row r="12" spans="1:17">
      <c r="A12" s="3">
        <v>50.015999999999998</v>
      </c>
      <c r="B12">
        <v>-1.931716</v>
      </c>
      <c r="C12">
        <v>-1.931152</v>
      </c>
      <c r="D12">
        <v>-1.931716</v>
      </c>
      <c r="F12">
        <f t="shared" si="0"/>
        <v>-1.9315279999999999</v>
      </c>
      <c r="G12" s="2">
        <f t="shared" si="1"/>
        <v>3.256255518229541E-4</v>
      </c>
      <c r="K12" s="7" t="s">
        <v>33</v>
      </c>
      <c r="L12" s="9">
        <v>-26408</v>
      </c>
      <c r="M12" s="9">
        <v>-264065</v>
      </c>
      <c r="N12" s="9">
        <v>-26408</v>
      </c>
      <c r="O12" s="4"/>
      <c r="P12" s="9">
        <v>-264075</v>
      </c>
      <c r="Q12" s="7" t="s">
        <v>34</v>
      </c>
    </row>
    <row r="13" spans="1:17">
      <c r="A13" s="3">
        <v>70.016900000000007</v>
      </c>
      <c r="B13">
        <v>-2.6987709999999998</v>
      </c>
      <c r="C13">
        <v>-2.6981850000000001</v>
      </c>
      <c r="D13">
        <v>-2.6987709999999998</v>
      </c>
      <c r="F13">
        <f t="shared" si="0"/>
        <v>-2.6985756666666667</v>
      </c>
      <c r="G13" s="2">
        <f t="shared" si="1"/>
        <v>3.3832725774497828E-4</v>
      </c>
      <c r="K13" s="7" t="s">
        <v>35</v>
      </c>
      <c r="L13" s="9">
        <v>-301586</v>
      </c>
      <c r="M13" s="9">
        <v>-301582</v>
      </c>
      <c r="N13" s="9">
        <v>-301588</v>
      </c>
      <c r="O13" s="4"/>
      <c r="P13" s="9">
        <v>-301585</v>
      </c>
      <c r="Q13" s="7" t="s">
        <v>36</v>
      </c>
    </row>
    <row r="14" spans="1:17">
      <c r="A14" s="3">
        <v>90.0137</v>
      </c>
      <c r="B14">
        <v>-3.4583140000000001</v>
      </c>
      <c r="C14">
        <v>-3.4579970000000002</v>
      </c>
      <c r="D14">
        <v>-3.4583140000000001</v>
      </c>
      <c r="F14">
        <f t="shared" si="0"/>
        <v>-3.4582083333333333</v>
      </c>
      <c r="G14" s="2">
        <f t="shared" si="1"/>
        <v>1.8302003533305405E-4</v>
      </c>
      <c r="K14" s="7" t="s">
        <v>37</v>
      </c>
      <c r="L14" s="9">
        <v>-338976</v>
      </c>
      <c r="M14" s="9">
        <v>-338962</v>
      </c>
      <c r="N14" s="9">
        <v>-338974</v>
      </c>
      <c r="O14" s="4"/>
      <c r="P14" s="9">
        <v>-338971</v>
      </c>
      <c r="Q14" s="7" t="s">
        <v>38</v>
      </c>
    </row>
    <row r="15" spans="1:17">
      <c r="A15" s="3">
        <v>110.0141</v>
      </c>
      <c r="B15">
        <v>-4.2055420000000003</v>
      </c>
      <c r="C15">
        <v>-4.2055309999999997</v>
      </c>
      <c r="D15">
        <v>-4.2055420000000003</v>
      </c>
      <c r="F15">
        <f t="shared" si="0"/>
        <v>-4.2055383333333332</v>
      </c>
      <c r="G15" s="2">
        <f t="shared" si="1"/>
        <v>6.3508529614608024E-6</v>
      </c>
      <c r="K15" s="7" t="s">
        <v>39</v>
      </c>
      <c r="L15" s="9">
        <v>-376163</v>
      </c>
      <c r="M15" s="9">
        <v>-376149</v>
      </c>
      <c r="N15" s="9">
        <v>-37616</v>
      </c>
      <c r="O15" s="4"/>
      <c r="P15" s="9">
        <v>-376157</v>
      </c>
      <c r="Q15" s="7" t="s">
        <v>40</v>
      </c>
    </row>
    <row r="16" spans="1:17">
      <c r="A16" s="3">
        <v>130.0187</v>
      </c>
      <c r="B16">
        <v>-4.9340419999999998</v>
      </c>
      <c r="C16">
        <v>-4.9340320000000002</v>
      </c>
      <c r="D16">
        <v>-4.9340419999999998</v>
      </c>
      <c r="F16">
        <f t="shared" si="0"/>
        <v>-4.9340386666666669</v>
      </c>
      <c r="G16" s="2">
        <f t="shared" si="1"/>
        <v>5.7735026916776861E-6</v>
      </c>
      <c r="K16" s="7" t="s">
        <v>41</v>
      </c>
      <c r="L16" s="9">
        <v>-413051</v>
      </c>
      <c r="M16" s="9">
        <v>-413044</v>
      </c>
      <c r="N16" s="9">
        <v>-413043</v>
      </c>
      <c r="O16" s="4"/>
      <c r="P16" s="9">
        <v>-413046</v>
      </c>
      <c r="Q16" s="7" t="s">
        <v>42</v>
      </c>
    </row>
    <row r="17" spans="1:17">
      <c r="A17" s="3">
        <v>110.0145</v>
      </c>
      <c r="B17">
        <v>-4.2285079999999997</v>
      </c>
      <c r="C17">
        <v>-4.2283280000000003</v>
      </c>
      <c r="D17">
        <v>-4.2285079999999997</v>
      </c>
      <c r="F17">
        <f t="shared" si="0"/>
        <v>-4.2284479999999993</v>
      </c>
      <c r="G17" s="2">
        <f t="shared" si="1"/>
        <v>1.0392304845378789E-4</v>
      </c>
      <c r="K17" s="7" t="s">
        <v>39</v>
      </c>
      <c r="L17" s="9">
        <v>-377535</v>
      </c>
      <c r="M17" s="9">
        <v>-377528</v>
      </c>
      <c r="N17" s="9">
        <v>-377522</v>
      </c>
      <c r="O17" s="4"/>
      <c r="P17" s="9">
        <v>-377528</v>
      </c>
      <c r="Q17" s="7" t="s">
        <v>43</v>
      </c>
    </row>
    <row r="18" spans="1:17">
      <c r="A18" s="3">
        <v>90.013900000000007</v>
      </c>
      <c r="B18">
        <v>-3.479206</v>
      </c>
      <c r="C18">
        <v>-3.478939</v>
      </c>
      <c r="D18">
        <v>-3.479206</v>
      </c>
      <c r="F18">
        <f t="shared" si="0"/>
        <v>-3.479117</v>
      </c>
      <c r="G18" s="2">
        <f t="shared" si="1"/>
        <v>1.5415252187364002E-4</v>
      </c>
      <c r="K18" s="7" t="s">
        <v>37</v>
      </c>
      <c r="L18" s="9">
        <v>-340789</v>
      </c>
      <c r="M18" s="9">
        <v>-340784</v>
      </c>
      <c r="N18" s="9">
        <v>-340793</v>
      </c>
      <c r="O18" s="4"/>
      <c r="P18" s="9">
        <v>-340789</v>
      </c>
      <c r="Q18" s="7" t="s">
        <v>44</v>
      </c>
    </row>
    <row r="19" spans="1:17">
      <c r="A19" s="3">
        <v>70.017099999999999</v>
      </c>
      <c r="B19">
        <v>-2.7169530000000002</v>
      </c>
      <c r="C19">
        <v>-2.7165780000000002</v>
      </c>
      <c r="D19">
        <v>-2.7169530000000002</v>
      </c>
      <c r="F19">
        <f t="shared" si="0"/>
        <v>-2.716828</v>
      </c>
      <c r="G19" s="2">
        <f t="shared" si="1"/>
        <v>2.1650635094611786E-4</v>
      </c>
      <c r="K19" s="7" t="s">
        <v>35</v>
      </c>
      <c r="L19" s="9">
        <v>-303603</v>
      </c>
      <c r="M19" s="9">
        <v>-303606</v>
      </c>
      <c r="N19" s="9">
        <v>-303605</v>
      </c>
      <c r="O19" s="4"/>
      <c r="P19" s="9">
        <v>-303605</v>
      </c>
      <c r="Q19" s="7" t="s">
        <v>45</v>
      </c>
    </row>
    <row r="20" spans="1:17">
      <c r="A20" s="3">
        <v>50.015900000000002</v>
      </c>
      <c r="B20">
        <v>-1.9482820000000001</v>
      </c>
      <c r="C20">
        <v>-1.947865</v>
      </c>
      <c r="D20">
        <v>-1.9482820000000001</v>
      </c>
      <c r="F20">
        <f t="shared" si="0"/>
        <v>-1.948143</v>
      </c>
      <c r="G20" s="2">
        <f t="shared" si="1"/>
        <v>2.4075506225213844E-4</v>
      </c>
      <c r="K20" s="7" t="s">
        <v>33</v>
      </c>
      <c r="L20" s="9">
        <v>-266175</v>
      </c>
      <c r="M20" s="9">
        <v>-26617</v>
      </c>
      <c r="N20" s="9">
        <v>-266188</v>
      </c>
      <c r="O20" s="4"/>
      <c r="P20" s="9">
        <v>-266177</v>
      </c>
      <c r="Q20" s="7" t="s">
        <v>46</v>
      </c>
    </row>
    <row r="21" spans="1:17">
      <c r="A21" s="3">
        <v>30.014800000000001</v>
      </c>
      <c r="B21">
        <v>-1.177281</v>
      </c>
      <c r="C21">
        <v>-1.1770050000000001</v>
      </c>
      <c r="D21">
        <v>-1.177281</v>
      </c>
      <c r="F21">
        <f t="shared" si="0"/>
        <v>-1.177189</v>
      </c>
      <c r="G21" s="2">
        <f t="shared" si="1"/>
        <v>1.5934867429630379E-4</v>
      </c>
      <c r="K21" s="7" t="s">
        <v>31</v>
      </c>
      <c r="L21" s="9">
        <v>-227666</v>
      </c>
      <c r="M21" s="9">
        <v>-228551</v>
      </c>
      <c r="N21" s="9">
        <v>-228572</v>
      </c>
      <c r="O21" s="4"/>
      <c r="P21" s="9">
        <v>-228263</v>
      </c>
      <c r="Q21" s="7" t="s">
        <v>47</v>
      </c>
    </row>
    <row r="22" spans="1:17">
      <c r="A22" s="3">
        <v>10.0129</v>
      </c>
      <c r="B22">
        <v>-0.39954859999999998</v>
      </c>
      <c r="C22">
        <v>-0.39957789999999999</v>
      </c>
      <c r="D22">
        <v>-0.39954859999999998</v>
      </c>
      <c r="F22">
        <f t="shared" si="0"/>
        <v>-0.39955836666666666</v>
      </c>
      <c r="G22" s="2">
        <f t="shared" si="1"/>
        <v>1.6916362887261736E-5</v>
      </c>
      <c r="K22" s="7" t="s">
        <v>29</v>
      </c>
      <c r="L22" s="9">
        <v>-190709</v>
      </c>
      <c r="M22" s="9">
        <v>-190709</v>
      </c>
      <c r="N22" s="9">
        <v>-190716</v>
      </c>
      <c r="O22" s="4"/>
      <c r="P22" s="9">
        <v>-190711</v>
      </c>
      <c r="Q22" s="7" t="s">
        <v>48</v>
      </c>
    </row>
    <row r="23" spans="1:17">
      <c r="A23" s="3">
        <v>8.0122</v>
      </c>
      <c r="B23">
        <v>-0.32182630000000001</v>
      </c>
      <c r="C23">
        <v>-0.32197959999999998</v>
      </c>
      <c r="D23">
        <v>-0.32182630000000001</v>
      </c>
      <c r="F23">
        <f t="shared" si="0"/>
        <v>-0.32187740000000004</v>
      </c>
      <c r="G23" s="2">
        <f t="shared" si="1"/>
        <v>8.8507796266750776E-5</v>
      </c>
      <c r="K23" s="7" t="s">
        <v>27</v>
      </c>
      <c r="L23" s="9">
        <v>-152755</v>
      </c>
      <c r="M23" s="9">
        <v>-152754</v>
      </c>
      <c r="N23" s="9">
        <v>-152751</v>
      </c>
      <c r="O23" s="4"/>
      <c r="P23" s="9">
        <v>-152753</v>
      </c>
      <c r="Q23" s="7" t="s">
        <v>49</v>
      </c>
    </row>
    <row r="24" spans="1:17">
      <c r="A24" s="3">
        <v>6.0115999999999996</v>
      </c>
      <c r="B24">
        <v>-0.24446119999999999</v>
      </c>
      <c r="C24">
        <v>-0.2443882</v>
      </c>
      <c r="D24">
        <v>-0.24446119999999999</v>
      </c>
      <c r="F24">
        <f t="shared" si="0"/>
        <v>-0.24443686666666667</v>
      </c>
      <c r="G24" s="2">
        <f t="shared" si="1"/>
        <v>4.2146569650836755E-5</v>
      </c>
      <c r="K24" s="7" t="s">
        <v>25</v>
      </c>
      <c r="L24" s="9">
        <v>-114851</v>
      </c>
      <c r="M24" s="9">
        <v>-11485</v>
      </c>
      <c r="N24" s="9">
        <v>-114853</v>
      </c>
      <c r="O24" s="4"/>
      <c r="P24" s="9">
        <v>-114851</v>
      </c>
      <c r="Q24" s="7" t="s">
        <v>50</v>
      </c>
    </row>
    <row r="25" spans="1:17">
      <c r="A25" s="3">
        <v>4.0082000000000004</v>
      </c>
      <c r="B25">
        <v>-0.16697409999999999</v>
      </c>
      <c r="C25">
        <v>-0.16696900000000001</v>
      </c>
      <c r="D25">
        <v>-0.16697409999999999</v>
      </c>
      <c r="F25">
        <f t="shared" si="0"/>
        <v>-0.16697239999999999</v>
      </c>
      <c r="G25" s="2">
        <f t="shared" si="1"/>
        <v>2.9444863728556139E-6</v>
      </c>
      <c r="K25" s="7" t="s">
        <v>19</v>
      </c>
      <c r="L25" s="8" t="s">
        <v>51</v>
      </c>
      <c r="M25" s="8" t="s">
        <v>52</v>
      </c>
      <c r="N25" s="8" t="s">
        <v>53</v>
      </c>
      <c r="O25" s="4"/>
      <c r="P25" s="8" t="s">
        <v>54</v>
      </c>
      <c r="Q25" s="7" t="s">
        <v>55</v>
      </c>
    </row>
    <row r="26" spans="1:17">
      <c r="A26" s="3">
        <v>2.0104000000000002</v>
      </c>
      <c r="B26">
        <v>-8.9893529999999999E-2</v>
      </c>
      <c r="C26">
        <v>-8.983911E-2</v>
      </c>
      <c r="D26">
        <v>-8.9893529999999999E-2</v>
      </c>
      <c r="F26">
        <f t="shared" si="0"/>
        <v>-8.9875389999999999E-2</v>
      </c>
      <c r="G26" s="2">
        <f t="shared" si="1"/>
        <v>3.1419401649299125E-5</v>
      </c>
      <c r="K26" s="7" t="s">
        <v>13</v>
      </c>
      <c r="L26" s="8" t="s">
        <v>56</v>
      </c>
      <c r="M26" s="8" t="s">
        <v>57</v>
      </c>
      <c r="N26" s="8" t="s">
        <v>58</v>
      </c>
      <c r="O26" s="4"/>
      <c r="P26" s="8" t="s">
        <v>59</v>
      </c>
      <c r="Q26" s="7" t="s">
        <v>60</v>
      </c>
    </row>
    <row r="27" spans="1:17">
      <c r="A27" s="3">
        <v>1.11E-2</v>
      </c>
      <c r="B27">
        <v>-1.2857739999999999E-2</v>
      </c>
      <c r="C27">
        <v>-1.2865730000000001E-2</v>
      </c>
      <c r="D27">
        <v>-1.2857739999999999E-2</v>
      </c>
      <c r="F27">
        <f t="shared" si="0"/>
        <v>-1.2860403333333333E-2</v>
      </c>
      <c r="G27" s="2">
        <f t="shared" si="1"/>
        <v>4.6130286508257573E-6</v>
      </c>
      <c r="K27" s="7" t="s">
        <v>8</v>
      </c>
      <c r="L27" s="8" t="s">
        <v>61</v>
      </c>
      <c r="M27" s="8" t="s">
        <v>61</v>
      </c>
      <c r="N27" s="8" t="s">
        <v>62</v>
      </c>
      <c r="O27" s="4"/>
      <c r="P27" s="8" t="s">
        <v>63</v>
      </c>
      <c r="Q27" s="7" t="s">
        <v>64</v>
      </c>
    </row>
  </sheetData>
  <mergeCells count="2">
    <mergeCell ref="K3:Q3"/>
    <mergeCell ref="A3:G3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labimas</dc:creator>
  <cp:keywords/>
  <dc:description/>
  <cp:lastModifiedBy>Lucas Igor Balthazar</cp:lastModifiedBy>
  <cp:revision/>
  <dcterms:created xsi:type="dcterms:W3CDTF">2021-01-29T18:12:00Z</dcterms:created>
  <dcterms:modified xsi:type="dcterms:W3CDTF">2021-02-01T19:01:57Z</dcterms:modified>
  <cp:category/>
  <cp:contentStatus/>
</cp:coreProperties>
</file>