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<sst xmlns="http://schemas.openxmlformats.org/spreadsheetml/2006/main" count="8" uniqueCount="7">
  <si>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 xml:space="preserve">Q</t>
  </si>
  <si>
    <t xml:space="preserve">dipole</t>
  </si>
  <si>
    <t xml:space="preserve">I(A)</t>
  </si>
  <si>
    <t xml:space="preserve">B(Gs)</t>
  </si>
  <si>
    <t xml:space="preserve">g(T/m)</t>
  </si>
  <si>
    <r>
      <rPr>
        <sz val="10"/>
        <rFont val="Calibri"/>
        <family val="2"/>
        <charset val="1"/>
      </rPr>
      <t xml:space="preserve">B</t>
    </r>
    <r>
      <rPr>
        <sz val="10"/>
        <rFont val="Noto Sans CJK SC Regular"/>
        <family val="2"/>
      </rPr>
      <t xml:space="preserve">（</t>
    </r>
    <r>
      <rPr>
        <sz val="10"/>
        <rFont val="Calibri"/>
        <family val="2"/>
        <charset val="1"/>
      </rPr>
      <t xml:space="preserve">Gs</t>
    </r>
    <r>
      <rPr>
        <sz val="10"/>
        <rFont val="Noto Sans CJK SC Regular"/>
        <family val="2"/>
      </rPr>
      <t xml:space="preserve">）</t>
    </r>
  </si>
  <si>
    <t xml:space="preserve">BL(T.m)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</si>
</sst>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12">
    <font>
      <sz val="12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0000"/>
      <name val="宋体"/>
      <family val="2"/>
      <charset val="134"/>
    </font>
    <font>
      <sz val="10"/>
      <name val="宋体"/>
      <family val="3"/>
      <charset val="134"/>
    </font>
    <font>
      <sz val="10"/>
      <name val="Calibri"/>
      <family val="2"/>
      <charset val="1"/>
    </font>
    <font>
      <sz val="10"/>
      <name val="Noto Sans CJK SC Regular"/>
      <family val="2"/>
    </font>
    <font>
      <b val="true"/>
      <sz val="18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g(T/m)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g(T/m)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工作表1!$B$3:$B$9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4.8</c:v>
                </c:pt>
                <c:pt idx="6">
                  <c:v>5.2</c:v>
                </c:pt>
              </c:numCache>
            </c:numRef>
          </c:xVal>
          <c:yVal>
            <c:numRef>
              <c:f>工作表1!$D$3:$D$9</c:f>
              <c:numCache>
                <c:formatCode>General</c:formatCode>
                <c:ptCount val="7"/>
                <c:pt idx="0">
                  <c:v>0.0638069001705365</c:v>
                </c:pt>
                <c:pt idx="1">
                  <c:v>2.20503213957759</c:v>
                </c:pt>
                <c:pt idx="2">
                  <c:v>4.39058638331366</c:v>
                </c:pt>
                <c:pt idx="3">
                  <c:v>6.54322969959334</c:v>
                </c:pt>
                <c:pt idx="4">
                  <c:v>8.67841007477371</c:v>
                </c:pt>
                <c:pt idx="5">
                  <c:v>10.352165813984</c:v>
                </c:pt>
                <c:pt idx="6">
                  <c:v>11.1836704709432</c:v>
                </c:pt>
              </c:numCache>
            </c:numRef>
          </c:yVal>
          <c:smooth val="0"/>
        </c:ser>
        <c:axId val="41532767"/>
        <c:axId val="22761018"/>
      </c:scatterChart>
      <c:valAx>
        <c:axId val="415327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61018"/>
        <c:crosses val="autoZero"/>
        <c:crossBetween val="midCat"/>
      </c:valAx>
      <c:valAx>
        <c:axId val="22761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53276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BL(T.m)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BL(T.m)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工作表1!$J$3:$J$22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工作表1!$L$3:$L$22</c:f>
              <c:numCache>
                <c:formatCode>General</c:formatCode>
                <c:ptCount val="20"/>
                <c:pt idx="0">
                  <c:v>0.00383128383793986</c:v>
                </c:pt>
                <c:pt idx="1">
                  <c:v>0.0318429539304151</c:v>
                </c:pt>
                <c:pt idx="2">
                  <c:v>0.0598109287173256</c:v>
                </c:pt>
                <c:pt idx="3">
                  <c:v>0.0878454395377098</c:v>
                </c:pt>
                <c:pt idx="4">
                  <c:v>0.115782628995699</c:v>
                </c:pt>
                <c:pt idx="5">
                  <c:v>0.143822105191716</c:v>
                </c:pt>
                <c:pt idx="6">
                  <c:v>0.171672897113702</c:v>
                </c:pt>
                <c:pt idx="7">
                  <c:v>0.199498862157527</c:v>
                </c:pt>
                <c:pt idx="8">
                  <c:v>0.22679849738432</c:v>
                </c:pt>
                <c:pt idx="9">
                  <c:v>0.253998825098465</c:v>
                </c:pt>
                <c:pt idx="10">
                  <c:v>0.280940953279727</c:v>
                </c:pt>
                <c:pt idx="11">
                  <c:v>0.3076884387362</c:v>
                </c:pt>
                <c:pt idx="12">
                  <c:v>0.334149918556248</c:v>
                </c:pt>
                <c:pt idx="13">
                  <c:v>0.360491236285993</c:v>
                </c:pt>
                <c:pt idx="14">
                  <c:v>0.386529666102162</c:v>
                </c:pt>
                <c:pt idx="15">
                  <c:v>0.412086454481992</c:v>
                </c:pt>
                <c:pt idx="16">
                  <c:v>0.43680409437995</c:v>
                </c:pt>
                <c:pt idx="17">
                  <c:v>0.46091</c:v>
                </c:pt>
                <c:pt idx="18">
                  <c:v>0.483448833070473</c:v>
                </c:pt>
                <c:pt idx="19">
                  <c:v>0.503254723392886</c:v>
                </c:pt>
              </c:numCache>
            </c:numRef>
          </c:yVal>
          <c:smooth val="0"/>
        </c:ser>
        <c:axId val="24686907"/>
        <c:axId val="77975290"/>
      </c:scatterChart>
      <c:valAx>
        <c:axId val="24686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75290"/>
        <c:crosses val="autoZero"/>
        <c:crossBetween val="midCat"/>
      </c:valAx>
      <c:valAx>
        <c:axId val="779752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6869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</xdr:colOff>
      <xdr:row>13</xdr:row>
      <xdr:rowOff>63360</xdr:rowOff>
    </xdr:from>
    <xdr:to>
      <xdr:col>6</xdr:col>
      <xdr:colOff>672480</xdr:colOff>
      <xdr:row>33</xdr:row>
      <xdr:rowOff>171000</xdr:rowOff>
    </xdr:to>
    <xdr:graphicFrame>
      <xdr:nvGraphicFramePr>
        <xdr:cNvPr id="0" name="图表 1"/>
        <xdr:cNvGraphicFramePr/>
      </xdr:nvGraphicFramePr>
      <xdr:xfrm>
        <a:off x="1107720" y="2577960"/>
        <a:ext cx="6384600" cy="38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206280</xdr:colOff>
      <xdr:row>23</xdr:row>
      <xdr:rowOff>155520</xdr:rowOff>
    </xdr:from>
    <xdr:to>
      <xdr:col>13</xdr:col>
      <xdr:colOff>447120</xdr:colOff>
      <xdr:row>38</xdr:row>
      <xdr:rowOff>88560</xdr:rowOff>
    </xdr:to>
    <xdr:graphicFrame>
      <xdr:nvGraphicFramePr>
        <xdr:cNvPr id="1" name="图表 2"/>
        <xdr:cNvGraphicFramePr/>
      </xdr:nvGraphicFramePr>
      <xdr:xfrm>
        <a:off x="9216720" y="4565520"/>
        <a:ext cx="5965560" cy="264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A21" activeCellId="0" sqref="AA21"/>
    </sheetView>
  </sheetViews>
  <sheetFormatPr defaultRowHeight="14.25"/>
  <cols>
    <col collapsed="false" hidden="false" max="3" min="1" style="0" width="11.2703703703704"/>
    <col collapsed="false" hidden="false" max="4" min="4" style="0" width="13.8185185185185"/>
    <col collapsed="false" hidden="false" max="11" min="5" style="0" width="11.2703703703704"/>
    <col collapsed="false" hidden="false" max="12" min="12" style="0" width="13.8185185185185"/>
    <col collapsed="false" hidden="false" max="1025" min="13" style="0" width="11.2703703703704"/>
  </cols>
  <sheetData>
    <row r="1" customFormat="false" ht="18.75" hidden="false" customHeight="false" outlineLevel="0" collapsed="false">
      <c r="B1" s="1" t="s">
        <v>0</v>
      </c>
      <c r="C1" s="1"/>
      <c r="D1" s="1"/>
      <c r="I1" s="2" t="s">
        <v>1</v>
      </c>
      <c r="J1" s="2"/>
      <c r="K1" s="2"/>
      <c r="L1" s="2"/>
    </row>
    <row r="2" customFormat="false" ht="14.25" hidden="false" customHeight="false" outlineLevel="0" collapsed="false">
      <c r="A2" s="3"/>
      <c r="B2" s="4" t="s">
        <v>2</v>
      </c>
      <c r="C2" s="4" t="s">
        <v>3</v>
      </c>
      <c r="D2" s="4" t="s">
        <v>4</v>
      </c>
      <c r="I2" s="3"/>
      <c r="J2" s="5" t="s">
        <v>2</v>
      </c>
      <c r="K2" s="6" t="s">
        <v>5</v>
      </c>
      <c r="L2" s="4" t="s">
        <v>6</v>
      </c>
    </row>
    <row r="3" customFormat="false" ht="15" hidden="false" customHeight="false" outlineLevel="0" collapsed="false">
      <c r="A3" s="3"/>
      <c r="B3" s="4" t="n">
        <v>0</v>
      </c>
      <c r="C3" s="4" t="n">
        <v>9.5</v>
      </c>
      <c r="D3" s="7" t="n">
        <f aca="false">C3/1524.6*10.24</f>
        <v>0.0638069001705365</v>
      </c>
      <c r="I3" s="3"/>
      <c r="J3" s="6" t="n">
        <v>0</v>
      </c>
      <c r="K3" s="8" t="n">
        <v>77.16</v>
      </c>
      <c r="L3" s="7" t="n">
        <f aca="false">K3/9282.48*0.46091</f>
        <v>0.00383128383793986</v>
      </c>
    </row>
    <row r="4" customFormat="false" ht="15" hidden="false" customHeight="false" outlineLevel="0" collapsed="false">
      <c r="A4" s="3"/>
      <c r="B4" s="4" t="n">
        <v>1</v>
      </c>
      <c r="C4" s="4" t="n">
        <v>328.3</v>
      </c>
      <c r="D4" s="7" t="n">
        <f aca="false">C4/1524.6*10.24</f>
        <v>2.20503213957759</v>
      </c>
      <c r="I4" s="3"/>
      <c r="J4" s="6" t="n">
        <v>1</v>
      </c>
      <c r="K4" s="8" t="n">
        <v>641.3</v>
      </c>
      <c r="L4" s="7" t="n">
        <f aca="false">K4/9282.48*0.46091</f>
        <v>0.0318429539304151</v>
      </c>
    </row>
    <row r="5" customFormat="false" ht="15" hidden="false" customHeight="false" outlineLevel="0" collapsed="false">
      <c r="A5" s="3"/>
      <c r="B5" s="4" t="n">
        <v>2</v>
      </c>
      <c r="C5" s="4" t="n">
        <v>653.7</v>
      </c>
      <c r="D5" s="7" t="n">
        <f aca="false">C5/1524.6*10.24</f>
        <v>4.39058638331366</v>
      </c>
      <c r="I5" s="3"/>
      <c r="J5" s="6" t="n">
        <v>2</v>
      </c>
      <c r="K5" s="8" t="n">
        <v>1204.56</v>
      </c>
      <c r="L5" s="7" t="n">
        <f aca="false">K5/9282.48*0.46091</f>
        <v>0.0598109287173256</v>
      </c>
    </row>
    <row r="6" customFormat="false" ht="15" hidden="false" customHeight="false" outlineLevel="0" collapsed="false">
      <c r="A6" s="3"/>
      <c r="B6" s="4" t="n">
        <v>3</v>
      </c>
      <c r="C6" s="4" t="n">
        <v>974.2</v>
      </c>
      <c r="D6" s="7" t="n">
        <f aca="false">C6/1524.6*10.24</f>
        <v>6.54322969959334</v>
      </c>
      <c r="I6" s="3"/>
      <c r="J6" s="6" t="n">
        <v>3</v>
      </c>
      <c r="K6" s="8" t="n">
        <v>1769.16</v>
      </c>
      <c r="L6" s="7" t="n">
        <f aca="false">K6/9282.48*0.46091</f>
        <v>0.0878454395377098</v>
      </c>
    </row>
    <row r="7" customFormat="false" ht="15" hidden="false" customHeight="false" outlineLevel="0" collapsed="false">
      <c r="A7" s="3"/>
      <c r="B7" s="4" t="n">
        <v>4</v>
      </c>
      <c r="C7" s="4" t="n">
        <v>1292.1</v>
      </c>
      <c r="D7" s="7" t="n">
        <f aca="false">C7/1524.6*10.24</f>
        <v>8.67841007477371</v>
      </c>
      <c r="I7" s="3"/>
      <c r="J7" s="6" t="n">
        <v>4</v>
      </c>
      <c r="K7" s="8" t="n">
        <v>2331.8</v>
      </c>
      <c r="L7" s="7" t="n">
        <f aca="false">K7/9282.48*0.46091</f>
        <v>0.115782628995699</v>
      </c>
    </row>
    <row r="8" customFormat="false" ht="15" hidden="false" customHeight="false" outlineLevel="0" collapsed="false">
      <c r="A8" s="3"/>
      <c r="B8" s="4" t="n">
        <v>4.8</v>
      </c>
      <c r="C8" s="4" t="n">
        <v>1541.3</v>
      </c>
      <c r="D8" s="7" t="n">
        <f aca="false">C8/1524.6*10.24</f>
        <v>10.352165813984</v>
      </c>
      <c r="I8" s="3"/>
      <c r="J8" s="6" t="n">
        <v>5</v>
      </c>
      <c r="K8" s="8" t="n">
        <v>2896.5</v>
      </c>
      <c r="L8" s="7" t="n">
        <f aca="false">K8/9282.48*0.46091</f>
        <v>0.143822105191716</v>
      </c>
    </row>
    <row r="9" customFormat="false" ht="15" hidden="false" customHeight="false" outlineLevel="0" collapsed="false">
      <c r="A9" s="3"/>
      <c r="B9" s="4" t="n">
        <v>5.2</v>
      </c>
      <c r="C9" s="4" t="n">
        <v>1665.1</v>
      </c>
      <c r="D9" s="7" t="n">
        <f aca="false">C9/1524.6*10.24</f>
        <v>11.1836704709432</v>
      </c>
      <c r="I9" s="3"/>
      <c r="J9" s="6" t="n">
        <v>6</v>
      </c>
      <c r="K9" s="8" t="n">
        <v>3457.4</v>
      </c>
      <c r="L9" s="7" t="n">
        <f aca="false">K9/9282.48*0.46091</f>
        <v>0.171672897113702</v>
      </c>
    </row>
    <row r="10" customFormat="false" ht="15" hidden="false" customHeight="false" outlineLevel="0" collapsed="false">
      <c r="J10" s="9" t="n">
        <v>7</v>
      </c>
      <c r="K10" s="8" t="n">
        <v>4017.8</v>
      </c>
      <c r="L10" s="7" t="n">
        <f aca="false">K10/9282.48*0.46091</f>
        <v>0.199498862157527</v>
      </c>
    </row>
    <row r="11" customFormat="false" ht="15" hidden="false" customHeight="false" outlineLevel="0" collapsed="false">
      <c r="J11" s="9" t="n">
        <v>8</v>
      </c>
      <c r="K11" s="8" t="n">
        <v>4567.6</v>
      </c>
      <c r="L11" s="7" t="n">
        <f aca="false">K11/9282.48*0.46091</f>
        <v>0.22679849738432</v>
      </c>
    </row>
    <row r="12" customFormat="false" ht="15" hidden="false" customHeight="false" outlineLevel="0" collapsed="false">
      <c r="J12" s="9" t="n">
        <v>9</v>
      </c>
      <c r="K12" s="8" t="n">
        <v>5115.4</v>
      </c>
      <c r="L12" s="7" t="n">
        <f aca="false">K12/9282.48*0.46091</f>
        <v>0.253998825098465</v>
      </c>
    </row>
    <row r="13" customFormat="false" ht="15" hidden="false" customHeight="false" outlineLevel="0" collapsed="false">
      <c r="J13" s="9" t="n">
        <v>10</v>
      </c>
      <c r="K13" s="8" t="n">
        <v>5658</v>
      </c>
      <c r="L13" s="7" t="n">
        <f aca="false">K13/9282.48*0.46091</f>
        <v>0.280940953279727</v>
      </c>
    </row>
    <row r="14" customFormat="false" ht="15" hidden="false" customHeight="false" outlineLevel="0" collapsed="false">
      <c r="J14" s="9" t="n">
        <v>11</v>
      </c>
      <c r="K14" s="8" t="n">
        <v>6196.68</v>
      </c>
      <c r="L14" s="7" t="n">
        <f aca="false">K14/9282.48*0.46091</f>
        <v>0.3076884387362</v>
      </c>
    </row>
    <row r="15" customFormat="false" ht="15" hidden="false" customHeight="false" outlineLevel="0" collapsed="false">
      <c r="J15" s="9" t="n">
        <v>12</v>
      </c>
      <c r="K15" s="8" t="n">
        <v>6729.6</v>
      </c>
      <c r="L15" s="7" t="n">
        <f aca="false">K15/9282.48*0.46091</f>
        <v>0.334149918556248</v>
      </c>
    </row>
    <row r="16" customFormat="false" ht="15" hidden="false" customHeight="false" outlineLevel="0" collapsed="false">
      <c r="J16" s="9" t="n">
        <v>13</v>
      </c>
      <c r="K16" s="8" t="n">
        <v>7260.1</v>
      </c>
      <c r="L16" s="7" t="n">
        <f aca="false">K16/9282.48*0.46091</f>
        <v>0.360491236285993</v>
      </c>
    </row>
    <row r="17" customFormat="false" ht="15" hidden="false" customHeight="false" outlineLevel="0" collapsed="false">
      <c r="J17" s="9" t="n">
        <v>14</v>
      </c>
      <c r="K17" s="8" t="n">
        <v>7784.5</v>
      </c>
      <c r="L17" s="7" t="n">
        <f aca="false">K17/9282.48*0.46091</f>
        <v>0.386529666102162</v>
      </c>
    </row>
    <row r="18" customFormat="false" ht="15" hidden="false" customHeight="false" outlineLevel="0" collapsed="false">
      <c r="J18" s="9" t="n">
        <v>15</v>
      </c>
      <c r="K18" s="8" t="n">
        <v>8299.2</v>
      </c>
      <c r="L18" s="7" t="n">
        <f aca="false">K18/9282.48*0.46091</f>
        <v>0.412086454481992</v>
      </c>
    </row>
    <row r="19" customFormat="false" ht="15" hidden="false" customHeight="false" outlineLevel="0" collapsed="false">
      <c r="J19" s="9" t="n">
        <v>16</v>
      </c>
      <c r="K19" s="8" t="n">
        <v>8797</v>
      </c>
      <c r="L19" s="7" t="n">
        <f aca="false">K19/9282.48*0.46091</f>
        <v>0.43680409437995</v>
      </c>
    </row>
    <row r="20" customFormat="false" ht="15" hidden="false" customHeight="false" outlineLevel="0" collapsed="false">
      <c r="J20" s="9" t="n">
        <v>17</v>
      </c>
      <c r="K20" s="8" t="n">
        <v>9282.48</v>
      </c>
      <c r="L20" s="7" t="n">
        <f aca="false">K20/9282.48*0.46091</f>
        <v>0.46091</v>
      </c>
    </row>
    <row r="21" customFormat="false" ht="15" hidden="false" customHeight="false" outlineLevel="0" collapsed="false">
      <c r="J21" s="9" t="n">
        <v>18</v>
      </c>
      <c r="K21" s="8" t="n">
        <v>9736.4</v>
      </c>
      <c r="L21" s="7" t="n">
        <f aca="false">K21/9282.48*0.46091</f>
        <v>0.483448833070473</v>
      </c>
    </row>
    <row r="22" customFormat="false" ht="15" hidden="false" customHeight="false" outlineLevel="0" collapsed="false">
      <c r="J22" s="9" t="n">
        <v>19</v>
      </c>
      <c r="K22" s="8" t="n">
        <v>10135.28</v>
      </c>
      <c r="L22" s="7" t="n">
        <f aca="false">K22/9282.48*0.46091</f>
        <v>0.503254723392886</v>
      </c>
    </row>
  </sheetData>
  <mergeCells count="2">
    <mergeCell ref="B1:D1"/>
    <mergeCell ref="I1:L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2017-04-12T06:26:23Z</dcterms:created>
  <dc:creator>user user</dc:creator>
  <dc:description/>
  <dc:language>pt-BR</dc:language>
  <cp:lastModifiedBy>lix</cp:lastModifiedBy>
  <dcterms:modified xsi:type="dcterms:W3CDTF">2018-05-15T12:46:51Z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