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BFBC373-D350-4955-B1C4-7184C2A17B87}" xr6:coauthVersionLast="47" xr6:coauthVersionMax="47" xr10:uidLastSave="{00000000-0000-0000-0000-000000000000}"/>
  <bookViews>
    <workbookView xWindow="-120" yWindow="-120" windowWidth="29040" windowHeight="15840" firstSheet="1" activeTab="3" xr2:uid="{CC45857C-43CA-4FE8-B43A-A3E2BD5298BB}"/>
  </bookViews>
  <sheets>
    <sheet name="Hall" sheetId="5" r:id="rId1"/>
    <sheet name="plc1" sheetId="6" r:id="rId2"/>
    <sheet name="plc2" sheetId="7" r:id="rId3"/>
    <sheet name="plc3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6" l="1"/>
  <c r="J25" i="6"/>
  <c r="R24" i="6"/>
  <c r="J24" i="6"/>
  <c r="R23" i="6"/>
  <c r="J23" i="6"/>
  <c r="R22" i="6"/>
  <c r="J22" i="6"/>
  <c r="R21" i="6"/>
  <c r="J21" i="6"/>
  <c r="R20" i="6"/>
  <c r="J20" i="6"/>
  <c r="R19" i="6"/>
  <c r="J19" i="6"/>
  <c r="R18" i="6"/>
  <c r="J18" i="6"/>
  <c r="R17" i="6"/>
  <c r="J17" i="6"/>
  <c r="R16" i="6"/>
  <c r="J16" i="6"/>
  <c r="R15" i="6"/>
  <c r="J15" i="6"/>
  <c r="R14" i="6"/>
  <c r="J14" i="6"/>
  <c r="R13" i="6"/>
  <c r="J13" i="6"/>
  <c r="R12" i="6"/>
  <c r="J12" i="6"/>
  <c r="R11" i="6"/>
  <c r="J11" i="6"/>
  <c r="R10" i="6"/>
  <c r="J10" i="6"/>
  <c r="R17" i="8"/>
  <c r="J17" i="8"/>
  <c r="R16" i="8"/>
  <c r="J16" i="8"/>
  <c r="R15" i="8"/>
  <c r="J15" i="8"/>
  <c r="R14" i="8"/>
  <c r="J14" i="8"/>
  <c r="R13" i="8"/>
  <c r="J13" i="8"/>
  <c r="R12" i="8"/>
  <c r="J12" i="8"/>
  <c r="R11" i="8"/>
  <c r="J11" i="8"/>
  <c r="R10" i="8"/>
  <c r="J10" i="8"/>
  <c r="R9" i="8"/>
  <c r="J9" i="8"/>
  <c r="R8" i="8"/>
  <c r="J8" i="8"/>
  <c r="R7" i="8"/>
  <c r="J7" i="8"/>
  <c r="R6" i="8"/>
  <c r="J6" i="8"/>
  <c r="R5" i="8"/>
  <c r="J5" i="8"/>
  <c r="R4" i="8"/>
  <c r="J4" i="8"/>
  <c r="R3" i="8"/>
  <c r="J3" i="8"/>
  <c r="R2" i="8"/>
  <c r="J2" i="8"/>
  <c r="R33" i="7"/>
  <c r="J33" i="7"/>
  <c r="R32" i="7"/>
  <c r="J32" i="7"/>
  <c r="R31" i="7"/>
  <c r="J31" i="7"/>
  <c r="R30" i="7"/>
  <c r="J30" i="7"/>
  <c r="R29" i="7"/>
  <c r="J29" i="7"/>
  <c r="R28" i="7"/>
  <c r="J28" i="7"/>
  <c r="R27" i="7"/>
  <c r="J27" i="7"/>
  <c r="R26" i="7"/>
  <c r="J26" i="7"/>
  <c r="R25" i="7"/>
  <c r="J25" i="7"/>
  <c r="R24" i="7"/>
  <c r="J24" i="7"/>
  <c r="R23" i="7"/>
  <c r="J23" i="7"/>
  <c r="R22" i="7"/>
  <c r="J22" i="7"/>
  <c r="R21" i="7"/>
  <c r="J21" i="7"/>
  <c r="R20" i="7"/>
  <c r="J20" i="7"/>
  <c r="R19" i="7"/>
  <c r="J19" i="7"/>
  <c r="R18" i="7"/>
  <c r="J18" i="7"/>
  <c r="R17" i="7"/>
  <c r="J17" i="7"/>
  <c r="R16" i="7"/>
  <c r="J16" i="7"/>
  <c r="R15" i="7"/>
  <c r="J15" i="7"/>
  <c r="R14" i="7"/>
  <c r="J14" i="7"/>
  <c r="R13" i="7"/>
  <c r="J13" i="7"/>
  <c r="R12" i="7"/>
  <c r="J12" i="7"/>
  <c r="R11" i="7"/>
  <c r="J11" i="7"/>
  <c r="R10" i="7"/>
  <c r="J10" i="7"/>
  <c r="R9" i="7"/>
  <c r="J9" i="7"/>
  <c r="R8" i="7"/>
  <c r="J8" i="7"/>
  <c r="R7" i="7"/>
  <c r="J7" i="7"/>
  <c r="R6" i="7"/>
  <c r="J6" i="7"/>
  <c r="R5" i="7"/>
  <c r="J5" i="7"/>
  <c r="R4" i="7"/>
  <c r="J4" i="7"/>
  <c r="R3" i="7"/>
  <c r="J3" i="7"/>
  <c r="R2" i="7"/>
  <c r="J2" i="7"/>
  <c r="R9" i="6"/>
  <c r="J9" i="6"/>
  <c r="R8" i="6"/>
  <c r="J8" i="6"/>
  <c r="R7" i="6"/>
  <c r="J7" i="6"/>
  <c r="R6" i="6"/>
  <c r="J6" i="6"/>
  <c r="R5" i="6"/>
  <c r="J5" i="6"/>
  <c r="R4" i="6"/>
  <c r="J4" i="6"/>
  <c r="R3" i="6"/>
  <c r="J3" i="6"/>
  <c r="R2" i="6"/>
  <c r="J2" i="6"/>
  <c r="J75" i="5"/>
  <c r="J76" i="5"/>
  <c r="J77" i="5"/>
  <c r="J78" i="5"/>
  <c r="J79" i="5"/>
  <c r="J80" i="5"/>
  <c r="J81" i="5"/>
  <c r="R75" i="5"/>
  <c r="R76" i="5"/>
  <c r="R77" i="5"/>
  <c r="R78" i="5"/>
  <c r="R79" i="5"/>
  <c r="R80" i="5"/>
  <c r="R81" i="5"/>
  <c r="J74" i="5"/>
  <c r="R74" i="5"/>
  <c r="J67" i="5"/>
  <c r="J68" i="5"/>
  <c r="J69" i="5"/>
  <c r="J70" i="5"/>
  <c r="J71" i="5"/>
  <c r="J72" i="5"/>
  <c r="J73" i="5"/>
  <c r="R67" i="5"/>
  <c r="R68" i="5"/>
  <c r="R69" i="5"/>
  <c r="R70" i="5"/>
  <c r="R71" i="5"/>
  <c r="R72" i="5"/>
  <c r="R73" i="5"/>
  <c r="J66" i="5"/>
  <c r="R66" i="5"/>
  <c r="J59" i="5"/>
  <c r="J60" i="5"/>
  <c r="J61" i="5"/>
  <c r="J62" i="5"/>
  <c r="J63" i="5"/>
  <c r="J64" i="5"/>
  <c r="J65" i="5"/>
  <c r="R59" i="5"/>
  <c r="R60" i="5"/>
  <c r="R61" i="5"/>
  <c r="R62" i="5"/>
  <c r="R63" i="5"/>
  <c r="R64" i="5"/>
  <c r="R65" i="5"/>
  <c r="J58" i="5"/>
  <c r="R58" i="5"/>
  <c r="J51" i="5"/>
  <c r="J52" i="5"/>
  <c r="J53" i="5"/>
  <c r="J54" i="5"/>
  <c r="J55" i="5"/>
  <c r="J56" i="5"/>
  <c r="J57" i="5"/>
  <c r="R51" i="5"/>
  <c r="R52" i="5"/>
  <c r="R53" i="5"/>
  <c r="R54" i="5"/>
  <c r="R55" i="5"/>
  <c r="R56" i="5"/>
  <c r="R57" i="5"/>
  <c r="J50" i="5"/>
  <c r="R50" i="5"/>
  <c r="J42" i="5"/>
  <c r="J43" i="5"/>
  <c r="J44" i="5"/>
  <c r="J45" i="5"/>
  <c r="J46" i="5"/>
  <c r="J47" i="5"/>
  <c r="J48" i="5"/>
  <c r="J49" i="5"/>
  <c r="R42" i="5"/>
  <c r="R43" i="5"/>
  <c r="R44" i="5"/>
  <c r="R45" i="5"/>
  <c r="R46" i="5"/>
  <c r="R47" i="5"/>
  <c r="R48" i="5"/>
  <c r="R49" i="5"/>
  <c r="J34" i="5"/>
  <c r="J35" i="5"/>
  <c r="J36" i="5"/>
  <c r="J37" i="5"/>
  <c r="J38" i="5"/>
  <c r="J39" i="5"/>
  <c r="J40" i="5"/>
  <c r="J41" i="5"/>
  <c r="R34" i="5"/>
  <c r="R35" i="5"/>
  <c r="R36" i="5"/>
  <c r="R37" i="5"/>
  <c r="R38" i="5"/>
  <c r="R39" i="5"/>
  <c r="R40" i="5"/>
  <c r="R41" i="5"/>
  <c r="J32" i="5"/>
  <c r="J33" i="5"/>
  <c r="R32" i="5"/>
  <c r="R33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J10" i="5"/>
  <c r="J11" i="5"/>
  <c r="J12" i="5"/>
  <c r="J13" i="5"/>
  <c r="J14" i="5"/>
  <c r="J15" i="5"/>
  <c r="J16" i="5"/>
  <c r="J17" i="5"/>
  <c r="R10" i="5"/>
  <c r="R11" i="5"/>
  <c r="R12" i="5"/>
  <c r="R13" i="5"/>
  <c r="R14" i="5"/>
  <c r="R15" i="5"/>
  <c r="R16" i="5"/>
  <c r="R17" i="5"/>
  <c r="J3" i="5"/>
  <c r="J4" i="5"/>
  <c r="J5" i="5"/>
  <c r="J6" i="5"/>
  <c r="J7" i="5"/>
  <c r="J8" i="5"/>
  <c r="J9" i="5"/>
  <c r="R3" i="5"/>
  <c r="R4" i="5"/>
  <c r="R5" i="5"/>
  <c r="R6" i="5"/>
  <c r="R7" i="5"/>
  <c r="R8" i="5"/>
  <c r="R9" i="5"/>
  <c r="J2" i="5" l="1"/>
  <c r="R2" i="5"/>
</calcChain>
</file>

<file path=xl/sharedStrings.xml><?xml version="1.0" encoding="utf-8"?>
<sst xmlns="http://schemas.openxmlformats.org/spreadsheetml/2006/main" count="1971" uniqueCount="282">
  <si>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</si>
  <si>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</si>
  <si>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</si>
  <si>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</si>
  <si>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</si>
  <si>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</si>
  <si>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</si>
  <si>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</si>
  <si>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</si>
  <si>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</si>
  <si>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</si>
  <si>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</si>
  <si>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</si>
  <si>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</si>
  <si>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</si>
  <si>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</si>
  <si>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</si>
  <si>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</si>
  <si>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</si>
  <si>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</si>
  <si>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PLC IP</t>
  </si>
  <si>
    <t>FC-614-01/02/03/04 pt100 input 1</t>
  </si>
  <si>
    <t>UA</t>
  </si>
  <si>
    <t>Hall-52C</t>
  </si>
  <si>
    <t>HVAC</t>
  </si>
  <si>
    <t>PT100-FC1</t>
  </si>
  <si>
    <t>Temperature</t>
  </si>
  <si>
    <t>Mon</t>
  </si>
  <si>
    <t>TEAMB01_ST_614_01_1.val</t>
  </si>
  <si>
    <t>Analog</t>
  </si>
  <si>
    <t>Input</t>
  </si>
  <si>
    <t>C</t>
  </si>
  <si>
    <t>.1</t>
  </si>
  <si>
    <t>FC-614-01/02/03/04 pt100 input 2</t>
  </si>
  <si>
    <t>Hall-54C</t>
  </si>
  <si>
    <t>TEAMB02_ST_614_01_2.val</t>
  </si>
  <si>
    <t>FC-614-01/02/03/04 pt100 input 3</t>
  </si>
  <si>
    <t>Hall-55C</t>
  </si>
  <si>
    <t>TEAMB03_ST_614_01_3.val</t>
  </si>
  <si>
    <t>FC-614-01/02/03/04 pt100 input 4</t>
  </si>
  <si>
    <t>Hall-56C</t>
  </si>
  <si>
    <t>TEAMB04_ST_614_01_4.val</t>
  </si>
  <si>
    <t>FC-614-01/02/03/04 pt100 input 5</t>
  </si>
  <si>
    <t>Hall-53B</t>
  </si>
  <si>
    <t>TEAMB05_ST_614_01_5.val</t>
  </si>
  <si>
    <t>Corrigir localização</t>
  </si>
  <si>
    <t>FC-614-01/02/03/04 pt100 input 6</t>
  </si>
  <si>
    <t>Hall-57B</t>
  </si>
  <si>
    <t>TEAMB06_ST_614_01_6.val</t>
  </si>
  <si>
    <t>FC-614-01/02/03/04 pt100 input 7</t>
  </si>
  <si>
    <t>Hall-52D</t>
  </si>
  <si>
    <t>TEAMB07_ST_614_01_7.val</t>
  </si>
  <si>
    <t>FC-614-01/02/03/04 pt100 input 8</t>
  </si>
  <si>
    <t>Hall-55D</t>
  </si>
  <si>
    <t>PT100-FC2</t>
  </si>
  <si>
    <t>TEAMB08_ST_614_01_8.val</t>
  </si>
  <si>
    <t>FC-614-06/07/08/09 pt100  input 1</t>
  </si>
  <si>
    <t>Hall-58C</t>
  </si>
  <si>
    <t>TEAMB01_ST_614_03_1.val</t>
  </si>
  <si>
    <t>Inibido - mau contato</t>
  </si>
  <si>
    <t>FC-614-06/07/08/09 pt100  input 2</t>
  </si>
  <si>
    <t>Hall-60C</t>
  </si>
  <si>
    <t>TEAMB02_ST_614_03_2.val</t>
  </si>
  <si>
    <t>FC-614-06/07/08/09 pt100  input 3</t>
  </si>
  <si>
    <t>Hall-01C</t>
  </si>
  <si>
    <t>TEAMB03_ST_614_03_3.val</t>
  </si>
  <si>
    <t>FC-614-06/07/08/09 pt100  input 4</t>
  </si>
  <si>
    <t>Hall-02C</t>
  </si>
  <si>
    <t>TEAMB04_ST_614_03_4.val</t>
  </si>
  <si>
    <t>FC-614-06/07/08/09 pt100  input 5</t>
  </si>
  <si>
    <t>Hall-03B</t>
  </si>
  <si>
    <t>TEAMB05_ST_614_03_5.val</t>
  </si>
  <si>
    <t>FC-614-06/07/08/09 pt100  input 6</t>
  </si>
  <si>
    <t>Hall-58D</t>
  </si>
  <si>
    <t>TEAMB06_ST_614_03_6.val</t>
  </si>
  <si>
    <t>FC-614-06/07/08/09 pt100  input 7</t>
  </si>
  <si>
    <t>TEAMB07_ST_614_03_7.val</t>
  </si>
  <si>
    <t>FC-614-06/07/08/09 pt100  input 8</t>
  </si>
  <si>
    <t>-</t>
  </si>
  <si>
    <t>TEAMB08_ST_614_03_8.val</t>
  </si>
  <si>
    <t>Inibido - BMS não lê</t>
  </si>
  <si>
    <t>FC-614-11/12/13/14 pt100 input 1</t>
  </si>
  <si>
    <t>Hall-04C</t>
  </si>
  <si>
    <t>PT100-FC3</t>
  </si>
  <si>
    <t>TEAMB01_ST_614_05_1.val</t>
  </si>
  <si>
    <t>FC-614-11/12/13/14 pt100 input 2</t>
  </si>
  <si>
    <t>Hall-05C</t>
  </si>
  <si>
    <t>TEAMB02_ST_614_05_2.val</t>
  </si>
  <si>
    <t>FC-614-11/12/13/14 pt100 input 3</t>
  </si>
  <si>
    <t>Hall-07C</t>
  </si>
  <si>
    <t>TEAMB03_ST_614_05_3.val</t>
  </si>
  <si>
    <t>FC-614-11/12/13/14 pt100 input 4</t>
  </si>
  <si>
    <t>Hall-08C</t>
  </si>
  <si>
    <t>TEAMB04_ST_614_05_4.val</t>
  </si>
  <si>
    <t>FC-614-11/12/13/14 pt100 input 5</t>
  </si>
  <si>
    <t>Halll-06B</t>
  </si>
  <si>
    <t>TEAMB05_ST_614_05_5.val</t>
  </si>
  <si>
    <t>FC-614-11/12/13/14 pt100 input 6</t>
  </si>
  <si>
    <t>Hall-08B</t>
  </si>
  <si>
    <t>TEAMB06_ST_614_05_6.val</t>
  </si>
  <si>
    <t>FC-614-11/12/13/14 pt100 input 7</t>
  </si>
  <si>
    <t>Hall-04D</t>
  </si>
  <si>
    <t>TEAMB07_ST_614_05_7.val</t>
  </si>
  <si>
    <t>FC-614-11/12/13/14 pt100 input 8</t>
  </si>
  <si>
    <t>Hall-07D</t>
  </si>
  <si>
    <t>TEAMB08_ST_614_05_8.val</t>
  </si>
  <si>
    <t>FC-614-16/17/18/19 pt100 input 1</t>
  </si>
  <si>
    <t>Hall-10B</t>
  </si>
  <si>
    <t>PT100-FC4</t>
  </si>
  <si>
    <t>TEAMB01_ST_614_07_1.val</t>
  </si>
  <si>
    <t>FC-614-16/17/18/19 pt100 input 2</t>
  </si>
  <si>
    <t>Hall-11B</t>
  </si>
  <si>
    <t>TEAMB02_ST_614_07_2.val</t>
  </si>
  <si>
    <t>FC-614-16/17/18/19 pt100 input 3</t>
  </si>
  <si>
    <t>Hall-13B</t>
  </si>
  <si>
    <t>TEAMB03_ST_614_07_3.val</t>
  </si>
  <si>
    <t>FC-614-16/17/18/19 pt100 input 4</t>
  </si>
  <si>
    <t>Hall-13C</t>
  </si>
  <si>
    <t>TEAMB04_ST_614_07_4.val</t>
  </si>
  <si>
    <t>FC-614-16/17/18/19 pt100 input 5</t>
  </si>
  <si>
    <t>Hall-15C</t>
  </si>
  <si>
    <t>TEAMB05_ST_614_07_5.val</t>
  </si>
  <si>
    <t>FC-614-16/17/18/19 pt100 input 6</t>
  </si>
  <si>
    <t>Hall-12C</t>
  </si>
  <si>
    <t>TEAMB06_ST_614_07_6.val</t>
  </si>
  <si>
    <t>FC-614-16/17/18/19 pt100 input 7</t>
  </si>
  <si>
    <t>Hall-10D</t>
  </si>
  <si>
    <t>TEAMB07_ST_614_07_7.val</t>
  </si>
  <si>
    <t>FC-614-16/17/18/19 pt100 input 8</t>
  </si>
  <si>
    <t>Hall-13D</t>
  </si>
  <si>
    <t>TEAMB08_ST_614_07_8.val</t>
  </si>
  <si>
    <t>FC-614-21/22/23/24 pt100 input 1</t>
  </si>
  <si>
    <t>PT100-FC5</t>
  </si>
  <si>
    <t>TEAMB01_ST_614_09_1.val</t>
  </si>
  <si>
    <t>FC-614-21/22/23/24 pt100 input 2</t>
  </si>
  <si>
    <t>Hall-17C</t>
  </si>
  <si>
    <t>TEAMB02_ST_614_09_2.val</t>
  </si>
  <si>
    <t>FC-614-21/22/23/24 pt100 input 3</t>
  </si>
  <si>
    <t>Hall-19C</t>
  </si>
  <si>
    <t>TEAMB03_ST_614_09_3.val</t>
  </si>
  <si>
    <t>FC-614-21/22/23/24 pt100 input 4</t>
  </si>
  <si>
    <t>Hall-20C</t>
  </si>
  <si>
    <t>TEAMB04_ST_614_09_4.val</t>
  </si>
  <si>
    <t>FC-614-21/22/23/24 pt100 input 5</t>
  </si>
  <si>
    <t>Hall-17B</t>
  </si>
  <si>
    <t>TEAMB05_ST_614_09_5.val</t>
  </si>
  <si>
    <t>FC-614-21/22/23/24 pt100 input 6</t>
  </si>
  <si>
    <t>Hall-21B</t>
  </si>
  <si>
    <t>TEAMB06_ST_614_09_6.val</t>
  </si>
  <si>
    <t>FC-614-21/22/23/24 pt100 input 7</t>
  </si>
  <si>
    <t>Hall-19D</t>
  </si>
  <si>
    <t>TEAMB07_ST_614_09_7.val</t>
  </si>
  <si>
    <t>Inibido - cartão em falha &amp; Corrigir localização</t>
  </si>
  <si>
    <t>FC-614-21/22/23/24 pt100 input 8</t>
  </si>
  <si>
    <t>Hall-16D</t>
  </si>
  <si>
    <t>TEAMB08_ST_614_09_8.val</t>
  </si>
  <si>
    <t>FC-614-26/27/28/29 pt100 input 1</t>
  </si>
  <si>
    <t>Hall-22C</t>
  </si>
  <si>
    <t>PT100-FC6</t>
  </si>
  <si>
    <t>TEAMB01_ST_614_11_1.val</t>
  </si>
  <si>
    <t>FC-614-26/27/28/29 pt100 input 2</t>
  </si>
  <si>
    <t>Hall-24C</t>
  </si>
  <si>
    <t>TEAMB02_ST_614_11_2.val</t>
  </si>
  <si>
    <t>FC-614-26/27/28/29 pt100 input 3</t>
  </si>
  <si>
    <t>Hall-25C</t>
  </si>
  <si>
    <t>TEAMB03_ST_614_11_3.val</t>
  </si>
  <si>
    <t>FC-614-26/27/28/29 pt100 input 4</t>
  </si>
  <si>
    <t>Hall-26C</t>
  </si>
  <si>
    <t>TEAMB04_ST_614_11_4.val</t>
  </si>
  <si>
    <t>FC-614-26/27/28/29 pt100 input 5</t>
  </si>
  <si>
    <t>No-loca</t>
  </si>
  <si>
    <t>TEAMB05_ST_614_11_5.val</t>
  </si>
  <si>
    <t>AS-BUILT (NO FC) BMS 25°</t>
  </si>
  <si>
    <t>FC-614-26/27/28/29 pt100 input 6</t>
  </si>
  <si>
    <t>TEAMB06_ST_614_11_6.val</t>
  </si>
  <si>
    <t>FC-614-26/27/28/29 pt100 input 7</t>
  </si>
  <si>
    <t>Hall-22D</t>
  </si>
  <si>
    <t>TEAMB07_ST_614_11_7.val</t>
  </si>
  <si>
    <t>FC-614-26/27/28/29 pt100 input 8</t>
  </si>
  <si>
    <t>Hall-25D</t>
  </si>
  <si>
    <t>TEAMB08_ST_614_11_8.val</t>
  </si>
  <si>
    <t>FC-614-32/33/34/35 pt100 input 1</t>
  </si>
  <si>
    <t>Hall-32C</t>
  </si>
  <si>
    <t>PT100-FC7</t>
  </si>
  <si>
    <t>TEAMB01_ST_614_13_1.val</t>
  </si>
  <si>
    <t>FC-614-32/33/34/35 pt100 input 2</t>
  </si>
  <si>
    <t>Hall-31C</t>
  </si>
  <si>
    <t>TEAMB02_ST_614_13_2.val</t>
  </si>
  <si>
    <t>FC-614-32/33/34/35 pt100 input 3</t>
  </si>
  <si>
    <t>Hall-29C</t>
  </si>
  <si>
    <t>TEAMB03_ST_614_13_3.val</t>
  </si>
  <si>
    <t>FC-614-32/33/34/35 pt100 input 4</t>
  </si>
  <si>
    <t>Hall-28C</t>
  </si>
  <si>
    <t>TEAMB04_ST_614_13_4.val</t>
  </si>
  <si>
    <t>FC-614-32/33/34/35 pt100 input 5</t>
  </si>
  <si>
    <t>Hall-29B</t>
  </si>
  <si>
    <t>TEAMB05_ST_614_13_5.val</t>
  </si>
  <si>
    <t>FC-614-32/33/34/35 pt100 input 6</t>
  </si>
  <si>
    <t>Hall-32B</t>
  </si>
  <si>
    <t>TEAMB06_ST_614_13_6.val</t>
  </si>
  <si>
    <t>FC-614-32/33/34/35 pt100 input 7</t>
  </si>
  <si>
    <t>Hall-28D</t>
  </si>
  <si>
    <t>TEAMB07_ST_614_13_7.val</t>
  </si>
  <si>
    <t>FC-614-32/33/34/35 pt100 input 8</t>
  </si>
  <si>
    <t>Hall-31D</t>
  </si>
  <si>
    <t>TEAMB08_ST_614_13_8.val</t>
  </si>
  <si>
    <t>FC-614-37/38/39/40 pt100 input 1</t>
  </si>
  <si>
    <t>Hall-33C</t>
  </si>
  <si>
    <t>PT100-FC8</t>
  </si>
  <si>
    <t>TEAMB01_ST_614_15_1.val</t>
  </si>
  <si>
    <t>FC-614-37/38/39/40 pt100 input 2</t>
  </si>
  <si>
    <t>Hall-35C</t>
  </si>
  <si>
    <t>TEAMB02_ST_614_15_2.val</t>
  </si>
  <si>
    <t>FC-614-37/38/39/40 pt100 input 3</t>
  </si>
  <si>
    <t>Hall-37C</t>
  </si>
  <si>
    <t>TEAMB03_ST_614_15_3.val</t>
  </si>
  <si>
    <t>FC-614-37/38/39/40 pt100 input 4</t>
  </si>
  <si>
    <t>Hall-38C</t>
  </si>
  <si>
    <t>TEAMB04_ST_614_15_4.val</t>
  </si>
  <si>
    <t>FC-614-37/38/39/40 pt100 input 5</t>
  </si>
  <si>
    <t>Hall-34B</t>
  </si>
  <si>
    <t>TEAMB05_ST_614_15_5.val</t>
  </si>
  <si>
    <t>FC-614-37/38/39/40 pt100 input 6</t>
  </si>
  <si>
    <t>Hall-40B</t>
  </si>
  <si>
    <t>TEAMB06_ST_614_15_6.val</t>
  </si>
  <si>
    <t>Inibido - mau contato &amp; corrigir localização</t>
  </si>
  <si>
    <t>FC-614-37/38/39/40 pt100 input 7</t>
  </si>
  <si>
    <t>Hall-34D</t>
  </si>
  <si>
    <t>TEAMB07_ST_614_15_7.val</t>
  </si>
  <si>
    <t>FC-614-37/38/39/40 pt100 input 8</t>
  </si>
  <si>
    <t>Hall-37D</t>
  </si>
  <si>
    <t>TEAMB08_ST_614_15_8.val</t>
  </si>
  <si>
    <t>FC-614-42/43/44/45 input 1</t>
  </si>
  <si>
    <t>Hall-44C</t>
  </si>
  <si>
    <t>PT100-FC9</t>
  </si>
  <si>
    <t>TEAMB01_ST_614_18_1.val</t>
  </si>
  <si>
    <t>FC-614-42/43/44/45 input 2</t>
  </si>
  <si>
    <t>Hall-43C</t>
  </si>
  <si>
    <t>TEAMB02_ST_614_18_2.val</t>
  </si>
  <si>
    <t>FC-614-42/43/44/45 input 3</t>
  </si>
  <si>
    <t>Hall-41C</t>
  </si>
  <si>
    <t>TEAMB03_ST_614_18_3.val</t>
  </si>
  <si>
    <t>FC-614-42/43/44/45 input 4</t>
  </si>
  <si>
    <t>Hall-40C</t>
  </si>
  <si>
    <t>TEAMB04_ST_614_18_4.val</t>
  </si>
  <si>
    <t>FC-614-42/43/44/45 input 5</t>
  </si>
  <si>
    <t>Hall-43B</t>
  </si>
  <si>
    <t>TEAMB05_ST_614_18_5.val</t>
  </si>
  <si>
    <t>FC-614-42/43/44/45 input 6</t>
  </si>
  <si>
    <t>Hall-41B</t>
  </si>
  <si>
    <t>TEAMB06_ST_614_18_6.val</t>
  </si>
  <si>
    <t>FC-614-42/43/44/45 input 7</t>
  </si>
  <si>
    <t>Hall-40D</t>
  </si>
  <si>
    <t>TEAMB07_ST_614_18_7.val</t>
  </si>
  <si>
    <t>FC-614-42/43/44/45 input 8</t>
  </si>
  <si>
    <t>Hall-43D</t>
  </si>
  <si>
    <t>TEAMB08_ST_614_18_8.val</t>
  </si>
  <si>
    <t>FC-614-47/48/49/50 pt100 input 1</t>
  </si>
  <si>
    <t>Hall-51C</t>
  </si>
  <si>
    <t>PT100-FC10</t>
  </si>
  <si>
    <t>TEAMB01_ST_614_20_1.val</t>
  </si>
  <si>
    <t>FC-614-47/48/49/50 pt100 input 2</t>
  </si>
  <si>
    <t>Hall-49C</t>
  </si>
  <si>
    <t>TEAMB02_ST_614_20_2.val</t>
  </si>
  <si>
    <t>FC-614-47/48/49/50 pt100 input 3</t>
  </si>
  <si>
    <t>Hall-47C</t>
  </si>
  <si>
    <t>TEAMB03_ST_614_20_3.val</t>
  </si>
  <si>
    <t>FC-614-47/48/49/50 pt100 input 4</t>
  </si>
  <si>
    <t>Hall-46C</t>
  </si>
  <si>
    <t>TEAMB04_ST_614_20_4.val</t>
  </si>
  <si>
    <t>FC-614-47/48/49/50 pt100 input 5</t>
  </si>
  <si>
    <t>Hall-47B</t>
  </si>
  <si>
    <t>TEAMB05_ST_614_20_5.val</t>
  </si>
  <si>
    <t>FC-614-47/48/49/50 pt100 input 6</t>
  </si>
  <si>
    <t>Hall-50B</t>
  </si>
  <si>
    <t>TEAMB06_ST_614_20_6.val</t>
  </si>
  <si>
    <t>FC-614-47/48/49/50 pt100 input 7</t>
  </si>
  <si>
    <t>Hall-46D</t>
  </si>
  <si>
    <t>TEAMB07_ST_614_20_7.val</t>
  </si>
  <si>
    <t>FC-614-47/48/49/50 pt100 input 8</t>
  </si>
  <si>
    <t>Hall-49D</t>
  </si>
  <si>
    <t>TEAMB08_ST_614_20_8.val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</si>
</sst>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/>
    </xf>
    <xf numFmtId="0" fontId="0" fillId="15" borderId="8" xfId="0" applyFill="1" applyBorder="1"/>
    <xf numFmtId="0" fontId="3" fillId="17" borderId="6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0" fillId="18" borderId="8" xfId="0" quotePrefix="1" applyFill="1" applyBorder="1" applyAlignment="1">
      <alignment horizontal="center"/>
    </xf>
    <xf numFmtId="0" fontId="3" fillId="18" borderId="8" xfId="0" applyFont="1" applyFill="1" applyBorder="1" applyAlignment="1">
      <alignment horizontal="center"/>
    </xf>
    <xf numFmtId="0" fontId="3" fillId="18" borderId="11" xfId="0" applyFont="1" applyFill="1" applyBorder="1" applyAlignment="1">
      <alignment horizontal="center"/>
    </xf>
    <xf numFmtId="0" fontId="0" fillId="19" borderId="10" xfId="0" quotePrefix="1" applyFill="1" applyBorder="1"/>
    <xf numFmtId="0" fontId="3" fillId="15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63FF3D-D05F-4938-990D-390430C37893}" name="Table1275" displayName="Table1275" ref="A1:T81" totalsRowShown="0" headerRowDxfId="22" dataDxfId="20" headerRowBorderDxfId="21">
  <autoFilter ref="A1:T81" xr:uid="{D263FF3D-D05F-4938-990D-390430C37893}"/>
  <sortState xmlns:xlrd2="http://schemas.microsoft.com/office/spreadsheetml/2017/richdata2" ref="A2:T2">
    <sortCondition ref="I2"/>
    <sortCondition ref="K2"/>
  </sortState>
  <tableColumns count="20">
    <tableColumn id="1" xr3:uid="{C187F6D5-D738-40B5-BDD8-0DA5BCE26F89}" name="Nº" dataDxfId="19"/>
    <tableColumn id="2" xr3:uid="{AF1E59DF-39AC-42DD-B603-CACEE34B4E06}" name="Description" dataDxfId="18"/>
    <tableColumn id="3" xr3:uid="{4F185786-8B85-48F4-B588-F7E73C991F1E}" name="SEC" dataDxfId="17"/>
    <tableColumn id="4" xr3:uid="{18051145-5BF8-407E-B28E-FE52A8E85FC9}" name="SUB" dataDxfId="16"/>
    <tableColumn id="5" xr3:uid="{E3D94DB2-DC4F-48DE-80C9-BF903F9763F9}" name="DIS" dataDxfId="15"/>
    <tableColumn id="6" xr3:uid="{79088C4A-7763-420A-AED4-8FC1D19A098D}" name="DEV" dataDxfId="14"/>
    <tableColumn id="7" xr3:uid="{8B5A32F5-C83D-4084-ABAB-C555446B8C51}" name="IDX" dataDxfId="13"/>
    <tableColumn id="8" xr3:uid="{751330C7-8889-4538-9508-84CBEED1DB75}" name="PROP" dataDxfId="12"/>
    <tableColumn id="9" xr3:uid="{46C46894-9201-4F83-A3E0-38740D00CF8B}" name="TYPE" dataDxfId="11"/>
    <tableColumn id="10" xr3:uid="{16AAC4C1-44BB-4D1A-A375-7457A04EE9D5}" name="NAME" dataDxfId="10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3" xr3:uid="{7B2EBAD6-D692-4924-B089-D86EB3EC4DA9}" name="RS Logic" dataDxfId="9"/>
    <tableColumn id="22" xr3:uid="{323D8AD1-BDF6-4A64-9B55-E7FB9308BBD6}" name="Nota" dataDxfId="8"/>
    <tableColumn id="14" xr3:uid="{731BA459-926F-4EF9-A1B0-FC9A43CCED19}" name="Data Type" dataDxfId="7"/>
    <tableColumn id="15" xr3:uid="{09952567-E876-461B-A82C-45438E1647BF}" name="In/Out" dataDxfId="6"/>
    <tableColumn id="16" xr3:uid="{B1AD8711-E3BB-42DB-BA4C-0A605DCC6318}" name="Upper Limit" dataDxfId="5"/>
    <tableColumn id="17" xr3:uid="{1ABAA048-3DD9-459A-9FC8-66DD94FE9A82}" name="Lower Limit" dataDxfId="4"/>
    <tableColumn id="18" xr3:uid="{48B54A0C-20A2-4615-A04E-90AB7712F909}" name="EGU" dataDxfId="3"/>
    <tableColumn id="19" xr3:uid="{E766BE5A-0BF2-4DC5-8E2E-8CB1330BA6B9}" name="TAG" dataDxfId="2">
      <calculatedColumnFormula>K2</calculatedColumnFormula>
    </tableColumn>
    <tableColumn id="20" xr3:uid="{6B100D32-7DB2-49A3-985E-1305C5ADFD66}" name="Scan" dataDxfId="1"/>
    <tableColumn id="21" xr3:uid="{5DB951BF-8C3E-4109-AFAA-20A752D722D6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756B-EBBA-4D17-9779-10479053F257}">
  <dimension ref="A1:V81"/>
  <sheetViews>
    <sheetView topLeftCell="B1" zoomScale="55" zoomScaleNormal="55" workbookViewId="0">
      <selection activeCell="A9" sqref="A9:XFD9"/>
    </sheetView>
  </sheetViews>
  <sheetFormatPr defaultRowHeight="15" x14ac:dyDescent="0.25"/>
  <cols>
    <col min="1" max="1" width="15" customWidth="1"/>
    <col min="2" max="2" width="73.140625" style="20" customWidth="1"/>
    <col min="3" max="3" width="8.42578125" customWidth="1"/>
    <col min="4" max="4" width="24.7109375" customWidth="1"/>
    <col min="5" max="5" width="16.140625" customWidth="1"/>
    <col min="6" max="6" width="12.85546875" customWidth="1"/>
    <col min="7" max="7" width="21.140625" customWidth="1"/>
    <col min="8" max="8" width="17" customWidth="1"/>
    <col min="9" max="9" width="14.42578125" bestFit="1" customWidth="1"/>
    <col min="10" max="10" width="53.42578125" bestFit="1" customWidth="1"/>
    <col min="11" max="11" width="35.42578125" style="20" customWidth="1"/>
    <col min="12" max="12" width="35" style="21" customWidth="1"/>
    <col min="13" max="13" width="15.5703125" customWidth="1"/>
    <col min="14" max="14" width="10.85546875" customWidth="1"/>
    <col min="15" max="15" width="21" bestFit="1" customWidth="1"/>
    <col min="16" max="16" width="16.7109375" customWidth="1"/>
    <col min="17" max="17" width="13.140625" bestFit="1" customWidth="1"/>
    <col min="18" max="18" width="28.85546875" bestFit="1" customWidth="1"/>
    <col min="19" max="19" width="14.28515625" bestFit="1" customWidth="1"/>
    <col min="20" max="20" width="13.5703125" bestFit="1" customWidth="1"/>
    <col min="21" max="21" width="4.42578125" customWidth="1"/>
    <col min="22" max="22" width="51.140625" bestFit="1" customWidth="1"/>
  </cols>
  <sheetData>
    <row r="1" spans="1:22" s="7" customFormat="1" x14ac:dyDescent="0.25">
      <c r="A1" s="1" t="s">
        <v>0</v>
      </c>
      <c r="B1" s="2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3" t="s">
        <v>10</v>
      </c>
      <c r="L1" s="23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V1" s="7" t="s">
        <v>20</v>
      </c>
    </row>
    <row r="2" spans="1:22" s="15" customFormat="1" x14ac:dyDescent="0.25">
      <c r="A2" s="8">
        <v>1</v>
      </c>
      <c r="B2" s="32" t="s">
        <v>21</v>
      </c>
      <c r="C2" s="9" t="s">
        <v>22</v>
      </c>
      <c r="D2" s="37" t="s">
        <v>23</v>
      </c>
      <c r="E2" s="9" t="s">
        <v>24</v>
      </c>
      <c r="F2" s="24" t="s">
        <v>25</v>
      </c>
      <c r="G2" s="24">
        <v>1</v>
      </c>
      <c r="H2" s="9" t="s">
        <v>26</v>
      </c>
      <c r="I2" s="9" t="s">
        <v>27</v>
      </c>
      <c r="J2" s="10" t="str">
        <f t="shared" ref="J2" si="0">IF(G2="-",C2&amp;"-"&amp;D2&amp;":"&amp;E2&amp;"-"&amp;F2&amp;":"&amp;H2&amp;"-"&amp;I2,C2&amp;"-"&amp;D2&amp;":"&amp;E2&amp;"-"&amp;F2&amp;"-"&amp;G2&amp;":"&amp;H2&amp;"-"&amp;I2)</f>
        <v>UA-Hall-52C:HVAC-PT100-FC1-1:Temperature-Mon</v>
      </c>
      <c r="K2" s="41" t="s">
        <v>28</v>
      </c>
      <c r="L2" s="42"/>
      <c r="M2" s="12" t="s">
        <v>29</v>
      </c>
      <c r="N2" s="13" t="s">
        <v>30</v>
      </c>
      <c r="O2" s="19"/>
      <c r="P2" s="19"/>
      <c r="Q2" s="19" t="s">
        <v>31</v>
      </c>
      <c r="R2" s="14" t="str">
        <f t="shared" ref="R2" si="1">K2</f>
        <v>TEAMB01_ST_614_01_1.val</v>
      </c>
      <c r="S2" s="14" t="s">
        <v>32</v>
      </c>
      <c r="T2" s="11">
        <v>5</v>
      </c>
    </row>
    <row r="3" spans="1:22" x14ac:dyDescent="0.25">
      <c r="A3" s="8">
        <v>2</v>
      </c>
      <c r="B3" s="32" t="s">
        <v>33</v>
      </c>
      <c r="C3" s="9" t="s">
        <v>22</v>
      </c>
      <c r="D3" s="37" t="s">
        <v>34</v>
      </c>
      <c r="E3" s="9" t="s">
        <v>24</v>
      </c>
      <c r="F3" s="24" t="s">
        <v>25</v>
      </c>
      <c r="G3" s="24">
        <v>2</v>
      </c>
      <c r="H3" s="9" t="s">
        <v>26</v>
      </c>
      <c r="I3" s="9" t="s">
        <v>27</v>
      </c>
      <c r="J3" s="10" t="str">
        <f t="shared" ref="J3:J9" si="2">IF(G3="-",C3&amp;"-"&amp;D3&amp;":"&amp;E3&amp;"-"&amp;F3&amp;":"&amp;H3&amp;"-"&amp;I3,C3&amp;"-"&amp;D3&amp;":"&amp;E3&amp;"-"&amp;F3&amp;"-"&amp;G3&amp;":"&amp;H3&amp;"-"&amp;I3)</f>
        <v>UA-Hall-54C:HVAC-PT100-FC1-2:Temperature-Mon</v>
      </c>
      <c r="K3" s="41" t="s">
        <v>35</v>
      </c>
      <c r="L3" s="25"/>
      <c r="M3" s="12" t="s">
        <v>29</v>
      </c>
      <c r="N3" s="13" t="s">
        <v>30</v>
      </c>
      <c r="O3" s="19"/>
      <c r="P3" s="19"/>
      <c r="Q3" s="19" t="s">
        <v>31</v>
      </c>
      <c r="R3" s="14" t="str">
        <f t="shared" ref="R3:R9" si="3">K3</f>
        <v>TEAMB02_ST_614_01_2.val</v>
      </c>
      <c r="S3" s="14" t="s">
        <v>32</v>
      </c>
      <c r="T3" s="11">
        <v>5</v>
      </c>
    </row>
    <row r="4" spans="1:22" x14ac:dyDescent="0.25">
      <c r="A4" s="8">
        <v>3</v>
      </c>
      <c r="B4" s="32" t="s">
        <v>36</v>
      </c>
      <c r="C4" s="9" t="s">
        <v>22</v>
      </c>
      <c r="D4" s="37" t="s">
        <v>37</v>
      </c>
      <c r="E4" s="9" t="s">
        <v>24</v>
      </c>
      <c r="F4" s="24" t="s">
        <v>25</v>
      </c>
      <c r="G4" s="24">
        <v>3</v>
      </c>
      <c r="H4" s="9" t="s">
        <v>26</v>
      </c>
      <c r="I4" s="9" t="s">
        <v>27</v>
      </c>
      <c r="J4" s="10" t="str">
        <f t="shared" si="2"/>
        <v>UA-Hall-55C:HVAC-PT100-FC1-3:Temperature-Mon</v>
      </c>
      <c r="K4" s="41" t="s">
        <v>38</v>
      </c>
      <c r="L4" s="25"/>
      <c r="M4" s="12" t="s">
        <v>29</v>
      </c>
      <c r="N4" s="13" t="s">
        <v>30</v>
      </c>
      <c r="O4" s="19"/>
      <c r="P4" s="19"/>
      <c r="Q4" s="19" t="s">
        <v>31</v>
      </c>
      <c r="R4" s="14" t="str">
        <f t="shared" si="3"/>
        <v>TEAMB03_ST_614_01_3.val</v>
      </c>
      <c r="S4" s="14" t="s">
        <v>32</v>
      </c>
      <c r="T4" s="11">
        <v>5</v>
      </c>
    </row>
    <row r="5" spans="1:22" x14ac:dyDescent="0.25">
      <c r="A5" s="8">
        <v>4</v>
      </c>
      <c r="B5" s="32" t="s">
        <v>39</v>
      </c>
      <c r="C5" s="9" t="s">
        <v>22</v>
      </c>
      <c r="D5" s="37" t="s">
        <v>40</v>
      </c>
      <c r="E5" s="9" t="s">
        <v>24</v>
      </c>
      <c r="F5" s="24" t="s">
        <v>25</v>
      </c>
      <c r="G5" s="24">
        <v>4</v>
      </c>
      <c r="H5" s="9" t="s">
        <v>26</v>
      </c>
      <c r="I5" s="9" t="s">
        <v>27</v>
      </c>
      <c r="J5" s="10" t="str">
        <f t="shared" si="2"/>
        <v>UA-Hall-56C:HVAC-PT100-FC1-4:Temperature-Mon</v>
      </c>
      <c r="K5" s="41" t="s">
        <v>41</v>
      </c>
      <c r="L5" s="25"/>
      <c r="M5" s="12" t="s">
        <v>29</v>
      </c>
      <c r="N5" s="13" t="s">
        <v>30</v>
      </c>
      <c r="O5" s="19"/>
      <c r="P5" s="19"/>
      <c r="Q5" s="19" t="s">
        <v>31</v>
      </c>
      <c r="R5" s="14" t="str">
        <f t="shared" si="3"/>
        <v>TEAMB04_ST_614_01_4.val</v>
      </c>
      <c r="S5" s="14" t="s">
        <v>32</v>
      </c>
      <c r="T5" s="11">
        <v>5</v>
      </c>
    </row>
    <row r="6" spans="1:22" x14ac:dyDescent="0.25">
      <c r="A6" s="8">
        <v>5</v>
      </c>
      <c r="B6" s="32" t="s">
        <v>42</v>
      </c>
      <c r="C6" s="9" t="s">
        <v>22</v>
      </c>
      <c r="D6" s="38" t="s">
        <v>43</v>
      </c>
      <c r="E6" s="9" t="s">
        <v>24</v>
      </c>
      <c r="F6" s="24" t="s">
        <v>25</v>
      </c>
      <c r="G6" s="24">
        <v>5</v>
      </c>
      <c r="H6" s="9" t="s">
        <v>26</v>
      </c>
      <c r="I6" s="9" t="s">
        <v>27</v>
      </c>
      <c r="J6" s="10" t="str">
        <f t="shared" si="2"/>
        <v>UA-Hall-53B:HVAC-PT100-FC1-5:Temperature-Mon</v>
      </c>
      <c r="K6" s="41" t="s">
        <v>44</v>
      </c>
      <c r="L6" s="25" t="s">
        <v>45</v>
      </c>
      <c r="M6" s="12" t="s">
        <v>29</v>
      </c>
      <c r="N6" s="13" t="s">
        <v>30</v>
      </c>
      <c r="O6" s="19"/>
      <c r="P6" s="19"/>
      <c r="Q6" s="19" t="s">
        <v>31</v>
      </c>
      <c r="R6" s="14" t="str">
        <f t="shared" si="3"/>
        <v>TEAMB05_ST_614_01_5.val</v>
      </c>
      <c r="S6" s="14" t="s">
        <v>32</v>
      </c>
      <c r="T6" s="11">
        <v>5</v>
      </c>
    </row>
    <row r="7" spans="1:22" x14ac:dyDescent="0.25">
      <c r="A7" s="8">
        <v>6</v>
      </c>
      <c r="B7" s="32" t="s">
        <v>46</v>
      </c>
      <c r="C7" s="9" t="s">
        <v>22</v>
      </c>
      <c r="D7" s="38" t="s">
        <v>47</v>
      </c>
      <c r="E7" s="9" t="s">
        <v>24</v>
      </c>
      <c r="F7" s="24" t="s">
        <v>25</v>
      </c>
      <c r="G7" s="24">
        <v>6</v>
      </c>
      <c r="H7" s="9" t="s">
        <v>26</v>
      </c>
      <c r="I7" s="9" t="s">
        <v>27</v>
      </c>
      <c r="J7" s="10" t="str">
        <f t="shared" si="2"/>
        <v>UA-Hall-57B:HVAC-PT100-FC1-6:Temperature-Mon</v>
      </c>
      <c r="K7" s="41" t="s">
        <v>48</v>
      </c>
      <c r="L7" s="25" t="s">
        <v>45</v>
      </c>
      <c r="M7" s="12" t="s">
        <v>29</v>
      </c>
      <c r="N7" s="13" t="s">
        <v>30</v>
      </c>
      <c r="O7" s="19"/>
      <c r="P7" s="19"/>
      <c r="Q7" s="19" t="s">
        <v>31</v>
      </c>
      <c r="R7" s="14" t="str">
        <f t="shared" si="3"/>
        <v>TEAMB06_ST_614_01_6.val</v>
      </c>
      <c r="S7" s="14" t="s">
        <v>32</v>
      </c>
      <c r="T7" s="11">
        <v>5</v>
      </c>
    </row>
    <row r="8" spans="1:22" x14ac:dyDescent="0.25">
      <c r="A8" s="8">
        <v>7</v>
      </c>
      <c r="B8" s="32" t="s">
        <v>49</v>
      </c>
      <c r="C8" s="9" t="s">
        <v>22</v>
      </c>
      <c r="D8" s="39" t="s">
        <v>50</v>
      </c>
      <c r="E8" s="9" t="s">
        <v>24</v>
      </c>
      <c r="F8" s="24" t="s">
        <v>25</v>
      </c>
      <c r="G8" s="24">
        <v>7</v>
      </c>
      <c r="H8" s="9" t="s">
        <v>26</v>
      </c>
      <c r="I8" s="9" t="s">
        <v>27</v>
      </c>
      <c r="J8" s="10" t="str">
        <f t="shared" si="2"/>
        <v>UA-Hall-52D:HVAC-PT100-FC1-7:Temperature-Mon</v>
      </c>
      <c r="K8" s="41" t="s">
        <v>51</v>
      </c>
      <c r="L8" s="25"/>
      <c r="M8" s="12" t="s">
        <v>29</v>
      </c>
      <c r="N8" s="13" t="s">
        <v>30</v>
      </c>
      <c r="O8" s="19"/>
      <c r="P8" s="19"/>
      <c r="Q8" s="19" t="s">
        <v>31</v>
      </c>
      <c r="R8" s="14" t="str">
        <f t="shared" si="3"/>
        <v>TEAMB07_ST_614_01_7.val</v>
      </c>
      <c r="S8" s="14" t="s">
        <v>32</v>
      </c>
      <c r="T8" s="11">
        <v>5</v>
      </c>
    </row>
    <row r="9" spans="1:22" x14ac:dyDescent="0.25">
      <c r="A9" s="8">
        <v>8</v>
      </c>
      <c r="B9" s="32" t="s">
        <v>52</v>
      </c>
      <c r="C9" s="9" t="s">
        <v>22</v>
      </c>
      <c r="D9" s="39" t="s">
        <v>53</v>
      </c>
      <c r="E9" s="9" t="s">
        <v>24</v>
      </c>
      <c r="F9" s="24" t="s">
        <v>54</v>
      </c>
      <c r="G9" s="24">
        <v>8</v>
      </c>
      <c r="H9" s="9" t="s">
        <v>26</v>
      </c>
      <c r="I9" s="9" t="s">
        <v>27</v>
      </c>
      <c r="J9" s="10" t="str">
        <f t="shared" si="2"/>
        <v>UA-Hall-55D:HVAC-PT100-FC2-8:Temperature-Mon</v>
      </c>
      <c r="K9" s="41" t="s">
        <v>55</v>
      </c>
      <c r="L9" s="25"/>
      <c r="M9" s="12" t="s">
        <v>29</v>
      </c>
      <c r="N9" s="13" t="s">
        <v>30</v>
      </c>
      <c r="O9" s="19"/>
      <c r="P9" s="19"/>
      <c r="Q9" s="19" t="s">
        <v>31</v>
      </c>
      <c r="R9" s="14" t="str">
        <f t="shared" si="3"/>
        <v>TEAMB08_ST_614_01_8.val</v>
      </c>
      <c r="S9" s="14" t="s">
        <v>32</v>
      </c>
      <c r="T9" s="11">
        <v>5</v>
      </c>
    </row>
    <row r="10" spans="1:22" x14ac:dyDescent="0.25">
      <c r="A10" s="8">
        <v>9</v>
      </c>
      <c r="B10" s="31" t="s">
        <v>56</v>
      </c>
      <c r="C10" s="9" t="s">
        <v>22</v>
      </c>
      <c r="D10" s="39" t="s">
        <v>57</v>
      </c>
      <c r="E10" s="9" t="s">
        <v>24</v>
      </c>
      <c r="F10" s="24" t="s">
        <v>54</v>
      </c>
      <c r="G10" s="9">
        <v>1</v>
      </c>
      <c r="H10" s="9" t="s">
        <v>26</v>
      </c>
      <c r="I10" s="9" t="s">
        <v>27</v>
      </c>
      <c r="J10" s="10" t="str">
        <f t="shared" ref="J10:J17" si="4">IF(G10="-",C10&amp;"-"&amp;D10&amp;":"&amp;E10&amp;"-"&amp;F10&amp;":"&amp;H10&amp;"-"&amp;I10,C10&amp;"-"&amp;D10&amp;":"&amp;E10&amp;"-"&amp;F10&amp;"-"&amp;G10&amp;":"&amp;H10&amp;"-"&amp;I10)</f>
        <v>UA-Hall-58C:HVAC-PT100-FC2-1:Temperature-Mon</v>
      </c>
      <c r="K10" s="41" t="s">
        <v>58</v>
      </c>
      <c r="L10" s="25" t="s">
        <v>59</v>
      </c>
      <c r="M10" s="12" t="s">
        <v>29</v>
      </c>
      <c r="N10" s="13" t="s">
        <v>30</v>
      </c>
      <c r="O10" s="19"/>
      <c r="P10" s="19"/>
      <c r="Q10" s="19" t="s">
        <v>31</v>
      </c>
      <c r="R10" s="14" t="str">
        <f t="shared" ref="R10:R17" si="5">K10</f>
        <v>TEAMB01_ST_614_03_1.val</v>
      </c>
      <c r="S10" s="14" t="s">
        <v>32</v>
      </c>
      <c r="T10" s="11">
        <v>5</v>
      </c>
    </row>
    <row r="11" spans="1:22" x14ac:dyDescent="0.25">
      <c r="A11" s="8">
        <v>10</v>
      </c>
      <c r="B11" s="31" t="s">
        <v>60</v>
      </c>
      <c r="C11" s="9" t="s">
        <v>22</v>
      </c>
      <c r="D11" s="39" t="s">
        <v>61</v>
      </c>
      <c r="E11" s="9" t="s">
        <v>24</v>
      </c>
      <c r="F11" s="24" t="s">
        <v>54</v>
      </c>
      <c r="G11" s="9">
        <v>2</v>
      </c>
      <c r="H11" s="9" t="s">
        <v>26</v>
      </c>
      <c r="I11" s="9" t="s">
        <v>27</v>
      </c>
      <c r="J11" s="10" t="str">
        <f t="shared" si="4"/>
        <v>UA-Hall-60C:HVAC-PT100-FC2-2:Temperature-Mon</v>
      </c>
      <c r="K11" s="41" t="s">
        <v>62</v>
      </c>
      <c r="L11" s="25"/>
      <c r="M11" s="12" t="s">
        <v>29</v>
      </c>
      <c r="N11" s="13" t="s">
        <v>30</v>
      </c>
      <c r="O11" s="19"/>
      <c r="P11" s="19"/>
      <c r="Q11" s="19" t="s">
        <v>31</v>
      </c>
      <c r="R11" s="14" t="str">
        <f t="shared" si="5"/>
        <v>TEAMB02_ST_614_03_2.val</v>
      </c>
      <c r="S11" s="14" t="s">
        <v>32</v>
      </c>
      <c r="T11" s="11">
        <v>5</v>
      </c>
    </row>
    <row r="12" spans="1:22" x14ac:dyDescent="0.25">
      <c r="A12" s="8">
        <v>11</v>
      </c>
      <c r="B12" s="31" t="s">
        <v>63</v>
      </c>
      <c r="C12" s="9" t="s">
        <v>22</v>
      </c>
      <c r="D12" s="39" t="s">
        <v>64</v>
      </c>
      <c r="E12" s="9" t="s">
        <v>24</v>
      </c>
      <c r="F12" s="24" t="s">
        <v>54</v>
      </c>
      <c r="G12" s="9">
        <v>3</v>
      </c>
      <c r="H12" s="9" t="s">
        <v>26</v>
      </c>
      <c r="I12" s="9" t="s">
        <v>27</v>
      </c>
      <c r="J12" s="10" t="str">
        <f t="shared" si="4"/>
        <v>UA-Hall-01C:HVAC-PT100-FC2-3:Temperature-Mon</v>
      </c>
      <c r="K12" s="41" t="s">
        <v>65</v>
      </c>
      <c r="L12" s="25"/>
      <c r="M12" s="12" t="s">
        <v>29</v>
      </c>
      <c r="N12" s="13" t="s">
        <v>30</v>
      </c>
      <c r="O12" s="19"/>
      <c r="P12" s="19"/>
      <c r="Q12" s="19" t="s">
        <v>31</v>
      </c>
      <c r="R12" s="14" t="str">
        <f t="shared" si="5"/>
        <v>TEAMB03_ST_614_03_3.val</v>
      </c>
      <c r="S12" s="14" t="s">
        <v>32</v>
      </c>
      <c r="T12" s="11">
        <v>5</v>
      </c>
    </row>
    <row r="13" spans="1:22" x14ac:dyDescent="0.25">
      <c r="A13" s="8">
        <v>12</v>
      </c>
      <c r="B13" s="31" t="s">
        <v>66</v>
      </c>
      <c r="C13" s="9" t="s">
        <v>22</v>
      </c>
      <c r="D13" s="39" t="s">
        <v>67</v>
      </c>
      <c r="E13" s="9" t="s">
        <v>24</v>
      </c>
      <c r="F13" s="24" t="s">
        <v>54</v>
      </c>
      <c r="G13" s="9">
        <v>4</v>
      </c>
      <c r="H13" s="9" t="s">
        <v>26</v>
      </c>
      <c r="I13" s="9" t="s">
        <v>27</v>
      </c>
      <c r="J13" s="10" t="str">
        <f t="shared" si="4"/>
        <v>UA-Hall-02C:HVAC-PT100-FC2-4:Temperature-Mon</v>
      </c>
      <c r="K13" s="41" t="s">
        <v>68</v>
      </c>
      <c r="L13" s="25"/>
      <c r="M13" s="12" t="s">
        <v>29</v>
      </c>
      <c r="N13" s="13" t="s">
        <v>30</v>
      </c>
      <c r="O13" s="19"/>
      <c r="P13" s="19"/>
      <c r="Q13" s="19" t="s">
        <v>31</v>
      </c>
      <c r="R13" s="14" t="str">
        <f t="shared" si="5"/>
        <v>TEAMB04_ST_614_03_4.val</v>
      </c>
      <c r="S13" s="14" t="s">
        <v>32</v>
      </c>
      <c r="T13" s="11">
        <v>5</v>
      </c>
    </row>
    <row r="14" spans="1:22" x14ac:dyDescent="0.25">
      <c r="A14" s="8">
        <v>13</v>
      </c>
      <c r="B14" s="31" t="s">
        <v>69</v>
      </c>
      <c r="C14" s="9" t="s">
        <v>22</v>
      </c>
      <c r="D14" s="39" t="s">
        <v>70</v>
      </c>
      <c r="E14" s="9" t="s">
        <v>24</v>
      </c>
      <c r="F14" s="24" t="s">
        <v>54</v>
      </c>
      <c r="G14" s="9">
        <v>5</v>
      </c>
      <c r="H14" s="9" t="s">
        <v>26</v>
      </c>
      <c r="I14" s="9" t="s">
        <v>27</v>
      </c>
      <c r="J14" s="10" t="str">
        <f t="shared" si="4"/>
        <v>UA-Hall-03B:HVAC-PT100-FC2-5:Temperature-Mon</v>
      </c>
      <c r="K14" s="41" t="s">
        <v>71</v>
      </c>
      <c r="L14" s="25" t="s">
        <v>45</v>
      </c>
      <c r="M14" s="12" t="s">
        <v>29</v>
      </c>
      <c r="N14" s="13" t="s">
        <v>30</v>
      </c>
      <c r="O14" s="19"/>
      <c r="P14" s="19"/>
      <c r="Q14" s="19" t="s">
        <v>31</v>
      </c>
      <c r="R14" s="14" t="str">
        <f t="shared" si="5"/>
        <v>TEAMB05_ST_614_03_5.val</v>
      </c>
      <c r="S14" s="14" t="s">
        <v>32</v>
      </c>
      <c r="T14" s="11">
        <v>5</v>
      </c>
    </row>
    <row r="15" spans="1:22" x14ac:dyDescent="0.25">
      <c r="A15" s="8">
        <v>14</v>
      </c>
      <c r="B15" s="31" t="s">
        <v>72</v>
      </c>
      <c r="C15" s="9" t="s">
        <v>22</v>
      </c>
      <c r="D15" s="39" t="s">
        <v>73</v>
      </c>
      <c r="E15" s="9" t="s">
        <v>24</v>
      </c>
      <c r="F15" s="24" t="s">
        <v>54</v>
      </c>
      <c r="G15" s="9">
        <v>6</v>
      </c>
      <c r="H15" s="9" t="s">
        <v>26</v>
      </c>
      <c r="I15" s="9" t="s">
        <v>27</v>
      </c>
      <c r="J15" s="10" t="str">
        <f t="shared" si="4"/>
        <v>UA-Hall-58D:HVAC-PT100-FC2-6:Temperature-Mon</v>
      </c>
      <c r="K15" s="41" t="s">
        <v>74</v>
      </c>
      <c r="L15" s="25" t="s">
        <v>45</v>
      </c>
      <c r="M15" s="12" t="s">
        <v>29</v>
      </c>
      <c r="N15" s="13" t="s">
        <v>30</v>
      </c>
      <c r="O15" s="19"/>
      <c r="P15" s="19"/>
      <c r="Q15" s="19" t="s">
        <v>31</v>
      </c>
      <c r="R15" s="14" t="str">
        <f t="shared" si="5"/>
        <v>TEAMB06_ST_614_03_6.val</v>
      </c>
      <c r="S15" s="14" t="s">
        <v>32</v>
      </c>
      <c r="T15" s="11">
        <v>5</v>
      </c>
    </row>
    <row r="16" spans="1:22" x14ac:dyDescent="0.25">
      <c r="A16" s="8">
        <v>15</v>
      </c>
      <c r="B16" s="31" t="s">
        <v>75</v>
      </c>
      <c r="C16" s="9" t="s">
        <v>22</v>
      </c>
      <c r="D16" s="39" t="s">
        <v>73</v>
      </c>
      <c r="E16" s="9" t="s">
        <v>24</v>
      </c>
      <c r="F16" s="24" t="s">
        <v>54</v>
      </c>
      <c r="G16" s="9">
        <v>7</v>
      </c>
      <c r="H16" s="9" t="s">
        <v>26</v>
      </c>
      <c r="I16" s="9" t="s">
        <v>27</v>
      </c>
      <c r="J16" s="10" t="str">
        <f t="shared" si="4"/>
        <v>UA-Hall-58D:HVAC-PT100-FC2-7:Temperature-Mon</v>
      </c>
      <c r="K16" s="41" t="s">
        <v>76</v>
      </c>
      <c r="L16" s="25"/>
      <c r="M16" s="12" t="s">
        <v>29</v>
      </c>
      <c r="N16" s="13" t="s">
        <v>30</v>
      </c>
      <c r="O16" s="19"/>
      <c r="P16" s="19"/>
      <c r="Q16" s="19" t="s">
        <v>31</v>
      </c>
      <c r="R16" s="14" t="str">
        <f t="shared" si="5"/>
        <v>TEAMB07_ST_614_03_7.val</v>
      </c>
      <c r="S16" s="14" t="s">
        <v>32</v>
      </c>
      <c r="T16" s="11">
        <v>5</v>
      </c>
    </row>
    <row r="17" spans="1:20" x14ac:dyDescent="0.25">
      <c r="A17" s="8">
        <v>16</v>
      </c>
      <c r="B17" s="31" t="s">
        <v>77</v>
      </c>
      <c r="C17" s="9" t="s">
        <v>22</v>
      </c>
      <c r="D17" s="37" t="s">
        <v>78</v>
      </c>
      <c r="E17" s="9" t="s">
        <v>24</v>
      </c>
      <c r="F17" s="16" t="s">
        <v>54</v>
      </c>
      <c r="G17" s="9">
        <v>8</v>
      </c>
      <c r="H17" s="9" t="s">
        <v>26</v>
      </c>
      <c r="I17" s="9" t="s">
        <v>27</v>
      </c>
      <c r="J17" s="17" t="str">
        <f t="shared" si="4"/>
        <v>UA--:HVAC-PT100-FC2-8:Temperature-Mon</v>
      </c>
      <c r="K17" s="41" t="s">
        <v>79</v>
      </c>
      <c r="L17" s="29" t="s">
        <v>80</v>
      </c>
      <c r="M17" s="12" t="s">
        <v>29</v>
      </c>
      <c r="N17" s="13" t="s">
        <v>30</v>
      </c>
      <c r="O17" s="19"/>
      <c r="P17" s="19"/>
      <c r="Q17" s="19" t="s">
        <v>31</v>
      </c>
      <c r="R17" s="18" t="str">
        <f t="shared" si="5"/>
        <v>TEAMB08_ST_614_03_8.val</v>
      </c>
      <c r="S17" s="14" t="s">
        <v>32</v>
      </c>
      <c r="T17" s="11">
        <v>5</v>
      </c>
    </row>
    <row r="18" spans="1:20" x14ac:dyDescent="0.25">
      <c r="A18" s="8">
        <v>17</v>
      </c>
      <c r="B18" s="32" t="s">
        <v>81</v>
      </c>
      <c r="C18" s="9" t="s">
        <v>22</v>
      </c>
      <c r="D18" s="39" t="s">
        <v>82</v>
      </c>
      <c r="E18" s="9" t="s">
        <v>24</v>
      </c>
      <c r="F18" s="16" t="s">
        <v>83</v>
      </c>
      <c r="G18" s="9">
        <v>1</v>
      </c>
      <c r="H18" s="9" t="s">
        <v>26</v>
      </c>
      <c r="I18" s="9" t="s">
        <v>27</v>
      </c>
      <c r="J18" s="10" t="str">
        <f t="shared" ref="J18:J31" si="6">IF(G18="-",C18&amp;"-"&amp;D18&amp;":"&amp;E18&amp;"-"&amp;F18&amp;":"&amp;H18&amp;"-"&amp;I18,C18&amp;"-"&amp;D18&amp;":"&amp;E18&amp;"-"&amp;F18&amp;"-"&amp;G18&amp;":"&amp;H18&amp;"-"&amp;I18)</f>
        <v>UA-Hall-04C:HVAC-PT100-FC3-1:Temperature-Mon</v>
      </c>
      <c r="K18" s="41" t="s">
        <v>84</v>
      </c>
      <c r="L18" s="25"/>
      <c r="M18" s="12" t="s">
        <v>29</v>
      </c>
      <c r="N18" s="13" t="s">
        <v>30</v>
      </c>
      <c r="O18" s="19"/>
      <c r="P18" s="19"/>
      <c r="Q18" s="19" t="s">
        <v>31</v>
      </c>
      <c r="R18" s="14" t="str">
        <f t="shared" ref="R18:R31" si="7">K18</f>
        <v>TEAMB01_ST_614_05_1.val</v>
      </c>
      <c r="S18" s="14" t="s">
        <v>32</v>
      </c>
      <c r="T18" s="11">
        <v>5</v>
      </c>
    </row>
    <row r="19" spans="1:20" x14ac:dyDescent="0.25">
      <c r="A19" s="8">
        <v>18</v>
      </c>
      <c r="B19" s="32" t="s">
        <v>85</v>
      </c>
      <c r="C19" s="9" t="s">
        <v>22</v>
      </c>
      <c r="D19" s="39" t="s">
        <v>86</v>
      </c>
      <c r="E19" s="9" t="s">
        <v>24</v>
      </c>
      <c r="F19" s="16" t="s">
        <v>83</v>
      </c>
      <c r="G19" s="9">
        <v>2</v>
      </c>
      <c r="H19" s="9" t="s">
        <v>26</v>
      </c>
      <c r="I19" s="9" t="s">
        <v>27</v>
      </c>
      <c r="J19" s="10" t="str">
        <f t="shared" si="6"/>
        <v>UA-Hall-05C:HVAC-PT100-FC3-2:Temperature-Mon</v>
      </c>
      <c r="K19" s="41" t="s">
        <v>87</v>
      </c>
      <c r="L19" s="25"/>
      <c r="M19" s="12" t="s">
        <v>29</v>
      </c>
      <c r="N19" s="13" t="s">
        <v>30</v>
      </c>
      <c r="O19" s="19"/>
      <c r="P19" s="19"/>
      <c r="Q19" s="19" t="s">
        <v>31</v>
      </c>
      <c r="R19" s="14" t="str">
        <f t="shared" si="7"/>
        <v>TEAMB02_ST_614_05_2.val</v>
      </c>
      <c r="S19" s="14" t="s">
        <v>32</v>
      </c>
      <c r="T19" s="11">
        <v>5</v>
      </c>
    </row>
    <row r="20" spans="1:20" x14ac:dyDescent="0.25">
      <c r="A20" s="8">
        <v>19</v>
      </c>
      <c r="B20" s="32" t="s">
        <v>88</v>
      </c>
      <c r="C20" s="9" t="s">
        <v>22</v>
      </c>
      <c r="D20" s="39" t="s">
        <v>89</v>
      </c>
      <c r="E20" s="9" t="s">
        <v>24</v>
      </c>
      <c r="F20" s="16" t="s">
        <v>83</v>
      </c>
      <c r="G20" s="9">
        <v>3</v>
      </c>
      <c r="H20" s="9" t="s">
        <v>26</v>
      </c>
      <c r="I20" s="9" t="s">
        <v>27</v>
      </c>
      <c r="J20" s="10" t="str">
        <f t="shared" si="6"/>
        <v>UA-Hall-07C:HVAC-PT100-FC3-3:Temperature-Mon</v>
      </c>
      <c r="K20" s="41" t="s">
        <v>90</v>
      </c>
      <c r="L20" s="25"/>
      <c r="M20" s="12" t="s">
        <v>29</v>
      </c>
      <c r="N20" s="13" t="s">
        <v>30</v>
      </c>
      <c r="O20" s="19"/>
      <c r="P20" s="19"/>
      <c r="Q20" s="19" t="s">
        <v>31</v>
      </c>
      <c r="R20" s="14" t="str">
        <f t="shared" si="7"/>
        <v>TEAMB03_ST_614_05_3.val</v>
      </c>
      <c r="S20" s="14" t="s">
        <v>32</v>
      </c>
      <c r="T20" s="11">
        <v>5</v>
      </c>
    </row>
    <row r="21" spans="1:20" x14ac:dyDescent="0.25">
      <c r="A21" s="8">
        <v>20</v>
      </c>
      <c r="B21" s="32" t="s">
        <v>91</v>
      </c>
      <c r="C21" s="9" t="s">
        <v>22</v>
      </c>
      <c r="D21" s="39" t="s">
        <v>92</v>
      </c>
      <c r="E21" s="9" t="s">
        <v>24</v>
      </c>
      <c r="F21" s="16" t="s">
        <v>83</v>
      </c>
      <c r="G21" s="9">
        <v>4</v>
      </c>
      <c r="H21" s="9" t="s">
        <v>26</v>
      </c>
      <c r="I21" s="9" t="s">
        <v>27</v>
      </c>
      <c r="J21" s="10" t="str">
        <f t="shared" si="6"/>
        <v>UA-Hall-08C:HVAC-PT100-FC3-4:Temperature-Mon</v>
      </c>
      <c r="K21" s="41" t="s">
        <v>93</v>
      </c>
      <c r="L21" s="25"/>
      <c r="M21" s="12" t="s">
        <v>29</v>
      </c>
      <c r="N21" s="13" t="s">
        <v>30</v>
      </c>
      <c r="O21" s="19"/>
      <c r="P21" s="19"/>
      <c r="Q21" s="19" t="s">
        <v>31</v>
      </c>
      <c r="R21" s="14" t="str">
        <f t="shared" si="7"/>
        <v>TEAMB04_ST_614_05_4.val</v>
      </c>
      <c r="S21" s="14" t="s">
        <v>32</v>
      </c>
      <c r="T21" s="11">
        <v>5</v>
      </c>
    </row>
    <row r="22" spans="1:20" x14ac:dyDescent="0.25">
      <c r="A22" s="8">
        <v>21</v>
      </c>
      <c r="B22" s="32" t="s">
        <v>94</v>
      </c>
      <c r="C22" s="9" t="s">
        <v>22</v>
      </c>
      <c r="D22" s="39" t="s">
        <v>95</v>
      </c>
      <c r="E22" s="9" t="s">
        <v>24</v>
      </c>
      <c r="F22" s="16" t="s">
        <v>83</v>
      </c>
      <c r="G22" s="9">
        <v>5</v>
      </c>
      <c r="H22" s="9" t="s">
        <v>26</v>
      </c>
      <c r="I22" s="9" t="s">
        <v>27</v>
      </c>
      <c r="J22" s="10" t="str">
        <f t="shared" si="6"/>
        <v>UA-Halll-06B:HVAC-PT100-FC3-5:Temperature-Mon</v>
      </c>
      <c r="K22" s="41" t="s">
        <v>96</v>
      </c>
      <c r="L22" s="25" t="s">
        <v>45</v>
      </c>
      <c r="M22" s="12" t="s">
        <v>29</v>
      </c>
      <c r="N22" s="13" t="s">
        <v>30</v>
      </c>
      <c r="O22" s="19"/>
      <c r="P22" s="19"/>
      <c r="Q22" s="19" t="s">
        <v>31</v>
      </c>
      <c r="R22" s="14" t="str">
        <f t="shared" si="7"/>
        <v>TEAMB05_ST_614_05_5.val</v>
      </c>
      <c r="S22" s="14" t="s">
        <v>32</v>
      </c>
      <c r="T22" s="11">
        <v>5</v>
      </c>
    </row>
    <row r="23" spans="1:20" x14ac:dyDescent="0.25">
      <c r="A23" s="8">
        <v>22</v>
      </c>
      <c r="B23" s="32" t="s">
        <v>97</v>
      </c>
      <c r="C23" s="9" t="s">
        <v>22</v>
      </c>
      <c r="D23" s="39" t="s">
        <v>98</v>
      </c>
      <c r="E23" s="9" t="s">
        <v>24</v>
      </c>
      <c r="F23" s="16" t="s">
        <v>83</v>
      </c>
      <c r="G23" s="9">
        <v>6</v>
      </c>
      <c r="H23" s="9" t="s">
        <v>26</v>
      </c>
      <c r="I23" s="9" t="s">
        <v>27</v>
      </c>
      <c r="J23" s="10" t="str">
        <f t="shared" si="6"/>
        <v>UA-Hall-08B:HVAC-PT100-FC3-6:Temperature-Mon</v>
      </c>
      <c r="K23" s="41" t="s">
        <v>99</v>
      </c>
      <c r="L23" s="25" t="s">
        <v>45</v>
      </c>
      <c r="M23" s="12" t="s">
        <v>29</v>
      </c>
      <c r="N23" s="13" t="s">
        <v>30</v>
      </c>
      <c r="O23" s="19"/>
      <c r="P23" s="19"/>
      <c r="Q23" s="19" t="s">
        <v>31</v>
      </c>
      <c r="R23" s="14" t="str">
        <f t="shared" si="7"/>
        <v>TEAMB06_ST_614_05_6.val</v>
      </c>
      <c r="S23" s="14" t="s">
        <v>32</v>
      </c>
      <c r="T23" s="11">
        <v>5</v>
      </c>
    </row>
    <row r="24" spans="1:20" x14ac:dyDescent="0.25">
      <c r="A24" s="8">
        <v>23</v>
      </c>
      <c r="B24" s="32" t="s">
        <v>100</v>
      </c>
      <c r="C24" s="9" t="s">
        <v>22</v>
      </c>
      <c r="D24" s="39" t="s">
        <v>101</v>
      </c>
      <c r="E24" s="9" t="s">
        <v>24</v>
      </c>
      <c r="F24" s="16" t="s">
        <v>83</v>
      </c>
      <c r="G24" s="9">
        <v>7</v>
      </c>
      <c r="H24" s="9" t="s">
        <v>26</v>
      </c>
      <c r="I24" s="9" t="s">
        <v>27</v>
      </c>
      <c r="J24" s="10" t="str">
        <f t="shared" si="6"/>
        <v>UA-Hall-04D:HVAC-PT100-FC3-7:Temperature-Mon</v>
      </c>
      <c r="K24" s="41" t="s">
        <v>102</v>
      </c>
      <c r="L24" s="25"/>
      <c r="M24" s="12" t="s">
        <v>29</v>
      </c>
      <c r="N24" s="13" t="s">
        <v>30</v>
      </c>
      <c r="O24" s="19"/>
      <c r="P24" s="19"/>
      <c r="Q24" s="19" t="s">
        <v>31</v>
      </c>
      <c r="R24" s="14" t="str">
        <f t="shared" si="7"/>
        <v>TEAMB07_ST_614_05_7.val</v>
      </c>
      <c r="S24" s="14" t="s">
        <v>32</v>
      </c>
      <c r="T24" s="11">
        <v>5</v>
      </c>
    </row>
    <row r="25" spans="1:20" x14ac:dyDescent="0.25">
      <c r="A25" s="8">
        <v>24</v>
      </c>
      <c r="B25" s="32" t="s">
        <v>103</v>
      </c>
      <c r="C25" s="9" t="s">
        <v>22</v>
      </c>
      <c r="D25" s="39" t="s">
        <v>104</v>
      </c>
      <c r="E25" s="9" t="s">
        <v>24</v>
      </c>
      <c r="F25" s="16" t="s">
        <v>83</v>
      </c>
      <c r="G25" s="9">
        <v>8</v>
      </c>
      <c r="H25" s="9" t="s">
        <v>26</v>
      </c>
      <c r="I25" s="9" t="s">
        <v>27</v>
      </c>
      <c r="J25" s="10" t="str">
        <f t="shared" si="6"/>
        <v>UA-Hall-07D:HVAC-PT100-FC3-8:Temperature-Mon</v>
      </c>
      <c r="K25" s="41" t="s">
        <v>105</v>
      </c>
      <c r="L25" s="25"/>
      <c r="M25" s="12" t="s">
        <v>29</v>
      </c>
      <c r="N25" s="13" t="s">
        <v>30</v>
      </c>
      <c r="O25" s="19"/>
      <c r="P25" s="19"/>
      <c r="Q25" s="19" t="s">
        <v>31</v>
      </c>
      <c r="R25" s="14" t="str">
        <f t="shared" si="7"/>
        <v>TEAMB08_ST_614_05_8.val</v>
      </c>
      <c r="S25" s="14" t="s">
        <v>32</v>
      </c>
      <c r="T25" s="11">
        <v>5</v>
      </c>
    </row>
    <row r="26" spans="1:20" x14ac:dyDescent="0.25">
      <c r="A26" s="8">
        <v>25</v>
      </c>
      <c r="B26" s="30" t="s">
        <v>106</v>
      </c>
      <c r="C26" s="9" t="s">
        <v>22</v>
      </c>
      <c r="D26" s="39" t="s">
        <v>107</v>
      </c>
      <c r="E26" s="9" t="s">
        <v>24</v>
      </c>
      <c r="F26" s="16" t="s">
        <v>108</v>
      </c>
      <c r="G26" s="9">
        <v>1</v>
      </c>
      <c r="H26" s="9" t="s">
        <v>26</v>
      </c>
      <c r="I26" s="9" t="s">
        <v>27</v>
      </c>
      <c r="J26" s="10" t="str">
        <f t="shared" si="6"/>
        <v>UA-Hall-10B:HVAC-PT100-FC4-1:Temperature-Mon</v>
      </c>
      <c r="K26" s="41" t="s">
        <v>109</v>
      </c>
      <c r="L26" s="25"/>
      <c r="M26" s="12" t="s">
        <v>29</v>
      </c>
      <c r="N26" s="13" t="s">
        <v>30</v>
      </c>
      <c r="O26" s="19"/>
      <c r="P26" s="19"/>
      <c r="Q26" s="19" t="s">
        <v>31</v>
      </c>
      <c r="R26" s="14" t="str">
        <f t="shared" si="7"/>
        <v>TEAMB01_ST_614_07_1.val</v>
      </c>
      <c r="S26" s="14" t="s">
        <v>32</v>
      </c>
      <c r="T26" s="11">
        <v>5</v>
      </c>
    </row>
    <row r="27" spans="1:20" x14ac:dyDescent="0.25">
      <c r="A27" s="8">
        <v>26</v>
      </c>
      <c r="B27" s="30" t="s">
        <v>110</v>
      </c>
      <c r="C27" s="9" t="s">
        <v>22</v>
      </c>
      <c r="D27" s="39" t="s">
        <v>111</v>
      </c>
      <c r="E27" s="9" t="s">
        <v>24</v>
      </c>
      <c r="F27" s="16" t="s">
        <v>108</v>
      </c>
      <c r="G27" s="9">
        <v>2</v>
      </c>
      <c r="H27" s="9" t="s">
        <v>26</v>
      </c>
      <c r="I27" s="9" t="s">
        <v>27</v>
      </c>
      <c r="J27" s="10" t="str">
        <f t="shared" si="6"/>
        <v>UA-Hall-11B:HVAC-PT100-FC4-2:Temperature-Mon</v>
      </c>
      <c r="K27" s="41" t="s">
        <v>112</v>
      </c>
      <c r="L27" s="25"/>
      <c r="M27" s="12" t="s">
        <v>29</v>
      </c>
      <c r="N27" s="13" t="s">
        <v>30</v>
      </c>
      <c r="O27" s="19"/>
      <c r="P27" s="19"/>
      <c r="Q27" s="19" t="s">
        <v>31</v>
      </c>
      <c r="R27" s="14" t="str">
        <f t="shared" si="7"/>
        <v>TEAMB02_ST_614_07_2.val</v>
      </c>
      <c r="S27" s="14" t="s">
        <v>32</v>
      </c>
      <c r="T27" s="11">
        <v>5</v>
      </c>
    </row>
    <row r="28" spans="1:20" x14ac:dyDescent="0.25">
      <c r="A28" s="8">
        <v>27</v>
      </c>
      <c r="B28" s="30" t="s">
        <v>113</v>
      </c>
      <c r="C28" s="9" t="s">
        <v>22</v>
      </c>
      <c r="D28" s="39" t="s">
        <v>114</v>
      </c>
      <c r="E28" s="9" t="s">
        <v>24</v>
      </c>
      <c r="F28" s="16" t="s">
        <v>108</v>
      </c>
      <c r="G28" s="9">
        <v>3</v>
      </c>
      <c r="H28" s="9" t="s">
        <v>26</v>
      </c>
      <c r="I28" s="9" t="s">
        <v>27</v>
      </c>
      <c r="J28" s="10" t="str">
        <f t="shared" si="6"/>
        <v>UA-Hall-13B:HVAC-PT100-FC4-3:Temperature-Mon</v>
      </c>
      <c r="K28" s="41" t="s">
        <v>115</v>
      </c>
      <c r="L28" s="25" t="s">
        <v>59</v>
      </c>
      <c r="M28" s="12" t="s">
        <v>29</v>
      </c>
      <c r="N28" s="13" t="s">
        <v>30</v>
      </c>
      <c r="O28" s="19"/>
      <c r="P28" s="19"/>
      <c r="Q28" s="19" t="s">
        <v>31</v>
      </c>
      <c r="R28" s="14" t="str">
        <f t="shared" si="7"/>
        <v>TEAMB03_ST_614_07_3.val</v>
      </c>
      <c r="S28" s="14" t="s">
        <v>32</v>
      </c>
      <c r="T28" s="11">
        <v>5</v>
      </c>
    </row>
    <row r="29" spans="1:20" x14ac:dyDescent="0.25">
      <c r="A29" s="8">
        <v>28</v>
      </c>
      <c r="B29" s="30" t="s">
        <v>116</v>
      </c>
      <c r="C29" s="9" t="s">
        <v>22</v>
      </c>
      <c r="D29" s="38" t="s">
        <v>117</v>
      </c>
      <c r="E29" s="9" t="s">
        <v>24</v>
      </c>
      <c r="F29" s="16" t="s">
        <v>108</v>
      </c>
      <c r="G29" s="9">
        <v>4</v>
      </c>
      <c r="H29" s="9" t="s">
        <v>26</v>
      </c>
      <c r="I29" s="9" t="s">
        <v>27</v>
      </c>
      <c r="J29" s="10" t="str">
        <f t="shared" si="6"/>
        <v>UA-Hall-13C:HVAC-PT100-FC4-4:Temperature-Mon</v>
      </c>
      <c r="K29" s="41" t="s">
        <v>118</v>
      </c>
      <c r="L29" s="25" t="s">
        <v>45</v>
      </c>
      <c r="M29" s="12" t="s">
        <v>29</v>
      </c>
      <c r="N29" s="13" t="s">
        <v>30</v>
      </c>
      <c r="O29" s="19"/>
      <c r="P29" s="19"/>
      <c r="Q29" s="19" t="s">
        <v>31</v>
      </c>
      <c r="R29" s="14" t="str">
        <f t="shared" si="7"/>
        <v>TEAMB04_ST_614_07_4.val</v>
      </c>
      <c r="S29" s="14" t="s">
        <v>32</v>
      </c>
      <c r="T29" s="11">
        <v>5</v>
      </c>
    </row>
    <row r="30" spans="1:20" x14ac:dyDescent="0.25">
      <c r="A30" s="8">
        <v>29</v>
      </c>
      <c r="B30" s="30" t="s">
        <v>119</v>
      </c>
      <c r="C30" s="9" t="s">
        <v>22</v>
      </c>
      <c r="D30" s="38" t="s">
        <v>120</v>
      </c>
      <c r="E30" s="9" t="s">
        <v>24</v>
      </c>
      <c r="F30" s="16" t="s">
        <v>108</v>
      </c>
      <c r="G30" s="9">
        <v>5</v>
      </c>
      <c r="H30" s="9" t="s">
        <v>26</v>
      </c>
      <c r="I30" s="9" t="s">
        <v>27</v>
      </c>
      <c r="J30" s="10" t="str">
        <f t="shared" si="6"/>
        <v>UA-Hall-15C:HVAC-PT100-FC4-5:Temperature-Mon</v>
      </c>
      <c r="K30" s="41" t="s">
        <v>121</v>
      </c>
      <c r="L30" s="25" t="s">
        <v>45</v>
      </c>
      <c r="M30" s="12" t="s">
        <v>29</v>
      </c>
      <c r="N30" s="13" t="s">
        <v>30</v>
      </c>
      <c r="O30" s="19"/>
      <c r="P30" s="19"/>
      <c r="Q30" s="19" t="s">
        <v>31</v>
      </c>
      <c r="R30" s="14" t="str">
        <f t="shared" si="7"/>
        <v>TEAMB05_ST_614_07_5.val</v>
      </c>
      <c r="S30" s="14" t="s">
        <v>32</v>
      </c>
      <c r="T30" s="11">
        <v>5</v>
      </c>
    </row>
    <row r="31" spans="1:20" x14ac:dyDescent="0.25">
      <c r="A31" s="8">
        <v>30</v>
      </c>
      <c r="B31" s="30" t="s">
        <v>122</v>
      </c>
      <c r="C31" s="9" t="s">
        <v>22</v>
      </c>
      <c r="D31" s="38" t="s">
        <v>123</v>
      </c>
      <c r="E31" s="9" t="s">
        <v>24</v>
      </c>
      <c r="F31" s="16" t="s">
        <v>108</v>
      </c>
      <c r="G31" s="9">
        <v>6</v>
      </c>
      <c r="H31" s="9" t="s">
        <v>26</v>
      </c>
      <c r="I31" s="9" t="s">
        <v>27</v>
      </c>
      <c r="J31" s="10" t="str">
        <f t="shared" si="6"/>
        <v>UA-Hall-12C:HVAC-PT100-FC4-6:Temperature-Mon</v>
      </c>
      <c r="K31" s="41" t="s">
        <v>124</v>
      </c>
      <c r="L31" s="25" t="s">
        <v>45</v>
      </c>
      <c r="M31" s="12" t="s">
        <v>29</v>
      </c>
      <c r="N31" s="13" t="s">
        <v>30</v>
      </c>
      <c r="O31" s="19"/>
      <c r="P31" s="19"/>
      <c r="Q31" s="19" t="s">
        <v>31</v>
      </c>
      <c r="R31" s="14" t="str">
        <f t="shared" si="7"/>
        <v>TEAMB06_ST_614_07_6.val</v>
      </c>
      <c r="S31" s="14" t="s">
        <v>32</v>
      </c>
      <c r="T31" s="11">
        <v>5</v>
      </c>
    </row>
    <row r="32" spans="1:20" x14ac:dyDescent="0.25">
      <c r="A32" s="8">
        <v>31</v>
      </c>
      <c r="B32" s="30" t="s">
        <v>125</v>
      </c>
      <c r="C32" s="9" t="s">
        <v>22</v>
      </c>
      <c r="D32" s="39" t="s">
        <v>126</v>
      </c>
      <c r="E32" s="9" t="s">
        <v>24</v>
      </c>
      <c r="F32" s="16" t="s">
        <v>108</v>
      </c>
      <c r="G32" s="9">
        <v>7</v>
      </c>
      <c r="H32" s="9" t="s">
        <v>26</v>
      </c>
      <c r="I32" s="9" t="s">
        <v>27</v>
      </c>
      <c r="J32" s="10" t="str">
        <f t="shared" ref="J32:J33" si="8">IF(G32="-",C32&amp;"-"&amp;D32&amp;":"&amp;E32&amp;"-"&amp;F32&amp;":"&amp;H32&amp;"-"&amp;I32,C32&amp;"-"&amp;D32&amp;":"&amp;E32&amp;"-"&amp;F32&amp;"-"&amp;G32&amp;":"&amp;H32&amp;"-"&amp;I32)</f>
        <v>UA-Hall-10D:HVAC-PT100-FC4-7:Temperature-Mon</v>
      </c>
      <c r="K32" s="41" t="s">
        <v>127</v>
      </c>
      <c r="L32" s="25"/>
      <c r="M32" s="12" t="s">
        <v>29</v>
      </c>
      <c r="N32" s="13" t="s">
        <v>30</v>
      </c>
      <c r="O32" s="19"/>
      <c r="P32" s="19"/>
      <c r="Q32" s="19" t="s">
        <v>31</v>
      </c>
      <c r="R32" s="14" t="str">
        <f t="shared" ref="R32:R33" si="9">K32</f>
        <v>TEAMB07_ST_614_07_7.val</v>
      </c>
      <c r="S32" s="14" t="s">
        <v>32</v>
      </c>
      <c r="T32" s="11">
        <v>5</v>
      </c>
    </row>
    <row r="33" spans="1:20" x14ac:dyDescent="0.25">
      <c r="A33" s="8">
        <v>32</v>
      </c>
      <c r="B33" s="30" t="s">
        <v>128</v>
      </c>
      <c r="C33" s="9" t="s">
        <v>22</v>
      </c>
      <c r="D33" s="39" t="s">
        <v>129</v>
      </c>
      <c r="E33" s="9" t="s">
        <v>24</v>
      </c>
      <c r="F33" s="16" t="s">
        <v>108</v>
      </c>
      <c r="G33" s="9">
        <v>8</v>
      </c>
      <c r="H33" s="9" t="s">
        <v>26</v>
      </c>
      <c r="I33" s="9" t="s">
        <v>27</v>
      </c>
      <c r="J33" s="10" t="str">
        <f t="shared" si="8"/>
        <v>UA-Hall-13D:HVAC-PT100-FC4-8:Temperature-Mon</v>
      </c>
      <c r="K33" s="41" t="s">
        <v>130</v>
      </c>
      <c r="L33" s="25"/>
      <c r="M33" s="12" t="s">
        <v>29</v>
      </c>
      <c r="N33" s="13" t="s">
        <v>30</v>
      </c>
      <c r="O33" s="19"/>
      <c r="P33" s="19"/>
      <c r="Q33" s="19" t="s">
        <v>31</v>
      </c>
      <c r="R33" s="14" t="str">
        <f t="shared" si="9"/>
        <v>TEAMB08_ST_614_07_8.val</v>
      </c>
      <c r="S33" s="14" t="s">
        <v>32</v>
      </c>
      <c r="T33" s="11">
        <v>5</v>
      </c>
    </row>
    <row r="34" spans="1:20" x14ac:dyDescent="0.25">
      <c r="A34" s="8">
        <v>33</v>
      </c>
      <c r="B34" s="32" t="s">
        <v>131</v>
      </c>
      <c r="C34" s="9" t="s">
        <v>22</v>
      </c>
      <c r="D34" s="39" t="s">
        <v>120</v>
      </c>
      <c r="E34" s="9" t="s">
        <v>24</v>
      </c>
      <c r="F34" s="16" t="s">
        <v>132</v>
      </c>
      <c r="G34" s="9">
        <v>1</v>
      </c>
      <c r="H34" s="9" t="s">
        <v>26</v>
      </c>
      <c r="I34" s="9" t="s">
        <v>27</v>
      </c>
      <c r="J34" s="10" t="str">
        <f t="shared" ref="J34:J41" si="10">IF(G34="-",C34&amp;"-"&amp;D34&amp;":"&amp;E34&amp;"-"&amp;F34&amp;":"&amp;H34&amp;"-"&amp;I34,C34&amp;"-"&amp;D34&amp;":"&amp;E34&amp;"-"&amp;F34&amp;"-"&amp;G34&amp;":"&amp;H34&amp;"-"&amp;I34)</f>
        <v>UA-Hall-15C:HVAC-PT100-FC5-1:Temperature-Mon</v>
      </c>
      <c r="K34" s="41" t="s">
        <v>133</v>
      </c>
      <c r="L34" s="25"/>
      <c r="M34" s="12" t="s">
        <v>29</v>
      </c>
      <c r="N34" s="13" t="s">
        <v>30</v>
      </c>
      <c r="O34" s="19"/>
      <c r="P34" s="19"/>
      <c r="Q34" s="19" t="s">
        <v>31</v>
      </c>
      <c r="R34" s="14" t="str">
        <f t="shared" ref="R34:R41" si="11">K34</f>
        <v>TEAMB01_ST_614_09_1.val</v>
      </c>
      <c r="S34" s="14" t="s">
        <v>32</v>
      </c>
      <c r="T34" s="11">
        <v>5</v>
      </c>
    </row>
    <row r="35" spans="1:20" x14ac:dyDescent="0.25">
      <c r="A35" s="8">
        <v>34</v>
      </c>
      <c r="B35" s="32" t="s">
        <v>134</v>
      </c>
      <c r="C35" s="9" t="s">
        <v>22</v>
      </c>
      <c r="D35" s="39" t="s">
        <v>135</v>
      </c>
      <c r="E35" s="9" t="s">
        <v>24</v>
      </c>
      <c r="F35" s="16" t="s">
        <v>132</v>
      </c>
      <c r="G35" s="9">
        <v>2</v>
      </c>
      <c r="H35" s="9" t="s">
        <v>26</v>
      </c>
      <c r="I35" s="9" t="s">
        <v>27</v>
      </c>
      <c r="J35" s="10" t="str">
        <f t="shared" si="10"/>
        <v>UA-Hall-17C:HVAC-PT100-FC5-2:Temperature-Mon</v>
      </c>
      <c r="K35" s="41" t="s">
        <v>136</v>
      </c>
      <c r="L35" s="25"/>
      <c r="M35" s="12" t="s">
        <v>29</v>
      </c>
      <c r="N35" s="13" t="s">
        <v>30</v>
      </c>
      <c r="O35" s="19"/>
      <c r="P35" s="19"/>
      <c r="Q35" s="19" t="s">
        <v>31</v>
      </c>
      <c r="R35" s="14" t="str">
        <f t="shared" si="11"/>
        <v>TEAMB02_ST_614_09_2.val</v>
      </c>
      <c r="S35" s="14" t="s">
        <v>32</v>
      </c>
      <c r="T35" s="11">
        <v>5</v>
      </c>
    </row>
    <row r="36" spans="1:20" x14ac:dyDescent="0.25">
      <c r="A36" s="8">
        <v>35</v>
      </c>
      <c r="B36" s="32" t="s">
        <v>137</v>
      </c>
      <c r="C36" s="9" t="s">
        <v>22</v>
      </c>
      <c r="D36" s="39" t="s">
        <v>138</v>
      </c>
      <c r="E36" s="9" t="s">
        <v>24</v>
      </c>
      <c r="F36" s="16" t="s">
        <v>132</v>
      </c>
      <c r="G36" s="9">
        <v>3</v>
      </c>
      <c r="H36" s="9" t="s">
        <v>26</v>
      </c>
      <c r="I36" s="9" t="s">
        <v>27</v>
      </c>
      <c r="J36" s="10" t="str">
        <f t="shared" si="10"/>
        <v>UA-Hall-19C:HVAC-PT100-FC5-3:Temperature-Mon</v>
      </c>
      <c r="K36" s="41" t="s">
        <v>139</v>
      </c>
      <c r="L36" s="25"/>
      <c r="M36" s="12" t="s">
        <v>29</v>
      </c>
      <c r="N36" s="13" t="s">
        <v>30</v>
      </c>
      <c r="O36" s="19"/>
      <c r="P36" s="19"/>
      <c r="Q36" s="19" t="s">
        <v>31</v>
      </c>
      <c r="R36" s="14" t="str">
        <f t="shared" si="11"/>
        <v>TEAMB03_ST_614_09_3.val</v>
      </c>
      <c r="S36" s="14" t="s">
        <v>32</v>
      </c>
      <c r="T36" s="11">
        <v>5</v>
      </c>
    </row>
    <row r="37" spans="1:20" x14ac:dyDescent="0.25">
      <c r="A37" s="8">
        <v>36</v>
      </c>
      <c r="B37" s="32" t="s">
        <v>140</v>
      </c>
      <c r="C37" s="9" t="s">
        <v>22</v>
      </c>
      <c r="D37" s="39" t="s">
        <v>141</v>
      </c>
      <c r="E37" s="9" t="s">
        <v>24</v>
      </c>
      <c r="F37" s="16" t="s">
        <v>132</v>
      </c>
      <c r="G37" s="9">
        <v>4</v>
      </c>
      <c r="H37" s="9" t="s">
        <v>26</v>
      </c>
      <c r="I37" s="9" t="s">
        <v>27</v>
      </c>
      <c r="J37" s="10" t="str">
        <f t="shared" si="10"/>
        <v>UA-Hall-20C:HVAC-PT100-FC5-4:Temperature-Mon</v>
      </c>
      <c r="K37" s="41" t="s">
        <v>142</v>
      </c>
      <c r="L37" s="25"/>
      <c r="M37" s="12" t="s">
        <v>29</v>
      </c>
      <c r="N37" s="13" t="s">
        <v>30</v>
      </c>
      <c r="O37" s="19"/>
      <c r="P37" s="19"/>
      <c r="Q37" s="19" t="s">
        <v>31</v>
      </c>
      <c r="R37" s="14" t="str">
        <f t="shared" si="11"/>
        <v>TEAMB04_ST_614_09_4.val</v>
      </c>
      <c r="S37" s="14" t="s">
        <v>32</v>
      </c>
      <c r="T37" s="11">
        <v>5</v>
      </c>
    </row>
    <row r="38" spans="1:20" x14ac:dyDescent="0.25">
      <c r="A38" s="8">
        <v>37</v>
      </c>
      <c r="B38" s="32" t="s">
        <v>143</v>
      </c>
      <c r="C38" s="9" t="s">
        <v>22</v>
      </c>
      <c r="D38" s="39" t="s">
        <v>144</v>
      </c>
      <c r="E38" s="9" t="s">
        <v>24</v>
      </c>
      <c r="F38" s="16" t="s">
        <v>132</v>
      </c>
      <c r="G38" s="9">
        <v>5</v>
      </c>
      <c r="H38" s="9" t="s">
        <v>26</v>
      </c>
      <c r="I38" s="9" t="s">
        <v>27</v>
      </c>
      <c r="J38" s="10" t="str">
        <f t="shared" si="10"/>
        <v>UA-Hall-17B:HVAC-PT100-FC5-5:Temperature-Mon</v>
      </c>
      <c r="K38" s="41" t="s">
        <v>145</v>
      </c>
      <c r="L38" s="25" t="s">
        <v>45</v>
      </c>
      <c r="M38" s="12" t="s">
        <v>29</v>
      </c>
      <c r="N38" s="13" t="s">
        <v>30</v>
      </c>
      <c r="O38" s="19"/>
      <c r="P38" s="19"/>
      <c r="Q38" s="19" t="s">
        <v>31</v>
      </c>
      <c r="R38" s="14" t="str">
        <f t="shared" si="11"/>
        <v>TEAMB05_ST_614_09_5.val</v>
      </c>
      <c r="S38" s="14" t="s">
        <v>32</v>
      </c>
      <c r="T38" s="11">
        <v>5</v>
      </c>
    </row>
    <row r="39" spans="1:20" x14ac:dyDescent="0.25">
      <c r="A39" s="8">
        <v>38</v>
      </c>
      <c r="B39" s="32" t="s">
        <v>146</v>
      </c>
      <c r="C39" s="9" t="s">
        <v>22</v>
      </c>
      <c r="D39" s="39" t="s">
        <v>147</v>
      </c>
      <c r="E39" s="9" t="s">
        <v>24</v>
      </c>
      <c r="F39" s="16" t="s">
        <v>132</v>
      </c>
      <c r="G39" s="9">
        <v>6</v>
      </c>
      <c r="H39" s="9" t="s">
        <v>26</v>
      </c>
      <c r="I39" s="9" t="s">
        <v>27</v>
      </c>
      <c r="J39" s="10" t="str">
        <f t="shared" si="10"/>
        <v>UA-Hall-21B:HVAC-PT100-FC5-6:Temperature-Mon</v>
      </c>
      <c r="K39" s="41" t="s">
        <v>148</v>
      </c>
      <c r="L39" s="25" t="s">
        <v>45</v>
      </c>
      <c r="M39" s="12" t="s">
        <v>29</v>
      </c>
      <c r="N39" s="13" t="s">
        <v>30</v>
      </c>
      <c r="O39" s="19"/>
      <c r="P39" s="19"/>
      <c r="Q39" s="19" t="s">
        <v>31</v>
      </c>
      <c r="R39" s="14" t="str">
        <f t="shared" si="11"/>
        <v>TEAMB06_ST_614_09_6.val</v>
      </c>
      <c r="S39" s="14" t="s">
        <v>32</v>
      </c>
      <c r="T39" s="11">
        <v>5</v>
      </c>
    </row>
    <row r="40" spans="1:20" ht="30" x14ac:dyDescent="0.25">
      <c r="A40" s="8">
        <v>39</v>
      </c>
      <c r="B40" s="32" t="s">
        <v>149</v>
      </c>
      <c r="C40" s="9" t="s">
        <v>22</v>
      </c>
      <c r="D40" s="39" t="s">
        <v>150</v>
      </c>
      <c r="E40" s="9" t="s">
        <v>24</v>
      </c>
      <c r="F40" s="16" t="s">
        <v>132</v>
      </c>
      <c r="G40" s="9">
        <v>7</v>
      </c>
      <c r="H40" s="9" t="s">
        <v>26</v>
      </c>
      <c r="I40" s="9" t="s">
        <v>27</v>
      </c>
      <c r="J40" s="10" t="str">
        <f t="shared" si="10"/>
        <v>UA-Hall-19D:HVAC-PT100-FC5-7:Temperature-Mon</v>
      </c>
      <c r="K40" s="41" t="s">
        <v>151</v>
      </c>
      <c r="L40" s="25" t="s">
        <v>152</v>
      </c>
      <c r="M40" s="12" t="s">
        <v>29</v>
      </c>
      <c r="N40" s="13" t="s">
        <v>30</v>
      </c>
      <c r="O40" s="19"/>
      <c r="P40" s="19"/>
      <c r="Q40" s="19" t="s">
        <v>31</v>
      </c>
      <c r="R40" s="14" t="str">
        <f t="shared" si="11"/>
        <v>TEAMB07_ST_614_09_7.val</v>
      </c>
      <c r="S40" s="14" t="s">
        <v>32</v>
      </c>
      <c r="T40" s="11">
        <v>5</v>
      </c>
    </row>
    <row r="41" spans="1:20" ht="30" x14ac:dyDescent="0.25">
      <c r="A41" s="8">
        <v>40</v>
      </c>
      <c r="B41" s="32" t="s">
        <v>153</v>
      </c>
      <c r="C41" s="9" t="s">
        <v>22</v>
      </c>
      <c r="D41" s="39" t="s">
        <v>154</v>
      </c>
      <c r="E41" s="9" t="s">
        <v>24</v>
      </c>
      <c r="F41" s="16" t="s">
        <v>132</v>
      </c>
      <c r="G41" s="9">
        <v>8</v>
      </c>
      <c r="H41" s="9" t="s">
        <v>26</v>
      </c>
      <c r="I41" s="9" t="s">
        <v>27</v>
      </c>
      <c r="J41" s="10" t="str">
        <f t="shared" si="10"/>
        <v>UA-Hall-16D:HVAC-PT100-FC5-8:Temperature-Mon</v>
      </c>
      <c r="K41" s="41" t="s">
        <v>155</v>
      </c>
      <c r="L41" s="25" t="s">
        <v>152</v>
      </c>
      <c r="M41" s="12" t="s">
        <v>29</v>
      </c>
      <c r="N41" s="13" t="s">
        <v>30</v>
      </c>
      <c r="O41" s="19"/>
      <c r="P41" s="19"/>
      <c r="Q41" s="19" t="s">
        <v>31</v>
      </c>
      <c r="R41" s="14" t="str">
        <f t="shared" si="11"/>
        <v>TEAMB08_ST_614_09_8.val</v>
      </c>
      <c r="S41" s="14" t="s">
        <v>32</v>
      </c>
      <c r="T41" s="11">
        <v>5</v>
      </c>
    </row>
    <row r="42" spans="1:20" x14ac:dyDescent="0.25">
      <c r="A42" s="8">
        <v>41</v>
      </c>
      <c r="B42" s="34" t="s">
        <v>156</v>
      </c>
      <c r="C42" s="9" t="s">
        <v>22</v>
      </c>
      <c r="D42" s="39" t="s">
        <v>157</v>
      </c>
      <c r="E42" s="9" t="s">
        <v>24</v>
      </c>
      <c r="F42" s="16" t="s">
        <v>158</v>
      </c>
      <c r="G42" s="9">
        <v>1</v>
      </c>
      <c r="H42" s="9" t="s">
        <v>26</v>
      </c>
      <c r="I42" s="9" t="s">
        <v>27</v>
      </c>
      <c r="J42" s="10" t="str">
        <f t="shared" ref="J42:J49" si="12">IF(G42="-",C42&amp;"-"&amp;D42&amp;":"&amp;E42&amp;"-"&amp;F42&amp;":"&amp;H42&amp;"-"&amp;I42,C42&amp;"-"&amp;D42&amp;":"&amp;E42&amp;"-"&amp;F42&amp;"-"&amp;G42&amp;":"&amp;H42&amp;"-"&amp;I42)</f>
        <v>UA-Hall-22C:HVAC-PT100-FC6-1:Temperature-Mon</v>
      </c>
      <c r="K42" s="41" t="s">
        <v>159</v>
      </c>
      <c r="L42" s="25"/>
      <c r="M42" s="12" t="s">
        <v>29</v>
      </c>
      <c r="N42" s="13" t="s">
        <v>30</v>
      </c>
      <c r="O42" s="19"/>
      <c r="P42" s="19"/>
      <c r="Q42" s="19" t="s">
        <v>31</v>
      </c>
      <c r="R42" s="14" t="str">
        <f t="shared" ref="R42:R49" si="13">K42</f>
        <v>TEAMB01_ST_614_11_1.val</v>
      </c>
      <c r="S42" s="14" t="s">
        <v>32</v>
      </c>
      <c r="T42" s="11">
        <v>5</v>
      </c>
    </row>
    <row r="43" spans="1:20" x14ac:dyDescent="0.25">
      <c r="A43" s="8">
        <v>42</v>
      </c>
      <c r="B43" s="34" t="s">
        <v>160</v>
      </c>
      <c r="C43" s="9" t="s">
        <v>22</v>
      </c>
      <c r="D43" s="39" t="s">
        <v>161</v>
      </c>
      <c r="E43" s="9" t="s">
        <v>24</v>
      </c>
      <c r="F43" s="16" t="s">
        <v>158</v>
      </c>
      <c r="G43" s="9">
        <v>2</v>
      </c>
      <c r="H43" s="9" t="s">
        <v>26</v>
      </c>
      <c r="I43" s="9" t="s">
        <v>27</v>
      </c>
      <c r="J43" s="10" t="str">
        <f t="shared" si="12"/>
        <v>UA-Hall-24C:HVAC-PT100-FC6-2:Temperature-Mon</v>
      </c>
      <c r="K43" s="41" t="s">
        <v>162</v>
      </c>
      <c r="L43" s="25"/>
      <c r="M43" s="12" t="s">
        <v>29</v>
      </c>
      <c r="N43" s="13" t="s">
        <v>30</v>
      </c>
      <c r="O43" s="19"/>
      <c r="P43" s="19"/>
      <c r="Q43" s="19" t="s">
        <v>31</v>
      </c>
      <c r="R43" s="14" t="str">
        <f t="shared" si="13"/>
        <v>TEAMB02_ST_614_11_2.val</v>
      </c>
      <c r="S43" s="14" t="s">
        <v>32</v>
      </c>
      <c r="T43" s="11">
        <v>5</v>
      </c>
    </row>
    <row r="44" spans="1:20" x14ac:dyDescent="0.25">
      <c r="A44" s="8">
        <v>43</v>
      </c>
      <c r="B44" s="34" t="s">
        <v>163</v>
      </c>
      <c r="C44" s="9" t="s">
        <v>22</v>
      </c>
      <c r="D44" s="39" t="s">
        <v>164</v>
      </c>
      <c r="E44" s="9" t="s">
        <v>24</v>
      </c>
      <c r="F44" s="16" t="s">
        <v>158</v>
      </c>
      <c r="G44" s="9">
        <v>3</v>
      </c>
      <c r="H44" s="9" t="s">
        <v>26</v>
      </c>
      <c r="I44" s="9" t="s">
        <v>27</v>
      </c>
      <c r="J44" s="10" t="str">
        <f t="shared" si="12"/>
        <v>UA-Hall-25C:HVAC-PT100-FC6-3:Temperature-Mon</v>
      </c>
      <c r="K44" s="41" t="s">
        <v>165</v>
      </c>
      <c r="L44" s="25"/>
      <c r="M44" s="12" t="s">
        <v>29</v>
      </c>
      <c r="N44" s="13" t="s">
        <v>30</v>
      </c>
      <c r="O44" s="19"/>
      <c r="P44" s="19"/>
      <c r="Q44" s="19" t="s">
        <v>31</v>
      </c>
      <c r="R44" s="14" t="str">
        <f t="shared" si="13"/>
        <v>TEAMB03_ST_614_11_3.val</v>
      </c>
      <c r="S44" s="14" t="s">
        <v>32</v>
      </c>
      <c r="T44" s="11">
        <v>5</v>
      </c>
    </row>
    <row r="45" spans="1:20" x14ac:dyDescent="0.25">
      <c r="A45" s="8">
        <v>44</v>
      </c>
      <c r="B45" s="34" t="s">
        <v>166</v>
      </c>
      <c r="C45" s="9" t="s">
        <v>22</v>
      </c>
      <c r="D45" s="39" t="s">
        <v>167</v>
      </c>
      <c r="E45" s="9" t="s">
        <v>24</v>
      </c>
      <c r="F45" s="16" t="s">
        <v>158</v>
      </c>
      <c r="G45" s="9">
        <v>4</v>
      </c>
      <c r="H45" s="9" t="s">
        <v>26</v>
      </c>
      <c r="I45" s="9" t="s">
        <v>27</v>
      </c>
      <c r="J45" s="10" t="str">
        <f t="shared" si="12"/>
        <v>UA-Hall-26C:HVAC-PT100-FC6-4:Temperature-Mon</v>
      </c>
      <c r="K45" s="41" t="s">
        <v>168</v>
      </c>
      <c r="L45" s="25"/>
      <c r="M45" s="12" t="s">
        <v>29</v>
      </c>
      <c r="N45" s="13" t="s">
        <v>30</v>
      </c>
      <c r="O45" s="19"/>
      <c r="P45" s="19"/>
      <c r="Q45" s="19" t="s">
        <v>31</v>
      </c>
      <c r="R45" s="14" t="str">
        <f t="shared" si="13"/>
        <v>TEAMB04_ST_614_11_4.val</v>
      </c>
      <c r="S45" s="14" t="s">
        <v>32</v>
      </c>
      <c r="T45" s="11">
        <v>5</v>
      </c>
    </row>
    <row r="46" spans="1:20" x14ac:dyDescent="0.25">
      <c r="A46" s="8">
        <v>45</v>
      </c>
      <c r="B46" s="34" t="s">
        <v>169</v>
      </c>
      <c r="C46" s="9" t="s">
        <v>22</v>
      </c>
      <c r="D46" s="39" t="s">
        <v>170</v>
      </c>
      <c r="E46" s="9" t="s">
        <v>24</v>
      </c>
      <c r="F46" s="16" t="s">
        <v>158</v>
      </c>
      <c r="G46" s="9">
        <v>5</v>
      </c>
      <c r="H46" s="9" t="s">
        <v>26</v>
      </c>
      <c r="I46" s="9" t="s">
        <v>27</v>
      </c>
      <c r="J46" s="10" t="str">
        <f t="shared" si="12"/>
        <v>UA-No-loca:HVAC-PT100-FC6-5:Temperature-Mon</v>
      </c>
      <c r="K46" s="41" t="s">
        <v>171</v>
      </c>
      <c r="L46" s="33" t="s">
        <v>172</v>
      </c>
      <c r="M46" s="12" t="s">
        <v>29</v>
      </c>
      <c r="N46" s="13" t="s">
        <v>30</v>
      </c>
      <c r="O46" s="19"/>
      <c r="P46" s="19"/>
      <c r="Q46" s="19" t="s">
        <v>31</v>
      </c>
      <c r="R46" s="14" t="str">
        <f t="shared" si="13"/>
        <v>TEAMB05_ST_614_11_5.val</v>
      </c>
      <c r="S46" s="14" t="s">
        <v>32</v>
      </c>
      <c r="T46" s="11">
        <v>5</v>
      </c>
    </row>
    <row r="47" spans="1:20" x14ac:dyDescent="0.25">
      <c r="A47" s="8">
        <v>46</v>
      </c>
      <c r="B47" s="34" t="s">
        <v>173</v>
      </c>
      <c r="C47" s="9" t="s">
        <v>22</v>
      </c>
      <c r="D47" s="39" t="s">
        <v>170</v>
      </c>
      <c r="E47" s="9" t="s">
        <v>24</v>
      </c>
      <c r="F47" s="16" t="s">
        <v>158</v>
      </c>
      <c r="G47" s="9">
        <v>6</v>
      </c>
      <c r="H47" s="9" t="s">
        <v>26</v>
      </c>
      <c r="I47" s="9" t="s">
        <v>27</v>
      </c>
      <c r="J47" s="10" t="str">
        <f t="shared" si="12"/>
        <v>UA-No-loca:HVAC-PT100-FC6-6:Temperature-Mon</v>
      </c>
      <c r="K47" s="41" t="s">
        <v>174</v>
      </c>
      <c r="L47" s="33" t="s">
        <v>172</v>
      </c>
      <c r="M47" s="12" t="s">
        <v>29</v>
      </c>
      <c r="N47" s="13" t="s">
        <v>30</v>
      </c>
      <c r="O47" s="19"/>
      <c r="P47" s="19"/>
      <c r="Q47" s="19" t="s">
        <v>31</v>
      </c>
      <c r="R47" s="14" t="str">
        <f t="shared" si="13"/>
        <v>TEAMB06_ST_614_11_6.val</v>
      </c>
      <c r="S47" s="14" t="s">
        <v>32</v>
      </c>
      <c r="T47" s="11">
        <v>5</v>
      </c>
    </row>
    <row r="48" spans="1:20" x14ac:dyDescent="0.25">
      <c r="A48" s="8">
        <v>47</v>
      </c>
      <c r="B48" s="34" t="s">
        <v>175</v>
      </c>
      <c r="C48" s="9" t="s">
        <v>22</v>
      </c>
      <c r="D48" s="39" t="s">
        <v>176</v>
      </c>
      <c r="E48" s="9" t="s">
        <v>24</v>
      </c>
      <c r="F48" s="16" t="s">
        <v>158</v>
      </c>
      <c r="G48" s="9">
        <v>7</v>
      </c>
      <c r="H48" s="9" t="s">
        <v>26</v>
      </c>
      <c r="I48" s="9" t="s">
        <v>27</v>
      </c>
      <c r="J48" s="10" t="str">
        <f t="shared" si="12"/>
        <v>UA-Hall-22D:HVAC-PT100-FC6-7:Temperature-Mon</v>
      </c>
      <c r="K48" s="41" t="s">
        <v>177</v>
      </c>
      <c r="L48" s="33" t="s">
        <v>172</v>
      </c>
      <c r="M48" s="12" t="s">
        <v>29</v>
      </c>
      <c r="N48" s="13" t="s">
        <v>30</v>
      </c>
      <c r="O48" s="19"/>
      <c r="P48" s="19"/>
      <c r="Q48" s="19" t="s">
        <v>31</v>
      </c>
      <c r="R48" s="14" t="str">
        <f t="shared" si="13"/>
        <v>TEAMB07_ST_614_11_7.val</v>
      </c>
      <c r="S48" s="14" t="s">
        <v>32</v>
      </c>
      <c r="T48" s="11">
        <v>5</v>
      </c>
    </row>
    <row r="49" spans="1:20" x14ac:dyDescent="0.25">
      <c r="A49" s="8">
        <v>48</v>
      </c>
      <c r="B49" s="34" t="s">
        <v>178</v>
      </c>
      <c r="C49" s="9" t="s">
        <v>22</v>
      </c>
      <c r="D49" s="39" t="s">
        <v>179</v>
      </c>
      <c r="E49" s="9" t="s">
        <v>24</v>
      </c>
      <c r="F49" s="16" t="s">
        <v>158</v>
      </c>
      <c r="G49" s="9">
        <v>8</v>
      </c>
      <c r="H49" s="9" t="s">
        <v>26</v>
      </c>
      <c r="I49" s="9" t="s">
        <v>27</v>
      </c>
      <c r="J49" s="17" t="str">
        <f t="shared" si="12"/>
        <v>UA-Hall-25D:HVAC-PT100-FC6-8:Temperature-Mon</v>
      </c>
      <c r="K49" s="41" t="s">
        <v>180</v>
      </c>
      <c r="L49" s="29" t="s">
        <v>59</v>
      </c>
      <c r="M49" s="12" t="s">
        <v>29</v>
      </c>
      <c r="N49" s="13" t="s">
        <v>30</v>
      </c>
      <c r="O49" s="19"/>
      <c r="P49" s="19"/>
      <c r="Q49" s="19" t="s">
        <v>31</v>
      </c>
      <c r="R49" s="18" t="str">
        <f t="shared" si="13"/>
        <v>TEAMB08_ST_614_11_8.val</v>
      </c>
      <c r="S49" s="14" t="s">
        <v>32</v>
      </c>
      <c r="T49" s="11">
        <v>5</v>
      </c>
    </row>
    <row r="50" spans="1:20" x14ac:dyDescent="0.25">
      <c r="A50" s="8">
        <v>49</v>
      </c>
      <c r="B50" s="35" t="s">
        <v>181</v>
      </c>
      <c r="C50" s="9" t="s">
        <v>22</v>
      </c>
      <c r="D50" s="40" t="s">
        <v>182</v>
      </c>
      <c r="E50" s="9" t="s">
        <v>24</v>
      </c>
      <c r="F50" s="16" t="s">
        <v>183</v>
      </c>
      <c r="G50" s="16">
        <v>1</v>
      </c>
      <c r="H50" s="9" t="s">
        <v>26</v>
      </c>
      <c r="I50" s="9" t="s">
        <v>27</v>
      </c>
      <c r="J50" s="17" t="str">
        <f>IF(G50="-",C50&amp;"-"&amp;D50&amp;":"&amp;E50&amp;"-"&amp;F50&amp;":"&amp;H50&amp;"-"&amp;I50,C50&amp;"-"&amp;D50&amp;":"&amp;E50&amp;"-"&amp;F50&amp;"-"&amp;G50&amp;":"&amp;H50&amp;"-"&amp;I50)</f>
        <v>UA-Hall-32C:HVAC-PT100-FC7-1:Temperature-Mon</v>
      </c>
      <c r="K50" s="41" t="s">
        <v>184</v>
      </c>
      <c r="L50" s="29"/>
      <c r="M50" s="12" t="s">
        <v>29</v>
      </c>
      <c r="N50" s="13" t="s">
        <v>30</v>
      </c>
      <c r="O50" s="19"/>
      <c r="P50" s="19"/>
      <c r="Q50" s="19" t="s">
        <v>31</v>
      </c>
      <c r="R50" s="18" t="str">
        <f>K50</f>
        <v>TEAMB01_ST_614_13_1.val</v>
      </c>
      <c r="S50" s="14" t="s">
        <v>32</v>
      </c>
      <c r="T50" s="11">
        <v>5</v>
      </c>
    </row>
    <row r="51" spans="1:20" x14ac:dyDescent="0.25">
      <c r="A51" s="8">
        <v>50</v>
      </c>
      <c r="B51" s="35" t="s">
        <v>185</v>
      </c>
      <c r="C51" s="9" t="s">
        <v>22</v>
      </c>
      <c r="D51" s="40" t="s">
        <v>186</v>
      </c>
      <c r="E51" s="9" t="s">
        <v>24</v>
      </c>
      <c r="F51" s="16" t="s">
        <v>183</v>
      </c>
      <c r="G51" s="9">
        <v>2</v>
      </c>
      <c r="H51" s="9" t="s">
        <v>26</v>
      </c>
      <c r="I51" s="9" t="s">
        <v>27</v>
      </c>
      <c r="J51" s="10" t="str">
        <f t="shared" ref="J51:J57" si="14">IF(G51="-",C51&amp;"-"&amp;D51&amp;":"&amp;E51&amp;"-"&amp;F51&amp;":"&amp;H51&amp;"-"&amp;I51,C51&amp;"-"&amp;D51&amp;":"&amp;E51&amp;"-"&amp;F51&amp;"-"&amp;G51&amp;":"&amp;H51&amp;"-"&amp;I51)</f>
        <v>UA-Hall-31C:HVAC-PT100-FC7-2:Temperature-Mon</v>
      </c>
      <c r="K51" s="41" t="s">
        <v>187</v>
      </c>
      <c r="L51" s="29" t="s">
        <v>59</v>
      </c>
      <c r="M51" s="12" t="s">
        <v>29</v>
      </c>
      <c r="N51" s="13" t="s">
        <v>30</v>
      </c>
      <c r="O51" s="19"/>
      <c r="P51" s="19"/>
      <c r="Q51" s="19" t="s">
        <v>31</v>
      </c>
      <c r="R51" s="14" t="str">
        <f t="shared" ref="R51:R57" si="15">K51</f>
        <v>TEAMB02_ST_614_13_2.val</v>
      </c>
      <c r="S51" s="14" t="s">
        <v>32</v>
      </c>
      <c r="T51" s="11">
        <v>5</v>
      </c>
    </row>
    <row r="52" spans="1:20" x14ac:dyDescent="0.25">
      <c r="A52" s="8">
        <v>51</v>
      </c>
      <c r="B52" s="35" t="s">
        <v>188</v>
      </c>
      <c r="C52" s="9" t="s">
        <v>22</v>
      </c>
      <c r="D52" s="40" t="s">
        <v>189</v>
      </c>
      <c r="E52" s="9" t="s">
        <v>24</v>
      </c>
      <c r="F52" s="16" t="s">
        <v>183</v>
      </c>
      <c r="G52" s="16">
        <v>3</v>
      </c>
      <c r="H52" s="9" t="s">
        <v>26</v>
      </c>
      <c r="I52" s="9" t="s">
        <v>27</v>
      </c>
      <c r="J52" s="10" t="str">
        <f t="shared" si="14"/>
        <v>UA-Hall-29C:HVAC-PT100-FC7-3:Temperature-Mon</v>
      </c>
      <c r="K52" s="41" t="s">
        <v>190</v>
      </c>
      <c r="L52" s="25"/>
      <c r="M52" s="12" t="s">
        <v>29</v>
      </c>
      <c r="N52" s="13" t="s">
        <v>30</v>
      </c>
      <c r="O52" s="19"/>
      <c r="P52" s="19"/>
      <c r="Q52" s="19" t="s">
        <v>31</v>
      </c>
      <c r="R52" s="14" t="str">
        <f t="shared" si="15"/>
        <v>TEAMB03_ST_614_13_3.val</v>
      </c>
      <c r="S52" s="14" t="s">
        <v>32</v>
      </c>
      <c r="T52" s="11">
        <v>5</v>
      </c>
    </row>
    <row r="53" spans="1:20" x14ac:dyDescent="0.25">
      <c r="A53" s="8">
        <v>52</v>
      </c>
      <c r="B53" s="35" t="s">
        <v>191</v>
      </c>
      <c r="C53" s="9" t="s">
        <v>22</v>
      </c>
      <c r="D53" s="40" t="s">
        <v>192</v>
      </c>
      <c r="E53" s="9" t="s">
        <v>24</v>
      </c>
      <c r="F53" s="16" t="s">
        <v>183</v>
      </c>
      <c r="G53" s="9">
        <v>4</v>
      </c>
      <c r="H53" s="9" t="s">
        <v>26</v>
      </c>
      <c r="I53" s="9" t="s">
        <v>27</v>
      </c>
      <c r="J53" s="10" t="str">
        <f t="shared" si="14"/>
        <v>UA-Hall-28C:HVAC-PT100-FC7-4:Temperature-Mon</v>
      </c>
      <c r="K53" s="41" t="s">
        <v>193</v>
      </c>
      <c r="L53" s="25"/>
      <c r="M53" s="12" t="s">
        <v>29</v>
      </c>
      <c r="N53" s="13" t="s">
        <v>30</v>
      </c>
      <c r="O53" s="19"/>
      <c r="P53" s="19"/>
      <c r="Q53" s="19" t="s">
        <v>31</v>
      </c>
      <c r="R53" s="14" t="str">
        <f t="shared" si="15"/>
        <v>TEAMB04_ST_614_13_4.val</v>
      </c>
      <c r="S53" s="14" t="s">
        <v>32</v>
      </c>
      <c r="T53" s="11">
        <v>5</v>
      </c>
    </row>
    <row r="54" spans="1:20" x14ac:dyDescent="0.25">
      <c r="A54" s="8">
        <v>53</v>
      </c>
      <c r="B54" s="35" t="s">
        <v>194</v>
      </c>
      <c r="C54" s="9" t="s">
        <v>22</v>
      </c>
      <c r="D54" s="40" t="s">
        <v>195</v>
      </c>
      <c r="E54" s="9" t="s">
        <v>24</v>
      </c>
      <c r="F54" s="16" t="s">
        <v>183</v>
      </c>
      <c r="G54" s="16">
        <v>5</v>
      </c>
      <c r="H54" s="9" t="s">
        <v>26</v>
      </c>
      <c r="I54" s="9" t="s">
        <v>27</v>
      </c>
      <c r="J54" s="10" t="str">
        <f t="shared" si="14"/>
        <v>UA-Hall-29B:HVAC-PT100-FC7-5:Temperature-Mon</v>
      </c>
      <c r="K54" s="41" t="s">
        <v>196</v>
      </c>
      <c r="L54" s="25" t="s">
        <v>45</v>
      </c>
      <c r="M54" s="12" t="s">
        <v>29</v>
      </c>
      <c r="N54" s="13" t="s">
        <v>30</v>
      </c>
      <c r="O54" s="19"/>
      <c r="P54" s="19"/>
      <c r="Q54" s="19" t="s">
        <v>31</v>
      </c>
      <c r="R54" s="14" t="str">
        <f t="shared" si="15"/>
        <v>TEAMB05_ST_614_13_5.val</v>
      </c>
      <c r="S54" s="14" t="s">
        <v>32</v>
      </c>
      <c r="T54" s="11">
        <v>5</v>
      </c>
    </row>
    <row r="55" spans="1:20" x14ac:dyDescent="0.25">
      <c r="A55" s="8">
        <v>54</v>
      </c>
      <c r="B55" s="35" t="s">
        <v>197</v>
      </c>
      <c r="C55" s="9" t="s">
        <v>22</v>
      </c>
      <c r="D55" s="40" t="s">
        <v>198</v>
      </c>
      <c r="E55" s="9" t="s">
        <v>24</v>
      </c>
      <c r="F55" s="16" t="s">
        <v>183</v>
      </c>
      <c r="G55" s="9">
        <v>6</v>
      </c>
      <c r="H55" s="9" t="s">
        <v>26</v>
      </c>
      <c r="I55" s="9" t="s">
        <v>27</v>
      </c>
      <c r="J55" s="10" t="str">
        <f t="shared" si="14"/>
        <v>UA-Hall-32B:HVAC-PT100-FC7-6:Temperature-Mon</v>
      </c>
      <c r="K55" s="41" t="s">
        <v>199</v>
      </c>
      <c r="L55" s="25" t="s">
        <v>45</v>
      </c>
      <c r="M55" s="12" t="s">
        <v>29</v>
      </c>
      <c r="N55" s="13" t="s">
        <v>30</v>
      </c>
      <c r="O55" s="19"/>
      <c r="P55" s="19"/>
      <c r="Q55" s="19" t="s">
        <v>31</v>
      </c>
      <c r="R55" s="14" t="str">
        <f t="shared" si="15"/>
        <v>TEAMB06_ST_614_13_6.val</v>
      </c>
      <c r="S55" s="14" t="s">
        <v>32</v>
      </c>
      <c r="T55" s="11">
        <v>5</v>
      </c>
    </row>
    <row r="56" spans="1:20" x14ac:dyDescent="0.25">
      <c r="A56" s="8">
        <v>55</v>
      </c>
      <c r="B56" s="35" t="s">
        <v>200</v>
      </c>
      <c r="C56" s="9" t="s">
        <v>22</v>
      </c>
      <c r="D56" s="40" t="s">
        <v>201</v>
      </c>
      <c r="E56" s="9" t="s">
        <v>24</v>
      </c>
      <c r="F56" s="16" t="s">
        <v>183</v>
      </c>
      <c r="G56" s="16">
        <v>7</v>
      </c>
      <c r="H56" s="9" t="s">
        <v>26</v>
      </c>
      <c r="I56" s="9" t="s">
        <v>27</v>
      </c>
      <c r="J56" s="10" t="str">
        <f t="shared" si="14"/>
        <v>UA-Hall-28D:HVAC-PT100-FC7-7:Temperature-Mon</v>
      </c>
      <c r="K56" s="41" t="s">
        <v>202</v>
      </c>
      <c r="L56" s="29" t="s">
        <v>59</v>
      </c>
      <c r="M56" s="12" t="s">
        <v>29</v>
      </c>
      <c r="N56" s="13" t="s">
        <v>30</v>
      </c>
      <c r="O56" s="19"/>
      <c r="P56" s="19"/>
      <c r="Q56" s="19" t="s">
        <v>31</v>
      </c>
      <c r="R56" s="14" t="str">
        <f t="shared" si="15"/>
        <v>TEAMB07_ST_614_13_7.val</v>
      </c>
      <c r="S56" s="14" t="s">
        <v>32</v>
      </c>
      <c r="T56" s="11">
        <v>5</v>
      </c>
    </row>
    <row r="57" spans="1:20" x14ac:dyDescent="0.25">
      <c r="A57" s="8">
        <v>56</v>
      </c>
      <c r="B57" s="35" t="s">
        <v>203</v>
      </c>
      <c r="C57" s="9" t="s">
        <v>22</v>
      </c>
      <c r="D57" s="40" t="s">
        <v>204</v>
      </c>
      <c r="E57" s="9" t="s">
        <v>24</v>
      </c>
      <c r="F57" s="16" t="s">
        <v>183</v>
      </c>
      <c r="G57" s="9">
        <v>8</v>
      </c>
      <c r="H57" s="9" t="s">
        <v>26</v>
      </c>
      <c r="I57" s="9" t="s">
        <v>27</v>
      </c>
      <c r="J57" s="10" t="str">
        <f t="shared" si="14"/>
        <v>UA-Hall-31D:HVAC-PT100-FC7-8:Temperature-Mon</v>
      </c>
      <c r="K57" s="41" t="s">
        <v>205</v>
      </c>
      <c r="L57" s="29" t="s">
        <v>59</v>
      </c>
      <c r="M57" s="12" t="s">
        <v>29</v>
      </c>
      <c r="N57" s="13" t="s">
        <v>30</v>
      </c>
      <c r="O57" s="19"/>
      <c r="P57" s="19"/>
      <c r="Q57" s="19" t="s">
        <v>31</v>
      </c>
      <c r="R57" s="14" t="str">
        <f t="shared" si="15"/>
        <v>TEAMB08_ST_614_13_8.val</v>
      </c>
      <c r="S57" s="14" t="s">
        <v>32</v>
      </c>
      <c r="T57" s="11">
        <v>5</v>
      </c>
    </row>
    <row r="58" spans="1:20" x14ac:dyDescent="0.25">
      <c r="A58" s="8">
        <v>57</v>
      </c>
      <c r="B58" s="36" t="s">
        <v>206</v>
      </c>
      <c r="C58" s="9" t="s">
        <v>22</v>
      </c>
      <c r="D58" s="40" t="s">
        <v>207</v>
      </c>
      <c r="E58" s="9" t="s">
        <v>24</v>
      </c>
      <c r="F58" s="16" t="s">
        <v>208</v>
      </c>
      <c r="G58" s="16">
        <v>1</v>
      </c>
      <c r="H58" s="9" t="s">
        <v>26</v>
      </c>
      <c r="I58" s="9" t="s">
        <v>27</v>
      </c>
      <c r="J58" s="17" t="str">
        <f>IF(G58="-",C58&amp;"-"&amp;D58&amp;":"&amp;E58&amp;"-"&amp;F58&amp;":"&amp;H58&amp;"-"&amp;I58,C58&amp;"-"&amp;D58&amp;":"&amp;E58&amp;"-"&amp;F58&amp;"-"&amp;G58&amp;":"&amp;H58&amp;"-"&amp;I58)</f>
        <v>UA-Hall-33C:HVAC-PT100-FC8-1:Temperature-Mon</v>
      </c>
      <c r="K58" s="41" t="s">
        <v>209</v>
      </c>
      <c r="L58" s="29"/>
      <c r="M58" s="12" t="s">
        <v>29</v>
      </c>
      <c r="N58" s="13" t="s">
        <v>30</v>
      </c>
      <c r="O58" s="18"/>
      <c r="P58" s="18"/>
      <c r="Q58" s="19" t="s">
        <v>31</v>
      </c>
      <c r="R58" s="18" t="str">
        <f>K58</f>
        <v>TEAMB01_ST_614_15_1.val</v>
      </c>
      <c r="S58" s="14" t="s">
        <v>32</v>
      </c>
      <c r="T58" s="11">
        <v>5</v>
      </c>
    </row>
    <row r="59" spans="1:20" x14ac:dyDescent="0.25">
      <c r="A59" s="8">
        <v>58</v>
      </c>
      <c r="B59" s="36" t="s">
        <v>210</v>
      </c>
      <c r="C59" s="9" t="s">
        <v>22</v>
      </c>
      <c r="D59" s="39" t="s">
        <v>211</v>
      </c>
      <c r="E59" s="9" t="s">
        <v>24</v>
      </c>
      <c r="F59" s="16" t="s">
        <v>208</v>
      </c>
      <c r="G59" s="9">
        <v>2</v>
      </c>
      <c r="H59" s="9" t="s">
        <v>26</v>
      </c>
      <c r="I59" s="9" t="s">
        <v>27</v>
      </c>
      <c r="J59" s="10" t="str">
        <f t="shared" ref="J59:J65" si="16">IF(G59="-",C59&amp;"-"&amp;D59&amp;":"&amp;E59&amp;"-"&amp;F59&amp;":"&amp;H59&amp;"-"&amp;I59,C59&amp;"-"&amp;D59&amp;":"&amp;E59&amp;"-"&amp;F59&amp;"-"&amp;G59&amp;":"&amp;H59&amp;"-"&amp;I59)</f>
        <v>UA-Hall-35C:HVAC-PT100-FC8-2:Temperature-Mon</v>
      </c>
      <c r="K59" s="41" t="s">
        <v>212</v>
      </c>
      <c r="L59" s="25"/>
      <c r="M59" s="12" t="s">
        <v>29</v>
      </c>
      <c r="N59" s="13" t="s">
        <v>30</v>
      </c>
      <c r="O59" s="14"/>
      <c r="P59" s="14"/>
      <c r="Q59" s="19" t="s">
        <v>31</v>
      </c>
      <c r="R59" s="14" t="str">
        <f t="shared" ref="R59:R65" si="17">K59</f>
        <v>TEAMB02_ST_614_15_2.val</v>
      </c>
      <c r="S59" s="14" t="s">
        <v>32</v>
      </c>
      <c r="T59" s="11">
        <v>5</v>
      </c>
    </row>
    <row r="60" spans="1:20" x14ac:dyDescent="0.25">
      <c r="A60" s="8">
        <v>59</v>
      </c>
      <c r="B60" s="36" t="s">
        <v>213</v>
      </c>
      <c r="C60" s="9" t="s">
        <v>22</v>
      </c>
      <c r="D60" s="39" t="s">
        <v>214</v>
      </c>
      <c r="E60" s="9" t="s">
        <v>24</v>
      </c>
      <c r="F60" s="16" t="s">
        <v>208</v>
      </c>
      <c r="G60" s="9">
        <v>3</v>
      </c>
      <c r="H60" s="9" t="s">
        <v>26</v>
      </c>
      <c r="I60" s="9" t="s">
        <v>27</v>
      </c>
      <c r="J60" s="10" t="str">
        <f t="shared" si="16"/>
        <v>UA-Hall-37C:HVAC-PT100-FC8-3:Temperature-Mon</v>
      </c>
      <c r="K60" s="41" t="s">
        <v>215</v>
      </c>
      <c r="L60" s="25"/>
      <c r="M60" s="12" t="s">
        <v>29</v>
      </c>
      <c r="N60" s="13" t="s">
        <v>30</v>
      </c>
      <c r="O60" s="14"/>
      <c r="P60" s="14"/>
      <c r="Q60" s="19" t="s">
        <v>31</v>
      </c>
      <c r="R60" s="14" t="str">
        <f t="shared" si="17"/>
        <v>TEAMB03_ST_614_15_3.val</v>
      </c>
      <c r="S60" s="14" t="s">
        <v>32</v>
      </c>
      <c r="T60" s="11">
        <v>5</v>
      </c>
    </row>
    <row r="61" spans="1:20" x14ac:dyDescent="0.25">
      <c r="A61" s="8">
        <v>60</v>
      </c>
      <c r="B61" s="36" t="s">
        <v>216</v>
      </c>
      <c r="C61" s="9" t="s">
        <v>22</v>
      </c>
      <c r="D61" s="39" t="s">
        <v>217</v>
      </c>
      <c r="E61" s="9" t="s">
        <v>24</v>
      </c>
      <c r="F61" s="16" t="s">
        <v>208</v>
      </c>
      <c r="G61" s="16">
        <v>4</v>
      </c>
      <c r="H61" s="9" t="s">
        <v>26</v>
      </c>
      <c r="I61" s="9" t="s">
        <v>27</v>
      </c>
      <c r="J61" s="10" t="str">
        <f t="shared" si="16"/>
        <v>UA-Hall-38C:HVAC-PT100-FC8-4:Temperature-Mon</v>
      </c>
      <c r="K61" s="41" t="s">
        <v>218</v>
      </c>
      <c r="L61" s="25"/>
      <c r="M61" s="12" t="s">
        <v>29</v>
      </c>
      <c r="N61" s="13" t="s">
        <v>30</v>
      </c>
      <c r="O61" s="14"/>
      <c r="P61" s="14"/>
      <c r="Q61" s="19" t="s">
        <v>31</v>
      </c>
      <c r="R61" s="14" t="str">
        <f t="shared" si="17"/>
        <v>TEAMB04_ST_614_15_4.val</v>
      </c>
      <c r="S61" s="14" t="s">
        <v>32</v>
      </c>
      <c r="T61" s="11">
        <v>5</v>
      </c>
    </row>
    <row r="62" spans="1:20" x14ac:dyDescent="0.25">
      <c r="A62" s="8">
        <v>61</v>
      </c>
      <c r="B62" s="36" t="s">
        <v>219</v>
      </c>
      <c r="C62" s="9" t="s">
        <v>22</v>
      </c>
      <c r="D62" s="39" t="s">
        <v>220</v>
      </c>
      <c r="E62" s="9" t="s">
        <v>24</v>
      </c>
      <c r="F62" s="16" t="s">
        <v>208</v>
      </c>
      <c r="G62" s="9">
        <v>5</v>
      </c>
      <c r="H62" s="9" t="s">
        <v>26</v>
      </c>
      <c r="I62" s="9" t="s">
        <v>27</v>
      </c>
      <c r="J62" s="10" t="str">
        <f t="shared" si="16"/>
        <v>UA-Hall-34B:HVAC-PT100-FC8-5:Temperature-Mon</v>
      </c>
      <c r="K62" s="41" t="s">
        <v>221</v>
      </c>
      <c r="L62" s="25" t="s">
        <v>45</v>
      </c>
      <c r="M62" s="12" t="s">
        <v>29</v>
      </c>
      <c r="N62" s="13" t="s">
        <v>30</v>
      </c>
      <c r="O62" s="14"/>
      <c r="P62" s="14"/>
      <c r="Q62" s="19" t="s">
        <v>31</v>
      </c>
      <c r="R62" s="14" t="str">
        <f t="shared" si="17"/>
        <v>TEAMB05_ST_614_15_5.val</v>
      </c>
      <c r="S62" s="14" t="s">
        <v>32</v>
      </c>
      <c r="T62" s="11">
        <v>5</v>
      </c>
    </row>
    <row r="63" spans="1:20" ht="30" x14ac:dyDescent="0.25">
      <c r="A63" s="8">
        <v>62</v>
      </c>
      <c r="B63" s="36" t="s">
        <v>222</v>
      </c>
      <c r="C63" s="9" t="s">
        <v>22</v>
      </c>
      <c r="D63" s="39" t="s">
        <v>223</v>
      </c>
      <c r="E63" s="9" t="s">
        <v>24</v>
      </c>
      <c r="F63" s="16" t="s">
        <v>208</v>
      </c>
      <c r="G63" s="9">
        <v>6</v>
      </c>
      <c r="H63" s="9" t="s">
        <v>26</v>
      </c>
      <c r="I63" s="9" t="s">
        <v>27</v>
      </c>
      <c r="J63" s="10" t="str">
        <f t="shared" si="16"/>
        <v>UA-Hall-40B:HVAC-PT100-FC8-6:Temperature-Mon</v>
      </c>
      <c r="K63" s="41" t="s">
        <v>224</v>
      </c>
      <c r="L63" s="29" t="s">
        <v>225</v>
      </c>
      <c r="M63" s="12" t="s">
        <v>29</v>
      </c>
      <c r="N63" s="13" t="s">
        <v>30</v>
      </c>
      <c r="O63" s="14"/>
      <c r="P63" s="14"/>
      <c r="Q63" s="19" t="s">
        <v>31</v>
      </c>
      <c r="R63" s="14" t="str">
        <f t="shared" si="17"/>
        <v>TEAMB06_ST_614_15_6.val</v>
      </c>
      <c r="S63" s="14" t="s">
        <v>32</v>
      </c>
      <c r="T63" s="11">
        <v>5</v>
      </c>
    </row>
    <row r="64" spans="1:20" x14ac:dyDescent="0.25">
      <c r="A64" s="8">
        <v>63</v>
      </c>
      <c r="B64" s="36" t="s">
        <v>226</v>
      </c>
      <c r="C64" s="9" t="s">
        <v>22</v>
      </c>
      <c r="D64" s="39" t="s">
        <v>227</v>
      </c>
      <c r="E64" s="9" t="s">
        <v>24</v>
      </c>
      <c r="F64" s="16" t="s">
        <v>208</v>
      </c>
      <c r="G64" s="16">
        <v>7</v>
      </c>
      <c r="H64" s="9" t="s">
        <v>26</v>
      </c>
      <c r="I64" s="9" t="s">
        <v>27</v>
      </c>
      <c r="J64" s="10" t="str">
        <f t="shared" si="16"/>
        <v>UA-Hall-34D:HVAC-PT100-FC8-7:Temperature-Mon</v>
      </c>
      <c r="K64" s="41" t="s">
        <v>228</v>
      </c>
      <c r="L64" s="25"/>
      <c r="M64" s="12" t="s">
        <v>29</v>
      </c>
      <c r="N64" s="13" t="s">
        <v>30</v>
      </c>
      <c r="O64" s="14"/>
      <c r="P64" s="14"/>
      <c r="Q64" s="19" t="s">
        <v>31</v>
      </c>
      <c r="R64" s="14" t="str">
        <f t="shared" si="17"/>
        <v>TEAMB07_ST_614_15_7.val</v>
      </c>
      <c r="S64" s="14" t="s">
        <v>32</v>
      </c>
      <c r="T64" s="11">
        <v>5</v>
      </c>
    </row>
    <row r="65" spans="1:20" x14ac:dyDescent="0.25">
      <c r="A65" s="8">
        <v>64</v>
      </c>
      <c r="B65" s="36" t="s">
        <v>229</v>
      </c>
      <c r="C65" s="9" t="s">
        <v>22</v>
      </c>
      <c r="D65" s="39" t="s">
        <v>230</v>
      </c>
      <c r="E65" s="9" t="s">
        <v>24</v>
      </c>
      <c r="F65" s="16" t="s">
        <v>208</v>
      </c>
      <c r="G65" s="9">
        <v>8</v>
      </c>
      <c r="H65" s="9" t="s">
        <v>26</v>
      </c>
      <c r="I65" s="9" t="s">
        <v>27</v>
      </c>
      <c r="J65" s="10" t="str">
        <f t="shared" si="16"/>
        <v>UA-Hall-37D:HVAC-PT100-FC8-8:Temperature-Mon</v>
      </c>
      <c r="K65" s="41" t="s">
        <v>231</v>
      </c>
      <c r="L65" s="29" t="s">
        <v>59</v>
      </c>
      <c r="M65" s="12" t="s">
        <v>29</v>
      </c>
      <c r="N65" s="13" t="s">
        <v>30</v>
      </c>
      <c r="O65" s="14"/>
      <c r="P65" s="14"/>
      <c r="Q65" s="19" t="s">
        <v>31</v>
      </c>
      <c r="R65" s="14" t="str">
        <f t="shared" si="17"/>
        <v>TEAMB08_ST_614_15_8.val</v>
      </c>
      <c r="S65" s="14" t="s">
        <v>32</v>
      </c>
      <c r="T65" s="11">
        <v>5</v>
      </c>
    </row>
    <row r="66" spans="1:20" x14ac:dyDescent="0.25">
      <c r="A66" s="8">
        <v>65</v>
      </c>
      <c r="B66" s="35" t="s">
        <v>232</v>
      </c>
      <c r="C66" s="9" t="s">
        <v>22</v>
      </c>
      <c r="D66" s="40" t="s">
        <v>233</v>
      </c>
      <c r="E66" s="9" t="s">
        <v>24</v>
      </c>
      <c r="F66" s="16" t="s">
        <v>234</v>
      </c>
      <c r="G66" s="16">
        <v>1</v>
      </c>
      <c r="H66" s="9" t="s">
        <v>26</v>
      </c>
      <c r="I66" s="9" t="s">
        <v>27</v>
      </c>
      <c r="J66" s="17" t="str">
        <f>IF(G66="-",C66&amp;"-"&amp;D66&amp;":"&amp;E66&amp;"-"&amp;F66&amp;":"&amp;H66&amp;"-"&amp;I66,C66&amp;"-"&amp;D66&amp;":"&amp;E66&amp;"-"&amp;F66&amp;"-"&amp;G66&amp;":"&amp;H66&amp;"-"&amp;I66)</f>
        <v>UA-Hall-44C:HVAC-PT100-FC9-1:Temperature-Mon</v>
      </c>
      <c r="K66" s="41" t="s">
        <v>235</v>
      </c>
      <c r="L66" s="29"/>
      <c r="M66" s="12" t="s">
        <v>29</v>
      </c>
      <c r="N66" s="13" t="s">
        <v>30</v>
      </c>
      <c r="O66" s="18"/>
      <c r="P66" s="18"/>
      <c r="Q66" s="19" t="s">
        <v>31</v>
      </c>
      <c r="R66" s="18" t="str">
        <f>K66</f>
        <v>TEAMB01_ST_614_18_1.val</v>
      </c>
      <c r="S66" s="14" t="s">
        <v>32</v>
      </c>
      <c r="T66" s="11">
        <v>5</v>
      </c>
    </row>
    <row r="67" spans="1:20" x14ac:dyDescent="0.25">
      <c r="A67" s="8">
        <v>66</v>
      </c>
      <c r="B67" s="35" t="s">
        <v>236</v>
      </c>
      <c r="C67" s="9" t="s">
        <v>22</v>
      </c>
      <c r="D67" s="39" t="s">
        <v>237</v>
      </c>
      <c r="E67" s="9" t="s">
        <v>24</v>
      </c>
      <c r="F67" s="16" t="s">
        <v>234</v>
      </c>
      <c r="G67" s="9">
        <v>2</v>
      </c>
      <c r="H67" s="9" t="s">
        <v>26</v>
      </c>
      <c r="I67" s="9" t="s">
        <v>27</v>
      </c>
      <c r="J67" s="10" t="str">
        <f t="shared" ref="J67:J73" si="18">IF(G67="-",C67&amp;"-"&amp;D67&amp;":"&amp;E67&amp;"-"&amp;F67&amp;":"&amp;H67&amp;"-"&amp;I67,C67&amp;"-"&amp;D67&amp;":"&amp;E67&amp;"-"&amp;F67&amp;"-"&amp;G67&amp;":"&amp;H67&amp;"-"&amp;I67)</f>
        <v>UA-Hall-43C:HVAC-PT100-FC9-2:Temperature-Mon</v>
      </c>
      <c r="K67" s="41" t="s">
        <v>238</v>
      </c>
      <c r="L67" s="25"/>
      <c r="M67" s="12" t="s">
        <v>29</v>
      </c>
      <c r="N67" s="13" t="s">
        <v>30</v>
      </c>
      <c r="O67" s="14"/>
      <c r="P67" s="14"/>
      <c r="Q67" s="19" t="s">
        <v>31</v>
      </c>
      <c r="R67" s="14" t="str">
        <f t="shared" ref="R67:R73" si="19">K67</f>
        <v>TEAMB02_ST_614_18_2.val</v>
      </c>
      <c r="S67" s="14" t="s">
        <v>32</v>
      </c>
      <c r="T67" s="11">
        <v>5</v>
      </c>
    </row>
    <row r="68" spans="1:20" x14ac:dyDescent="0.25">
      <c r="A68" s="8">
        <v>67</v>
      </c>
      <c r="B68" s="35" t="s">
        <v>239</v>
      </c>
      <c r="C68" s="9" t="s">
        <v>22</v>
      </c>
      <c r="D68" s="39" t="s">
        <v>240</v>
      </c>
      <c r="E68" s="9" t="s">
        <v>24</v>
      </c>
      <c r="F68" s="16" t="s">
        <v>234</v>
      </c>
      <c r="G68" s="9">
        <v>3</v>
      </c>
      <c r="H68" s="9" t="s">
        <v>26</v>
      </c>
      <c r="I68" s="9" t="s">
        <v>27</v>
      </c>
      <c r="J68" s="10" t="str">
        <f t="shared" si="18"/>
        <v>UA-Hall-41C:HVAC-PT100-FC9-3:Temperature-Mon</v>
      </c>
      <c r="K68" s="41" t="s">
        <v>241</v>
      </c>
      <c r="L68" s="25"/>
      <c r="M68" s="12" t="s">
        <v>29</v>
      </c>
      <c r="N68" s="13" t="s">
        <v>30</v>
      </c>
      <c r="O68" s="14"/>
      <c r="P68" s="14"/>
      <c r="Q68" s="19" t="s">
        <v>31</v>
      </c>
      <c r="R68" s="14" t="str">
        <f t="shared" si="19"/>
        <v>TEAMB03_ST_614_18_3.val</v>
      </c>
      <c r="S68" s="14" t="s">
        <v>32</v>
      </c>
      <c r="T68" s="11">
        <v>5</v>
      </c>
    </row>
    <row r="69" spans="1:20" x14ac:dyDescent="0.25">
      <c r="A69" s="8">
        <v>68</v>
      </c>
      <c r="B69" s="35" t="s">
        <v>242</v>
      </c>
      <c r="C69" s="9" t="s">
        <v>22</v>
      </c>
      <c r="D69" s="39" t="s">
        <v>243</v>
      </c>
      <c r="E69" s="9" t="s">
        <v>24</v>
      </c>
      <c r="F69" s="16" t="s">
        <v>234</v>
      </c>
      <c r="G69" s="9">
        <v>4</v>
      </c>
      <c r="H69" s="9" t="s">
        <v>26</v>
      </c>
      <c r="I69" s="9" t="s">
        <v>27</v>
      </c>
      <c r="J69" s="10" t="str">
        <f t="shared" si="18"/>
        <v>UA-Hall-40C:HVAC-PT100-FC9-4:Temperature-Mon</v>
      </c>
      <c r="K69" s="41" t="s">
        <v>244</v>
      </c>
      <c r="L69" s="25"/>
      <c r="M69" s="12" t="s">
        <v>29</v>
      </c>
      <c r="N69" s="13" t="s">
        <v>30</v>
      </c>
      <c r="O69" s="14"/>
      <c r="P69" s="14"/>
      <c r="Q69" s="19" t="s">
        <v>31</v>
      </c>
      <c r="R69" s="14" t="str">
        <f t="shared" si="19"/>
        <v>TEAMB04_ST_614_18_4.val</v>
      </c>
      <c r="S69" s="14" t="s">
        <v>32</v>
      </c>
      <c r="T69" s="11">
        <v>5</v>
      </c>
    </row>
    <row r="70" spans="1:20" x14ac:dyDescent="0.25">
      <c r="A70" s="8">
        <v>69</v>
      </c>
      <c r="B70" s="35" t="s">
        <v>245</v>
      </c>
      <c r="C70" s="9" t="s">
        <v>22</v>
      </c>
      <c r="D70" s="26" t="s">
        <v>246</v>
      </c>
      <c r="E70" s="9" t="s">
        <v>24</v>
      </c>
      <c r="F70" s="16" t="s">
        <v>234</v>
      </c>
      <c r="G70" s="9">
        <v>5</v>
      </c>
      <c r="H70" s="9" t="s">
        <v>26</v>
      </c>
      <c r="I70" s="9" t="s">
        <v>27</v>
      </c>
      <c r="J70" s="10" t="str">
        <f t="shared" si="18"/>
        <v>UA-Hall-43B:HVAC-PT100-FC9-5:Temperature-Mon</v>
      </c>
      <c r="K70" s="41" t="s">
        <v>247</v>
      </c>
      <c r="L70" s="25" t="s">
        <v>45</v>
      </c>
      <c r="M70" s="12" t="s">
        <v>29</v>
      </c>
      <c r="N70" s="13" t="s">
        <v>30</v>
      </c>
      <c r="O70" s="14"/>
      <c r="P70" s="14"/>
      <c r="Q70" s="19" t="s">
        <v>31</v>
      </c>
      <c r="R70" s="14" t="str">
        <f t="shared" si="19"/>
        <v>TEAMB05_ST_614_18_5.val</v>
      </c>
      <c r="S70" s="14" t="s">
        <v>32</v>
      </c>
      <c r="T70" s="11">
        <v>5</v>
      </c>
    </row>
    <row r="71" spans="1:20" x14ac:dyDescent="0.25">
      <c r="A71" s="8">
        <v>70</v>
      </c>
      <c r="B71" s="35" t="s">
        <v>248</v>
      </c>
      <c r="C71" s="9" t="s">
        <v>22</v>
      </c>
      <c r="D71" s="26" t="s">
        <v>249</v>
      </c>
      <c r="E71" s="9" t="s">
        <v>24</v>
      </c>
      <c r="F71" s="16" t="s">
        <v>234</v>
      </c>
      <c r="G71" s="9">
        <v>6</v>
      </c>
      <c r="H71" s="9" t="s">
        <v>26</v>
      </c>
      <c r="I71" s="9" t="s">
        <v>27</v>
      </c>
      <c r="J71" s="10" t="str">
        <f t="shared" si="18"/>
        <v>UA-Hall-41B:HVAC-PT100-FC9-6:Temperature-Mon</v>
      </c>
      <c r="K71" s="41" t="s">
        <v>250</v>
      </c>
      <c r="L71" s="25" t="s">
        <v>45</v>
      </c>
      <c r="M71" s="12" t="s">
        <v>29</v>
      </c>
      <c r="N71" s="13" t="s">
        <v>30</v>
      </c>
      <c r="O71" s="14"/>
      <c r="P71" s="14"/>
      <c r="Q71" s="19" t="s">
        <v>31</v>
      </c>
      <c r="R71" s="14" t="str">
        <f t="shared" si="19"/>
        <v>TEAMB06_ST_614_18_6.val</v>
      </c>
      <c r="S71" s="14" t="s">
        <v>32</v>
      </c>
      <c r="T71" s="11">
        <v>5</v>
      </c>
    </row>
    <row r="72" spans="1:20" x14ac:dyDescent="0.25">
      <c r="A72" s="8">
        <v>71</v>
      </c>
      <c r="B72" s="35" t="s">
        <v>251</v>
      </c>
      <c r="C72" s="9" t="s">
        <v>22</v>
      </c>
      <c r="D72" s="26" t="s">
        <v>252</v>
      </c>
      <c r="E72" s="9" t="s">
        <v>24</v>
      </c>
      <c r="F72" s="16" t="s">
        <v>234</v>
      </c>
      <c r="G72" s="9">
        <v>7</v>
      </c>
      <c r="H72" s="9" t="s">
        <v>26</v>
      </c>
      <c r="I72" s="9" t="s">
        <v>27</v>
      </c>
      <c r="J72" s="10" t="str">
        <f t="shared" si="18"/>
        <v>UA-Hall-40D:HVAC-PT100-FC9-7:Temperature-Mon</v>
      </c>
      <c r="K72" s="41" t="s">
        <v>253</v>
      </c>
      <c r="L72" s="25"/>
      <c r="M72" s="12" t="s">
        <v>29</v>
      </c>
      <c r="N72" s="13" t="s">
        <v>30</v>
      </c>
      <c r="O72" s="14"/>
      <c r="P72" s="14"/>
      <c r="Q72" s="19" t="s">
        <v>31</v>
      </c>
      <c r="R72" s="14" t="str">
        <f t="shared" si="19"/>
        <v>TEAMB07_ST_614_18_7.val</v>
      </c>
      <c r="S72" s="14" t="s">
        <v>32</v>
      </c>
      <c r="T72" s="11">
        <v>5</v>
      </c>
    </row>
    <row r="73" spans="1:20" x14ac:dyDescent="0.25">
      <c r="A73" s="8">
        <v>72</v>
      </c>
      <c r="B73" s="35" t="s">
        <v>254</v>
      </c>
      <c r="C73" s="9" t="s">
        <v>22</v>
      </c>
      <c r="D73" s="26" t="s">
        <v>255</v>
      </c>
      <c r="E73" s="9" t="s">
        <v>24</v>
      </c>
      <c r="F73" s="16" t="s">
        <v>234</v>
      </c>
      <c r="G73" s="9">
        <v>8</v>
      </c>
      <c r="H73" s="9" t="s">
        <v>26</v>
      </c>
      <c r="I73" s="9" t="s">
        <v>27</v>
      </c>
      <c r="J73" s="10" t="str">
        <f t="shared" si="18"/>
        <v>UA-Hall-43D:HVAC-PT100-FC9-8:Temperature-Mon</v>
      </c>
      <c r="K73" s="41" t="s">
        <v>256</v>
      </c>
      <c r="L73" s="25"/>
      <c r="M73" s="12" t="s">
        <v>29</v>
      </c>
      <c r="N73" s="13" t="s">
        <v>30</v>
      </c>
      <c r="O73" s="14"/>
      <c r="P73" s="14"/>
      <c r="Q73" s="19" t="s">
        <v>31</v>
      </c>
      <c r="R73" s="14" t="str">
        <f t="shared" si="19"/>
        <v>TEAMB08_ST_614_18_8.val</v>
      </c>
      <c r="S73" s="14" t="s">
        <v>32</v>
      </c>
      <c r="T73" s="11">
        <v>5</v>
      </c>
    </row>
    <row r="74" spans="1:20" x14ac:dyDescent="0.25">
      <c r="A74" s="8">
        <v>73</v>
      </c>
      <c r="B74" s="27" t="s">
        <v>257</v>
      </c>
      <c r="C74" s="9" t="s">
        <v>22</v>
      </c>
      <c r="D74" s="28" t="s">
        <v>258</v>
      </c>
      <c r="E74" s="9" t="s">
        <v>24</v>
      </c>
      <c r="F74" s="16" t="s">
        <v>259</v>
      </c>
      <c r="G74" s="16">
        <v>1</v>
      </c>
      <c r="H74" s="9" t="s">
        <v>26</v>
      </c>
      <c r="I74" s="9" t="s">
        <v>27</v>
      </c>
      <c r="J74" s="17" t="str">
        <f>IF(G74="-",C74&amp;"-"&amp;D74&amp;":"&amp;E74&amp;"-"&amp;F74&amp;":"&amp;H74&amp;"-"&amp;I74,C74&amp;"-"&amp;D74&amp;":"&amp;E74&amp;"-"&amp;F74&amp;"-"&amp;G74&amp;":"&amp;H74&amp;"-"&amp;I74)</f>
        <v>UA-Hall-51C:HVAC-PT100-FC10-1:Temperature-Mon</v>
      </c>
      <c r="K74" s="41" t="s">
        <v>260</v>
      </c>
      <c r="L74" s="29"/>
      <c r="M74" s="12" t="s">
        <v>29</v>
      </c>
      <c r="N74" s="13" t="s">
        <v>30</v>
      </c>
      <c r="O74" s="18"/>
      <c r="P74" s="18"/>
      <c r="Q74" s="19" t="s">
        <v>31</v>
      </c>
      <c r="R74" s="18" t="str">
        <f>K74</f>
        <v>TEAMB01_ST_614_20_1.val</v>
      </c>
      <c r="S74" s="14" t="s">
        <v>32</v>
      </c>
      <c r="T74" s="11">
        <v>5</v>
      </c>
    </row>
    <row r="75" spans="1:20" x14ac:dyDescent="0.25">
      <c r="A75" s="8">
        <v>74</v>
      </c>
      <c r="B75" s="27" t="s">
        <v>261</v>
      </c>
      <c r="C75" s="9" t="s">
        <v>22</v>
      </c>
      <c r="D75" s="26" t="s">
        <v>262</v>
      </c>
      <c r="E75" s="9" t="s">
        <v>24</v>
      </c>
      <c r="F75" s="16" t="s">
        <v>259</v>
      </c>
      <c r="G75" s="9">
        <v>2</v>
      </c>
      <c r="H75" s="9" t="s">
        <v>26</v>
      </c>
      <c r="I75" s="9" t="s">
        <v>27</v>
      </c>
      <c r="J75" s="10" t="str">
        <f t="shared" ref="J75:J81" si="20">IF(G75="-",C75&amp;"-"&amp;D75&amp;":"&amp;E75&amp;"-"&amp;F75&amp;":"&amp;H75&amp;"-"&amp;I75,C75&amp;"-"&amp;D75&amp;":"&amp;E75&amp;"-"&amp;F75&amp;"-"&amp;G75&amp;":"&amp;H75&amp;"-"&amp;I75)</f>
        <v>UA-Hall-49C:HVAC-PT100-FC10-2:Temperature-Mon</v>
      </c>
      <c r="K75" s="41" t="s">
        <v>263</v>
      </c>
      <c r="L75" s="25"/>
      <c r="M75" s="12" t="s">
        <v>29</v>
      </c>
      <c r="N75" s="13" t="s">
        <v>30</v>
      </c>
      <c r="O75" s="14"/>
      <c r="P75" s="14"/>
      <c r="Q75" s="19" t="s">
        <v>31</v>
      </c>
      <c r="R75" s="14" t="str">
        <f t="shared" ref="R75:R81" si="21">K75</f>
        <v>TEAMB02_ST_614_20_2.val</v>
      </c>
      <c r="S75" s="14" t="s">
        <v>32</v>
      </c>
      <c r="T75" s="11">
        <v>5</v>
      </c>
    </row>
    <row r="76" spans="1:20" x14ac:dyDescent="0.25">
      <c r="A76" s="8">
        <v>75</v>
      </c>
      <c r="B76" s="27" t="s">
        <v>264</v>
      </c>
      <c r="C76" s="9" t="s">
        <v>22</v>
      </c>
      <c r="D76" s="26" t="s">
        <v>265</v>
      </c>
      <c r="E76" s="9" t="s">
        <v>24</v>
      </c>
      <c r="F76" s="16" t="s">
        <v>259</v>
      </c>
      <c r="G76" s="9">
        <v>3</v>
      </c>
      <c r="H76" s="9" t="s">
        <v>26</v>
      </c>
      <c r="I76" s="9" t="s">
        <v>27</v>
      </c>
      <c r="J76" s="10" t="str">
        <f t="shared" si="20"/>
        <v>UA-Hall-47C:HVAC-PT100-FC10-3:Temperature-Mon</v>
      </c>
      <c r="K76" s="41" t="s">
        <v>266</v>
      </c>
      <c r="L76" s="25"/>
      <c r="M76" s="12" t="s">
        <v>29</v>
      </c>
      <c r="N76" s="13" t="s">
        <v>30</v>
      </c>
      <c r="O76" s="14"/>
      <c r="P76" s="14"/>
      <c r="Q76" s="19" t="s">
        <v>31</v>
      </c>
      <c r="R76" s="14" t="str">
        <f t="shared" si="21"/>
        <v>TEAMB03_ST_614_20_3.val</v>
      </c>
      <c r="S76" s="14" t="s">
        <v>32</v>
      </c>
      <c r="T76" s="11">
        <v>5</v>
      </c>
    </row>
    <row r="77" spans="1:20" x14ac:dyDescent="0.25">
      <c r="A77" s="8">
        <v>76</v>
      </c>
      <c r="B77" s="27" t="s">
        <v>267</v>
      </c>
      <c r="C77" s="9" t="s">
        <v>22</v>
      </c>
      <c r="D77" s="26" t="s">
        <v>268</v>
      </c>
      <c r="E77" s="9" t="s">
        <v>24</v>
      </c>
      <c r="F77" s="16" t="s">
        <v>259</v>
      </c>
      <c r="G77" s="16">
        <v>4</v>
      </c>
      <c r="H77" s="9" t="s">
        <v>26</v>
      </c>
      <c r="I77" s="9" t="s">
        <v>27</v>
      </c>
      <c r="J77" s="10" t="str">
        <f t="shared" si="20"/>
        <v>UA-Hall-46C:HVAC-PT100-FC10-4:Temperature-Mon</v>
      </c>
      <c r="K77" s="41" t="s">
        <v>269</v>
      </c>
      <c r="L77" s="25"/>
      <c r="M77" s="12" t="s">
        <v>29</v>
      </c>
      <c r="N77" s="13" t="s">
        <v>30</v>
      </c>
      <c r="O77" s="14"/>
      <c r="P77" s="14"/>
      <c r="Q77" s="19" t="s">
        <v>31</v>
      </c>
      <c r="R77" s="14" t="str">
        <f t="shared" si="21"/>
        <v>TEAMB04_ST_614_20_4.val</v>
      </c>
      <c r="S77" s="14" t="s">
        <v>32</v>
      </c>
      <c r="T77" s="11">
        <v>5</v>
      </c>
    </row>
    <row r="78" spans="1:20" x14ac:dyDescent="0.25">
      <c r="A78" s="8">
        <v>77</v>
      </c>
      <c r="B78" s="27" t="s">
        <v>270</v>
      </c>
      <c r="C78" s="9" t="s">
        <v>22</v>
      </c>
      <c r="D78" s="26" t="s">
        <v>271</v>
      </c>
      <c r="E78" s="9" t="s">
        <v>24</v>
      </c>
      <c r="F78" s="16" t="s">
        <v>259</v>
      </c>
      <c r="G78" s="9">
        <v>5</v>
      </c>
      <c r="H78" s="9" t="s">
        <v>26</v>
      </c>
      <c r="I78" s="9" t="s">
        <v>27</v>
      </c>
      <c r="J78" s="10" t="str">
        <f t="shared" si="20"/>
        <v>UA-Hall-47B:HVAC-PT100-FC10-5:Temperature-Mon</v>
      </c>
      <c r="K78" s="41" t="s">
        <v>272</v>
      </c>
      <c r="L78" s="25" t="s">
        <v>45</v>
      </c>
      <c r="M78" s="12" t="s">
        <v>29</v>
      </c>
      <c r="N78" s="13" t="s">
        <v>30</v>
      </c>
      <c r="O78" s="14"/>
      <c r="P78" s="14"/>
      <c r="Q78" s="19" t="s">
        <v>31</v>
      </c>
      <c r="R78" s="14" t="str">
        <f t="shared" si="21"/>
        <v>TEAMB05_ST_614_20_5.val</v>
      </c>
      <c r="S78" s="14" t="s">
        <v>32</v>
      </c>
      <c r="T78" s="11">
        <v>5</v>
      </c>
    </row>
    <row r="79" spans="1:20" x14ac:dyDescent="0.25">
      <c r="A79" s="8">
        <v>78</v>
      </c>
      <c r="B79" s="27" t="s">
        <v>273</v>
      </c>
      <c r="C79" s="9" t="s">
        <v>22</v>
      </c>
      <c r="D79" s="26" t="s">
        <v>274</v>
      </c>
      <c r="E79" s="9" t="s">
        <v>24</v>
      </c>
      <c r="F79" s="16" t="s">
        <v>259</v>
      </c>
      <c r="G79" s="9">
        <v>6</v>
      </c>
      <c r="H79" s="9" t="s">
        <v>26</v>
      </c>
      <c r="I79" s="9" t="s">
        <v>27</v>
      </c>
      <c r="J79" s="10" t="str">
        <f t="shared" si="20"/>
        <v>UA-Hall-50B:HVAC-PT100-FC10-6:Temperature-Mon</v>
      </c>
      <c r="K79" s="41" t="s">
        <v>275</v>
      </c>
      <c r="L79" s="25" t="s">
        <v>45</v>
      </c>
      <c r="M79" s="12" t="s">
        <v>29</v>
      </c>
      <c r="N79" s="13" t="s">
        <v>30</v>
      </c>
      <c r="O79" s="14"/>
      <c r="P79" s="14"/>
      <c r="Q79" s="19" t="s">
        <v>31</v>
      </c>
      <c r="R79" s="14" t="str">
        <f t="shared" si="21"/>
        <v>TEAMB06_ST_614_20_6.val</v>
      </c>
      <c r="S79" s="14" t="s">
        <v>32</v>
      </c>
      <c r="T79" s="11">
        <v>5</v>
      </c>
    </row>
    <row r="80" spans="1:20" x14ac:dyDescent="0.25">
      <c r="A80" s="8">
        <v>79</v>
      </c>
      <c r="B80" s="27" t="s">
        <v>276</v>
      </c>
      <c r="C80" s="9" t="s">
        <v>22</v>
      </c>
      <c r="D80" s="26" t="s">
        <v>277</v>
      </c>
      <c r="E80" s="9" t="s">
        <v>24</v>
      </c>
      <c r="F80" s="16" t="s">
        <v>259</v>
      </c>
      <c r="G80" s="16">
        <v>7</v>
      </c>
      <c r="H80" s="9" t="s">
        <v>26</v>
      </c>
      <c r="I80" s="9" t="s">
        <v>27</v>
      </c>
      <c r="J80" s="10" t="str">
        <f t="shared" si="20"/>
        <v>UA-Hall-46D:HVAC-PT100-FC10-7:Temperature-Mon</v>
      </c>
      <c r="K80" s="41" t="s">
        <v>278</v>
      </c>
      <c r="L80" s="25"/>
      <c r="M80" s="12" t="s">
        <v>29</v>
      </c>
      <c r="N80" s="13" t="s">
        <v>30</v>
      </c>
      <c r="O80" s="14"/>
      <c r="P80" s="14"/>
      <c r="Q80" s="19" t="s">
        <v>31</v>
      </c>
      <c r="R80" s="14" t="str">
        <f t="shared" si="21"/>
        <v>TEAMB07_ST_614_20_7.val</v>
      </c>
      <c r="S80" s="14" t="s">
        <v>32</v>
      </c>
      <c r="T80" s="11">
        <v>5</v>
      </c>
    </row>
    <row r="81" spans="1:20" x14ac:dyDescent="0.25">
      <c r="A81" s="8">
        <v>80</v>
      </c>
      <c r="B81" s="27" t="s">
        <v>279</v>
      </c>
      <c r="C81" s="9" t="s">
        <v>22</v>
      </c>
      <c r="D81" s="26" t="s">
        <v>280</v>
      </c>
      <c r="E81" s="9" t="s">
        <v>24</v>
      </c>
      <c r="F81" s="16" t="s">
        <v>259</v>
      </c>
      <c r="G81" s="9">
        <v>8</v>
      </c>
      <c r="H81" s="9" t="s">
        <v>26</v>
      </c>
      <c r="I81" s="9" t="s">
        <v>27</v>
      </c>
      <c r="J81" s="10" t="str">
        <f t="shared" si="20"/>
        <v>UA-Hall-49D:HVAC-PT100-FC10-8:Temperature-Mon</v>
      </c>
      <c r="K81" s="41" t="s">
        <v>281</v>
      </c>
      <c r="L81" s="25" t="s">
        <v>59</v>
      </c>
      <c r="M81" s="12" t="s">
        <v>29</v>
      </c>
      <c r="N81" s="13" t="s">
        <v>30</v>
      </c>
      <c r="O81" s="14"/>
      <c r="P81" s="14"/>
      <c r="Q81" s="19" t="s">
        <v>31</v>
      </c>
      <c r="R81" s="14" t="str">
        <f t="shared" si="21"/>
        <v>TEAMB08_ST_614_20_8.val</v>
      </c>
      <c r="S81" s="14" t="s">
        <v>32</v>
      </c>
      <c r="T81" s="11">
        <v>5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8F7D-7F2B-4614-9245-C95CA7A32884}">
  <dimension ref="A1:V25"/>
  <sheetViews>
    <sheetView workbookViewId="0">
      <selection activeCell="T2" sqref="T2:T25"/>
    </sheetView>
  </sheetViews>
  <sheetFormatPr defaultRowHeight="15" x14ac:dyDescent="0.25"/>
  <cols>
    <col min="1" max="1" width="3.42578125" bestFit="1" customWidth="1"/>
    <col min="2" max="2" width="32" bestFit="1" customWidth="1"/>
    <col min="3" max="3" width="4.28515625" bestFit="1" customWidth="1"/>
    <col min="4" max="4" width="8.5703125" bestFit="1" customWidth="1"/>
    <col min="5" max="5" width="6.140625" bestFit="1" customWidth="1"/>
    <col min="6" max="6" width="11.5703125" bestFit="1" customWidth="1"/>
    <col min="7" max="7" width="4.28515625" bestFit="1" customWidth="1"/>
    <col min="8" max="8" width="12.5703125" bestFit="1" customWidth="1"/>
    <col min="9" max="9" width="5.5703125" bestFit="1" customWidth="1"/>
    <col min="10" max="10" width="48.28515625" bestFit="1" customWidth="1"/>
    <col min="11" max="11" width="27.140625" bestFit="1" customWidth="1"/>
    <col min="12" max="12" width="13" customWidth="1"/>
    <col min="13" max="13" width="10.140625" bestFit="1" customWidth="1"/>
    <col min="14" max="14" width="7.140625" bestFit="1" customWidth="1"/>
    <col min="15" max="16" width="11.5703125" bestFit="1" customWidth="1"/>
    <col min="17" max="17" width="5" bestFit="1" customWidth="1"/>
    <col min="18" max="18" width="27.140625" bestFit="1" customWidth="1"/>
    <col min="19" max="19" width="5.28515625" bestFit="1" customWidth="1"/>
    <col min="20" max="20" width="5" bestFit="1" customWidth="1"/>
    <col min="22" max="22" width="6.5703125" bestFit="1" customWidth="1"/>
  </cols>
  <sheetData>
    <row r="1" spans="1:22" s="7" customFormat="1" x14ac:dyDescent="0.25">
      <c r="A1" s="1" t="s">
        <v>0</v>
      </c>
      <c r="B1" s="2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3" t="s">
        <v>10</v>
      </c>
      <c r="L1" s="23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V1" s="7" t="s">
        <v>20</v>
      </c>
    </row>
    <row r="2" spans="1:22" s="15" customFormat="1" x14ac:dyDescent="0.25">
      <c r="A2" s="8">
        <v>1</v>
      </c>
      <c r="B2" s="32" t="s">
        <v>21</v>
      </c>
      <c r="C2" s="9" t="s">
        <v>22</v>
      </c>
      <c r="D2" s="37" t="s">
        <v>23</v>
      </c>
      <c r="E2" s="9" t="s">
        <v>24</v>
      </c>
      <c r="F2" s="24" t="s">
        <v>25</v>
      </c>
      <c r="G2" s="24">
        <v>1</v>
      </c>
      <c r="H2" s="9" t="s">
        <v>26</v>
      </c>
      <c r="I2" s="9" t="s">
        <v>27</v>
      </c>
      <c r="J2" s="10" t="str">
        <f t="shared" ref="J2:J9" si="0">IF(G2="-",C2&amp;"-"&amp;D2&amp;":"&amp;E2&amp;"-"&amp;F2&amp;":"&amp;H2&amp;"-"&amp;I2,C2&amp;"-"&amp;D2&amp;":"&amp;E2&amp;"-"&amp;F2&amp;"-"&amp;G2&amp;":"&amp;H2&amp;"-"&amp;I2)</f>
        <v>UA-Hall-52C:HVAC-PT100-FC1-1:Temperature-Mon</v>
      </c>
      <c r="K2" s="41" t="s">
        <v>28</v>
      </c>
      <c r="L2" s="42"/>
      <c r="M2" s="12" t="s">
        <v>29</v>
      </c>
      <c r="N2" s="13" t="s">
        <v>30</v>
      </c>
      <c r="O2" s="19"/>
      <c r="P2" s="19"/>
      <c r="Q2" s="19" t="s">
        <v>31</v>
      </c>
      <c r="R2" s="14" t="str">
        <f t="shared" ref="R2:R9" si="1">K2</f>
        <v>TEAMB01_ST_614_01_1.val</v>
      </c>
      <c r="S2" s="14" t="s">
        <v>32</v>
      </c>
      <c r="T2" s="11"/>
    </row>
    <row r="3" spans="1:22" x14ac:dyDescent="0.25">
      <c r="A3" s="8">
        <v>2</v>
      </c>
      <c r="B3" s="32" t="s">
        <v>33</v>
      </c>
      <c r="C3" s="9" t="s">
        <v>22</v>
      </c>
      <c r="D3" s="37" t="s">
        <v>34</v>
      </c>
      <c r="E3" s="9" t="s">
        <v>24</v>
      </c>
      <c r="F3" s="24" t="s">
        <v>25</v>
      </c>
      <c r="G3" s="24">
        <v>2</v>
      </c>
      <c r="H3" s="9" t="s">
        <v>26</v>
      </c>
      <c r="I3" s="9" t="s">
        <v>27</v>
      </c>
      <c r="J3" s="10" t="str">
        <f t="shared" si="0"/>
        <v>UA-Hall-54C:HVAC-PT100-FC1-2:Temperature-Mon</v>
      </c>
      <c r="K3" s="41" t="s">
        <v>35</v>
      </c>
      <c r="L3" s="25"/>
      <c r="M3" s="12" t="s">
        <v>29</v>
      </c>
      <c r="N3" s="13" t="s">
        <v>30</v>
      </c>
      <c r="O3" s="19"/>
      <c r="P3" s="19"/>
      <c r="Q3" s="19" t="s">
        <v>31</v>
      </c>
      <c r="R3" s="14" t="str">
        <f t="shared" si="1"/>
        <v>TEAMB02_ST_614_01_2.val</v>
      </c>
      <c r="S3" s="14" t="s">
        <v>32</v>
      </c>
      <c r="T3" s="11"/>
    </row>
    <row r="4" spans="1:22" x14ac:dyDescent="0.25">
      <c r="A4" s="8">
        <v>3</v>
      </c>
      <c r="B4" s="32" t="s">
        <v>36</v>
      </c>
      <c r="C4" s="9" t="s">
        <v>22</v>
      </c>
      <c r="D4" s="37" t="s">
        <v>37</v>
      </c>
      <c r="E4" s="9" t="s">
        <v>24</v>
      </c>
      <c r="F4" s="24" t="s">
        <v>25</v>
      </c>
      <c r="G4" s="24">
        <v>3</v>
      </c>
      <c r="H4" s="9" t="s">
        <v>26</v>
      </c>
      <c r="I4" s="9" t="s">
        <v>27</v>
      </c>
      <c r="J4" s="10" t="str">
        <f t="shared" si="0"/>
        <v>UA-Hall-55C:HVAC-PT100-FC1-3:Temperature-Mon</v>
      </c>
      <c r="K4" s="41" t="s">
        <v>38</v>
      </c>
      <c r="L4" s="25"/>
      <c r="M4" s="12" t="s">
        <v>29</v>
      </c>
      <c r="N4" s="13" t="s">
        <v>30</v>
      </c>
      <c r="O4" s="19"/>
      <c r="P4" s="19"/>
      <c r="Q4" s="19" t="s">
        <v>31</v>
      </c>
      <c r="R4" s="14" t="str">
        <f t="shared" si="1"/>
        <v>TEAMB03_ST_614_01_3.val</v>
      </c>
      <c r="S4" s="14" t="s">
        <v>32</v>
      </c>
      <c r="T4" s="11"/>
    </row>
    <row r="5" spans="1:22" x14ac:dyDescent="0.25">
      <c r="A5" s="8">
        <v>4</v>
      </c>
      <c r="B5" s="32" t="s">
        <v>39</v>
      </c>
      <c r="C5" s="9" t="s">
        <v>22</v>
      </c>
      <c r="D5" s="37" t="s">
        <v>40</v>
      </c>
      <c r="E5" s="9" t="s">
        <v>24</v>
      </c>
      <c r="F5" s="24" t="s">
        <v>25</v>
      </c>
      <c r="G5" s="24">
        <v>4</v>
      </c>
      <c r="H5" s="9" t="s">
        <v>26</v>
      </c>
      <c r="I5" s="9" t="s">
        <v>27</v>
      </c>
      <c r="J5" s="10" t="str">
        <f t="shared" si="0"/>
        <v>UA-Hall-56C:HVAC-PT100-FC1-4:Temperature-Mon</v>
      </c>
      <c r="K5" s="41" t="s">
        <v>41</v>
      </c>
      <c r="L5" s="25"/>
      <c r="M5" s="12" t="s">
        <v>29</v>
      </c>
      <c r="N5" s="13" t="s">
        <v>30</v>
      </c>
      <c r="O5" s="19"/>
      <c r="P5" s="19"/>
      <c r="Q5" s="19" t="s">
        <v>31</v>
      </c>
      <c r="R5" s="14" t="str">
        <f t="shared" si="1"/>
        <v>TEAMB04_ST_614_01_4.val</v>
      </c>
      <c r="S5" s="14" t="s">
        <v>32</v>
      </c>
      <c r="T5" s="11"/>
    </row>
    <row r="6" spans="1:22" ht="30" x14ac:dyDescent="0.25">
      <c r="A6" s="8">
        <v>5</v>
      </c>
      <c r="B6" s="32" t="s">
        <v>42</v>
      </c>
      <c r="C6" s="9" t="s">
        <v>22</v>
      </c>
      <c r="D6" s="38" t="s">
        <v>43</v>
      </c>
      <c r="E6" s="9" t="s">
        <v>24</v>
      </c>
      <c r="F6" s="24" t="s">
        <v>25</v>
      </c>
      <c r="G6" s="24">
        <v>5</v>
      </c>
      <c r="H6" s="9" t="s">
        <v>26</v>
      </c>
      <c r="I6" s="9" t="s">
        <v>27</v>
      </c>
      <c r="J6" s="10" t="str">
        <f t="shared" si="0"/>
        <v>UA-Hall-53B:HVAC-PT100-FC1-5:Temperature-Mon</v>
      </c>
      <c r="K6" s="41" t="s">
        <v>44</v>
      </c>
      <c r="L6" s="25" t="s">
        <v>45</v>
      </c>
      <c r="M6" s="12" t="s">
        <v>29</v>
      </c>
      <c r="N6" s="13" t="s">
        <v>30</v>
      </c>
      <c r="O6" s="19"/>
      <c r="P6" s="19"/>
      <c r="Q6" s="19" t="s">
        <v>31</v>
      </c>
      <c r="R6" s="14" t="str">
        <f t="shared" si="1"/>
        <v>TEAMB05_ST_614_01_5.val</v>
      </c>
      <c r="S6" s="14" t="s">
        <v>32</v>
      </c>
      <c r="T6" s="11"/>
    </row>
    <row r="7" spans="1:22" ht="30" x14ac:dyDescent="0.25">
      <c r="A7" s="8">
        <v>6</v>
      </c>
      <c r="B7" s="32" t="s">
        <v>46</v>
      </c>
      <c r="C7" s="9" t="s">
        <v>22</v>
      </c>
      <c r="D7" s="38" t="s">
        <v>47</v>
      </c>
      <c r="E7" s="9" t="s">
        <v>24</v>
      </c>
      <c r="F7" s="24" t="s">
        <v>25</v>
      </c>
      <c r="G7" s="24">
        <v>6</v>
      </c>
      <c r="H7" s="9" t="s">
        <v>26</v>
      </c>
      <c r="I7" s="9" t="s">
        <v>27</v>
      </c>
      <c r="J7" s="10" t="str">
        <f t="shared" si="0"/>
        <v>UA-Hall-57B:HVAC-PT100-FC1-6:Temperature-Mon</v>
      </c>
      <c r="K7" s="41" t="s">
        <v>48</v>
      </c>
      <c r="L7" s="25" t="s">
        <v>45</v>
      </c>
      <c r="M7" s="12" t="s">
        <v>29</v>
      </c>
      <c r="N7" s="13" t="s">
        <v>30</v>
      </c>
      <c r="O7" s="19"/>
      <c r="P7" s="19"/>
      <c r="Q7" s="19" t="s">
        <v>31</v>
      </c>
      <c r="R7" s="14" t="str">
        <f t="shared" si="1"/>
        <v>TEAMB06_ST_614_01_6.val</v>
      </c>
      <c r="S7" s="14" t="s">
        <v>32</v>
      </c>
      <c r="T7" s="11"/>
    </row>
    <row r="8" spans="1:22" x14ac:dyDescent="0.25">
      <c r="A8" s="8">
        <v>7</v>
      </c>
      <c r="B8" s="32" t="s">
        <v>49</v>
      </c>
      <c r="C8" s="9" t="s">
        <v>22</v>
      </c>
      <c r="D8" s="39" t="s">
        <v>50</v>
      </c>
      <c r="E8" s="9" t="s">
        <v>24</v>
      </c>
      <c r="F8" s="24" t="s">
        <v>25</v>
      </c>
      <c r="G8" s="24">
        <v>7</v>
      </c>
      <c r="H8" s="9" t="s">
        <v>26</v>
      </c>
      <c r="I8" s="9" t="s">
        <v>27</v>
      </c>
      <c r="J8" s="10" t="str">
        <f t="shared" si="0"/>
        <v>UA-Hall-52D:HVAC-PT100-FC1-7:Temperature-Mon</v>
      </c>
      <c r="K8" s="41" t="s">
        <v>51</v>
      </c>
      <c r="L8" s="25"/>
      <c r="M8" s="12" t="s">
        <v>29</v>
      </c>
      <c r="N8" s="13" t="s">
        <v>30</v>
      </c>
      <c r="O8" s="19"/>
      <c r="P8" s="19"/>
      <c r="Q8" s="19" t="s">
        <v>31</v>
      </c>
      <c r="R8" s="14" t="str">
        <f t="shared" si="1"/>
        <v>TEAMB07_ST_614_01_7.val</v>
      </c>
      <c r="S8" s="14" t="s">
        <v>32</v>
      </c>
      <c r="T8" s="11"/>
    </row>
    <row r="9" spans="1:22" x14ac:dyDescent="0.25">
      <c r="A9" s="8">
        <v>8</v>
      </c>
      <c r="B9" s="32" t="s">
        <v>52</v>
      </c>
      <c r="C9" s="9" t="s">
        <v>22</v>
      </c>
      <c r="D9" s="39" t="s">
        <v>53</v>
      </c>
      <c r="E9" s="9" t="s">
        <v>24</v>
      </c>
      <c r="F9" s="24" t="s">
        <v>54</v>
      </c>
      <c r="G9" s="24">
        <v>8</v>
      </c>
      <c r="H9" s="9" t="s">
        <v>26</v>
      </c>
      <c r="I9" s="9" t="s">
        <v>27</v>
      </c>
      <c r="J9" s="10" t="str">
        <f t="shared" si="0"/>
        <v>UA-Hall-55D:HVAC-PT100-FC2-8:Temperature-Mon</v>
      </c>
      <c r="K9" s="41" t="s">
        <v>55</v>
      </c>
      <c r="L9" s="25"/>
      <c r="M9" s="12" t="s">
        <v>29</v>
      </c>
      <c r="N9" s="13" t="s">
        <v>30</v>
      </c>
      <c r="O9" s="19"/>
      <c r="P9" s="19"/>
      <c r="Q9" s="19" t="s">
        <v>31</v>
      </c>
      <c r="R9" s="14" t="str">
        <f t="shared" si="1"/>
        <v>TEAMB08_ST_614_01_8.val</v>
      </c>
      <c r="S9" s="14" t="s">
        <v>32</v>
      </c>
      <c r="T9" s="11"/>
    </row>
    <row r="10" spans="1:22" x14ac:dyDescent="0.25">
      <c r="A10" s="8">
        <v>65</v>
      </c>
      <c r="B10" s="35" t="s">
        <v>232</v>
      </c>
      <c r="C10" s="9" t="s">
        <v>22</v>
      </c>
      <c r="D10" s="40" t="s">
        <v>233</v>
      </c>
      <c r="E10" s="9" t="s">
        <v>24</v>
      </c>
      <c r="F10" s="16" t="s">
        <v>234</v>
      </c>
      <c r="G10" s="16">
        <v>1</v>
      </c>
      <c r="H10" s="9" t="s">
        <v>26</v>
      </c>
      <c r="I10" s="9" t="s">
        <v>27</v>
      </c>
      <c r="J10" s="17" t="str">
        <f>IF(G10="-",C10&amp;"-"&amp;D10&amp;":"&amp;E10&amp;"-"&amp;F10&amp;":"&amp;H10&amp;"-"&amp;I10,C10&amp;"-"&amp;D10&amp;":"&amp;E10&amp;"-"&amp;F10&amp;"-"&amp;G10&amp;":"&amp;H10&amp;"-"&amp;I10)</f>
        <v>UA-Hall-44C:HVAC-PT100-FC9-1:Temperature-Mon</v>
      </c>
      <c r="K10" s="41" t="s">
        <v>235</v>
      </c>
      <c r="L10" s="29"/>
      <c r="M10" s="12" t="s">
        <v>29</v>
      </c>
      <c r="N10" s="13" t="s">
        <v>30</v>
      </c>
      <c r="O10" s="18"/>
      <c r="P10" s="18"/>
      <c r="Q10" s="19" t="s">
        <v>31</v>
      </c>
      <c r="R10" s="18" t="str">
        <f>K10</f>
        <v>TEAMB01_ST_614_18_1.val</v>
      </c>
      <c r="S10" s="14" t="s">
        <v>32</v>
      </c>
      <c r="T10" s="11"/>
    </row>
    <row r="11" spans="1:22" x14ac:dyDescent="0.25">
      <c r="A11" s="8">
        <v>66</v>
      </c>
      <c r="B11" s="35" t="s">
        <v>236</v>
      </c>
      <c r="C11" s="9" t="s">
        <v>22</v>
      </c>
      <c r="D11" s="39" t="s">
        <v>237</v>
      </c>
      <c r="E11" s="9" t="s">
        <v>24</v>
      </c>
      <c r="F11" s="16" t="s">
        <v>234</v>
      </c>
      <c r="G11" s="9">
        <v>2</v>
      </c>
      <c r="H11" s="9" t="s">
        <v>26</v>
      </c>
      <c r="I11" s="9" t="s">
        <v>27</v>
      </c>
      <c r="J11" s="10" t="str">
        <f t="shared" ref="J11:J17" si="2">IF(G11="-",C11&amp;"-"&amp;D11&amp;":"&amp;E11&amp;"-"&amp;F11&amp;":"&amp;H11&amp;"-"&amp;I11,C11&amp;"-"&amp;D11&amp;":"&amp;E11&amp;"-"&amp;F11&amp;"-"&amp;G11&amp;":"&amp;H11&amp;"-"&amp;I11)</f>
        <v>UA-Hall-43C:HVAC-PT100-FC9-2:Temperature-Mon</v>
      </c>
      <c r="K11" s="41" t="s">
        <v>238</v>
      </c>
      <c r="L11" s="25"/>
      <c r="M11" s="12" t="s">
        <v>29</v>
      </c>
      <c r="N11" s="13" t="s">
        <v>30</v>
      </c>
      <c r="O11" s="14"/>
      <c r="P11" s="14"/>
      <c r="Q11" s="19" t="s">
        <v>31</v>
      </c>
      <c r="R11" s="14" t="str">
        <f t="shared" ref="R11:R17" si="3">K11</f>
        <v>TEAMB02_ST_614_18_2.val</v>
      </c>
      <c r="S11" s="14" t="s">
        <v>32</v>
      </c>
      <c r="T11" s="11"/>
    </row>
    <row r="12" spans="1:22" x14ac:dyDescent="0.25">
      <c r="A12" s="8">
        <v>67</v>
      </c>
      <c r="B12" s="35" t="s">
        <v>239</v>
      </c>
      <c r="C12" s="9" t="s">
        <v>22</v>
      </c>
      <c r="D12" s="39" t="s">
        <v>240</v>
      </c>
      <c r="E12" s="9" t="s">
        <v>24</v>
      </c>
      <c r="F12" s="16" t="s">
        <v>234</v>
      </c>
      <c r="G12" s="9">
        <v>3</v>
      </c>
      <c r="H12" s="9" t="s">
        <v>26</v>
      </c>
      <c r="I12" s="9" t="s">
        <v>27</v>
      </c>
      <c r="J12" s="10" t="str">
        <f t="shared" si="2"/>
        <v>UA-Hall-41C:HVAC-PT100-FC9-3:Temperature-Mon</v>
      </c>
      <c r="K12" s="41" t="s">
        <v>241</v>
      </c>
      <c r="L12" s="25"/>
      <c r="M12" s="12" t="s">
        <v>29</v>
      </c>
      <c r="N12" s="13" t="s">
        <v>30</v>
      </c>
      <c r="O12" s="14"/>
      <c r="P12" s="14"/>
      <c r="Q12" s="19" t="s">
        <v>31</v>
      </c>
      <c r="R12" s="14" t="str">
        <f t="shared" si="3"/>
        <v>TEAMB03_ST_614_18_3.val</v>
      </c>
      <c r="S12" s="14" t="s">
        <v>32</v>
      </c>
      <c r="T12" s="11"/>
    </row>
    <row r="13" spans="1:22" x14ac:dyDescent="0.25">
      <c r="A13" s="8">
        <v>68</v>
      </c>
      <c r="B13" s="35" t="s">
        <v>242</v>
      </c>
      <c r="C13" s="9" t="s">
        <v>22</v>
      </c>
      <c r="D13" s="39" t="s">
        <v>243</v>
      </c>
      <c r="E13" s="9" t="s">
        <v>24</v>
      </c>
      <c r="F13" s="16" t="s">
        <v>234</v>
      </c>
      <c r="G13" s="9">
        <v>4</v>
      </c>
      <c r="H13" s="9" t="s">
        <v>26</v>
      </c>
      <c r="I13" s="9" t="s">
        <v>27</v>
      </c>
      <c r="J13" s="10" t="str">
        <f t="shared" si="2"/>
        <v>UA-Hall-40C:HVAC-PT100-FC9-4:Temperature-Mon</v>
      </c>
      <c r="K13" s="41" t="s">
        <v>244</v>
      </c>
      <c r="L13" s="25"/>
      <c r="M13" s="12" t="s">
        <v>29</v>
      </c>
      <c r="N13" s="13" t="s">
        <v>30</v>
      </c>
      <c r="O13" s="14"/>
      <c r="P13" s="14"/>
      <c r="Q13" s="19" t="s">
        <v>31</v>
      </c>
      <c r="R13" s="14" t="str">
        <f t="shared" si="3"/>
        <v>TEAMB04_ST_614_18_4.val</v>
      </c>
      <c r="S13" s="14" t="s">
        <v>32</v>
      </c>
      <c r="T13" s="11"/>
    </row>
    <row r="14" spans="1:22" ht="30" x14ac:dyDescent="0.25">
      <c r="A14" s="8">
        <v>69</v>
      </c>
      <c r="B14" s="35" t="s">
        <v>245</v>
      </c>
      <c r="C14" s="9" t="s">
        <v>22</v>
      </c>
      <c r="D14" s="26" t="s">
        <v>246</v>
      </c>
      <c r="E14" s="9" t="s">
        <v>24</v>
      </c>
      <c r="F14" s="16" t="s">
        <v>234</v>
      </c>
      <c r="G14" s="9">
        <v>5</v>
      </c>
      <c r="H14" s="9" t="s">
        <v>26</v>
      </c>
      <c r="I14" s="9" t="s">
        <v>27</v>
      </c>
      <c r="J14" s="10" t="str">
        <f t="shared" si="2"/>
        <v>UA-Hall-43B:HVAC-PT100-FC9-5:Temperature-Mon</v>
      </c>
      <c r="K14" s="41" t="s">
        <v>247</v>
      </c>
      <c r="L14" s="25" t="s">
        <v>45</v>
      </c>
      <c r="M14" s="12" t="s">
        <v>29</v>
      </c>
      <c r="N14" s="13" t="s">
        <v>30</v>
      </c>
      <c r="O14" s="14"/>
      <c r="P14" s="14"/>
      <c r="Q14" s="19" t="s">
        <v>31</v>
      </c>
      <c r="R14" s="14" t="str">
        <f t="shared" si="3"/>
        <v>TEAMB05_ST_614_18_5.val</v>
      </c>
      <c r="S14" s="14" t="s">
        <v>32</v>
      </c>
      <c r="T14" s="11"/>
    </row>
    <row r="15" spans="1:22" ht="30" x14ac:dyDescent="0.25">
      <c r="A15" s="8">
        <v>70</v>
      </c>
      <c r="B15" s="35" t="s">
        <v>248</v>
      </c>
      <c r="C15" s="9" t="s">
        <v>22</v>
      </c>
      <c r="D15" s="26" t="s">
        <v>249</v>
      </c>
      <c r="E15" s="9" t="s">
        <v>24</v>
      </c>
      <c r="F15" s="16" t="s">
        <v>234</v>
      </c>
      <c r="G15" s="9">
        <v>6</v>
      </c>
      <c r="H15" s="9" t="s">
        <v>26</v>
      </c>
      <c r="I15" s="9" t="s">
        <v>27</v>
      </c>
      <c r="J15" s="10" t="str">
        <f t="shared" si="2"/>
        <v>UA-Hall-41B:HVAC-PT100-FC9-6:Temperature-Mon</v>
      </c>
      <c r="K15" s="41" t="s">
        <v>250</v>
      </c>
      <c r="L15" s="25" t="s">
        <v>45</v>
      </c>
      <c r="M15" s="12" t="s">
        <v>29</v>
      </c>
      <c r="N15" s="13" t="s">
        <v>30</v>
      </c>
      <c r="O15" s="14"/>
      <c r="P15" s="14"/>
      <c r="Q15" s="19" t="s">
        <v>31</v>
      </c>
      <c r="R15" s="14" t="str">
        <f t="shared" si="3"/>
        <v>TEAMB06_ST_614_18_6.val</v>
      </c>
      <c r="S15" s="14" t="s">
        <v>32</v>
      </c>
      <c r="T15" s="11"/>
    </row>
    <row r="16" spans="1:22" x14ac:dyDescent="0.25">
      <c r="A16" s="8">
        <v>71</v>
      </c>
      <c r="B16" s="35" t="s">
        <v>251</v>
      </c>
      <c r="C16" s="9" t="s">
        <v>22</v>
      </c>
      <c r="D16" s="26" t="s">
        <v>252</v>
      </c>
      <c r="E16" s="9" t="s">
        <v>24</v>
      </c>
      <c r="F16" s="16" t="s">
        <v>234</v>
      </c>
      <c r="G16" s="9">
        <v>7</v>
      </c>
      <c r="H16" s="9" t="s">
        <v>26</v>
      </c>
      <c r="I16" s="9" t="s">
        <v>27</v>
      </c>
      <c r="J16" s="10" t="str">
        <f t="shared" si="2"/>
        <v>UA-Hall-40D:HVAC-PT100-FC9-7:Temperature-Mon</v>
      </c>
      <c r="K16" s="41" t="s">
        <v>253</v>
      </c>
      <c r="L16" s="25"/>
      <c r="M16" s="12" t="s">
        <v>29</v>
      </c>
      <c r="N16" s="13" t="s">
        <v>30</v>
      </c>
      <c r="O16" s="14"/>
      <c r="P16" s="14"/>
      <c r="Q16" s="19" t="s">
        <v>31</v>
      </c>
      <c r="R16" s="14" t="str">
        <f t="shared" si="3"/>
        <v>TEAMB07_ST_614_18_7.val</v>
      </c>
      <c r="S16" s="14" t="s">
        <v>32</v>
      </c>
      <c r="T16" s="11"/>
    </row>
    <row r="17" spans="1:20" x14ac:dyDescent="0.25">
      <c r="A17" s="8">
        <v>72</v>
      </c>
      <c r="B17" s="35" t="s">
        <v>254</v>
      </c>
      <c r="C17" s="9" t="s">
        <v>22</v>
      </c>
      <c r="D17" s="26" t="s">
        <v>255</v>
      </c>
      <c r="E17" s="9" t="s">
        <v>24</v>
      </c>
      <c r="F17" s="16" t="s">
        <v>234</v>
      </c>
      <c r="G17" s="9">
        <v>8</v>
      </c>
      <c r="H17" s="9" t="s">
        <v>26</v>
      </c>
      <c r="I17" s="9" t="s">
        <v>27</v>
      </c>
      <c r="J17" s="10" t="str">
        <f t="shared" si="2"/>
        <v>UA-Hall-43D:HVAC-PT100-FC9-8:Temperature-Mon</v>
      </c>
      <c r="K17" s="41" t="s">
        <v>256</v>
      </c>
      <c r="L17" s="25"/>
      <c r="M17" s="12" t="s">
        <v>29</v>
      </c>
      <c r="N17" s="13" t="s">
        <v>30</v>
      </c>
      <c r="O17" s="14"/>
      <c r="P17" s="14"/>
      <c r="Q17" s="19" t="s">
        <v>31</v>
      </c>
      <c r="R17" s="14" t="str">
        <f t="shared" si="3"/>
        <v>TEAMB08_ST_614_18_8.val</v>
      </c>
      <c r="S17" s="14" t="s">
        <v>32</v>
      </c>
      <c r="T17" s="11"/>
    </row>
    <row r="18" spans="1:20" x14ac:dyDescent="0.25">
      <c r="A18" s="8">
        <v>73</v>
      </c>
      <c r="B18" s="27" t="s">
        <v>257</v>
      </c>
      <c r="C18" s="9" t="s">
        <v>22</v>
      </c>
      <c r="D18" s="28" t="s">
        <v>258</v>
      </c>
      <c r="E18" s="9" t="s">
        <v>24</v>
      </c>
      <c r="F18" s="16" t="s">
        <v>259</v>
      </c>
      <c r="G18" s="16">
        <v>1</v>
      </c>
      <c r="H18" s="9" t="s">
        <v>26</v>
      </c>
      <c r="I18" s="9" t="s">
        <v>27</v>
      </c>
      <c r="J18" s="17" t="str">
        <f>IF(G18="-",C18&amp;"-"&amp;D18&amp;":"&amp;E18&amp;"-"&amp;F18&amp;":"&amp;H18&amp;"-"&amp;I18,C18&amp;"-"&amp;D18&amp;":"&amp;E18&amp;"-"&amp;F18&amp;"-"&amp;G18&amp;":"&amp;H18&amp;"-"&amp;I18)</f>
        <v>UA-Hall-51C:HVAC-PT100-FC10-1:Temperature-Mon</v>
      </c>
      <c r="K18" s="41" t="s">
        <v>260</v>
      </c>
      <c r="L18" s="29"/>
      <c r="M18" s="12" t="s">
        <v>29</v>
      </c>
      <c r="N18" s="13" t="s">
        <v>30</v>
      </c>
      <c r="O18" s="18"/>
      <c r="P18" s="18"/>
      <c r="Q18" s="19" t="s">
        <v>31</v>
      </c>
      <c r="R18" s="18" t="str">
        <f>K18</f>
        <v>TEAMB01_ST_614_20_1.val</v>
      </c>
      <c r="S18" s="14" t="s">
        <v>32</v>
      </c>
      <c r="T18" s="11"/>
    </row>
    <row r="19" spans="1:20" x14ac:dyDescent="0.25">
      <c r="A19" s="8">
        <v>74</v>
      </c>
      <c r="B19" s="27" t="s">
        <v>261</v>
      </c>
      <c r="C19" s="9" t="s">
        <v>22</v>
      </c>
      <c r="D19" s="26" t="s">
        <v>262</v>
      </c>
      <c r="E19" s="9" t="s">
        <v>24</v>
      </c>
      <c r="F19" s="16" t="s">
        <v>259</v>
      </c>
      <c r="G19" s="9">
        <v>2</v>
      </c>
      <c r="H19" s="9" t="s">
        <v>26</v>
      </c>
      <c r="I19" s="9" t="s">
        <v>27</v>
      </c>
      <c r="J19" s="10" t="str">
        <f t="shared" ref="J19:J25" si="4">IF(G19="-",C19&amp;"-"&amp;D19&amp;":"&amp;E19&amp;"-"&amp;F19&amp;":"&amp;H19&amp;"-"&amp;I19,C19&amp;"-"&amp;D19&amp;":"&amp;E19&amp;"-"&amp;F19&amp;"-"&amp;G19&amp;":"&amp;H19&amp;"-"&amp;I19)</f>
        <v>UA-Hall-49C:HVAC-PT100-FC10-2:Temperature-Mon</v>
      </c>
      <c r="K19" s="41" t="s">
        <v>263</v>
      </c>
      <c r="L19" s="25"/>
      <c r="M19" s="12" t="s">
        <v>29</v>
      </c>
      <c r="N19" s="13" t="s">
        <v>30</v>
      </c>
      <c r="O19" s="14"/>
      <c r="P19" s="14"/>
      <c r="Q19" s="19" t="s">
        <v>31</v>
      </c>
      <c r="R19" s="14" t="str">
        <f t="shared" ref="R19:R25" si="5">K19</f>
        <v>TEAMB02_ST_614_20_2.val</v>
      </c>
      <c r="S19" s="14" t="s">
        <v>32</v>
      </c>
      <c r="T19" s="11"/>
    </row>
    <row r="20" spans="1:20" x14ac:dyDescent="0.25">
      <c r="A20" s="8">
        <v>75</v>
      </c>
      <c r="B20" s="27" t="s">
        <v>264</v>
      </c>
      <c r="C20" s="9" t="s">
        <v>22</v>
      </c>
      <c r="D20" s="26" t="s">
        <v>265</v>
      </c>
      <c r="E20" s="9" t="s">
        <v>24</v>
      </c>
      <c r="F20" s="16" t="s">
        <v>259</v>
      </c>
      <c r="G20" s="9">
        <v>3</v>
      </c>
      <c r="H20" s="9" t="s">
        <v>26</v>
      </c>
      <c r="I20" s="9" t="s">
        <v>27</v>
      </c>
      <c r="J20" s="10" t="str">
        <f t="shared" si="4"/>
        <v>UA-Hall-47C:HVAC-PT100-FC10-3:Temperature-Mon</v>
      </c>
      <c r="K20" s="41" t="s">
        <v>266</v>
      </c>
      <c r="L20" s="25"/>
      <c r="M20" s="12" t="s">
        <v>29</v>
      </c>
      <c r="N20" s="13" t="s">
        <v>30</v>
      </c>
      <c r="O20" s="14"/>
      <c r="P20" s="14"/>
      <c r="Q20" s="19" t="s">
        <v>31</v>
      </c>
      <c r="R20" s="14" t="str">
        <f t="shared" si="5"/>
        <v>TEAMB03_ST_614_20_3.val</v>
      </c>
      <c r="S20" s="14" t="s">
        <v>32</v>
      </c>
      <c r="T20" s="11"/>
    </row>
    <row r="21" spans="1:20" x14ac:dyDescent="0.25">
      <c r="A21" s="8">
        <v>76</v>
      </c>
      <c r="B21" s="27" t="s">
        <v>267</v>
      </c>
      <c r="C21" s="9" t="s">
        <v>22</v>
      </c>
      <c r="D21" s="26" t="s">
        <v>268</v>
      </c>
      <c r="E21" s="9" t="s">
        <v>24</v>
      </c>
      <c r="F21" s="16" t="s">
        <v>259</v>
      </c>
      <c r="G21" s="16">
        <v>4</v>
      </c>
      <c r="H21" s="9" t="s">
        <v>26</v>
      </c>
      <c r="I21" s="9" t="s">
        <v>27</v>
      </c>
      <c r="J21" s="10" t="str">
        <f t="shared" si="4"/>
        <v>UA-Hall-46C:HVAC-PT100-FC10-4:Temperature-Mon</v>
      </c>
      <c r="K21" s="41" t="s">
        <v>269</v>
      </c>
      <c r="L21" s="25"/>
      <c r="M21" s="12" t="s">
        <v>29</v>
      </c>
      <c r="N21" s="13" t="s">
        <v>30</v>
      </c>
      <c r="O21" s="14"/>
      <c r="P21" s="14"/>
      <c r="Q21" s="19" t="s">
        <v>31</v>
      </c>
      <c r="R21" s="14" t="str">
        <f t="shared" si="5"/>
        <v>TEAMB04_ST_614_20_4.val</v>
      </c>
      <c r="S21" s="14" t="s">
        <v>32</v>
      </c>
      <c r="T21" s="11"/>
    </row>
    <row r="22" spans="1:20" ht="30" x14ac:dyDescent="0.25">
      <c r="A22" s="8">
        <v>77</v>
      </c>
      <c r="B22" s="27" t="s">
        <v>270</v>
      </c>
      <c r="C22" s="9" t="s">
        <v>22</v>
      </c>
      <c r="D22" s="26" t="s">
        <v>271</v>
      </c>
      <c r="E22" s="9" t="s">
        <v>24</v>
      </c>
      <c r="F22" s="16" t="s">
        <v>259</v>
      </c>
      <c r="G22" s="9">
        <v>5</v>
      </c>
      <c r="H22" s="9" t="s">
        <v>26</v>
      </c>
      <c r="I22" s="9" t="s">
        <v>27</v>
      </c>
      <c r="J22" s="10" t="str">
        <f t="shared" si="4"/>
        <v>UA-Hall-47B:HVAC-PT100-FC10-5:Temperature-Mon</v>
      </c>
      <c r="K22" s="41" t="s">
        <v>272</v>
      </c>
      <c r="L22" s="25" t="s">
        <v>45</v>
      </c>
      <c r="M22" s="12" t="s">
        <v>29</v>
      </c>
      <c r="N22" s="13" t="s">
        <v>30</v>
      </c>
      <c r="O22" s="14"/>
      <c r="P22" s="14"/>
      <c r="Q22" s="19" t="s">
        <v>31</v>
      </c>
      <c r="R22" s="14" t="str">
        <f t="shared" si="5"/>
        <v>TEAMB05_ST_614_20_5.val</v>
      </c>
      <c r="S22" s="14" t="s">
        <v>32</v>
      </c>
      <c r="T22" s="11"/>
    </row>
    <row r="23" spans="1:20" ht="30" x14ac:dyDescent="0.25">
      <c r="A23" s="8">
        <v>78</v>
      </c>
      <c r="B23" s="27" t="s">
        <v>273</v>
      </c>
      <c r="C23" s="9" t="s">
        <v>22</v>
      </c>
      <c r="D23" s="26" t="s">
        <v>274</v>
      </c>
      <c r="E23" s="9" t="s">
        <v>24</v>
      </c>
      <c r="F23" s="16" t="s">
        <v>259</v>
      </c>
      <c r="G23" s="9">
        <v>6</v>
      </c>
      <c r="H23" s="9" t="s">
        <v>26</v>
      </c>
      <c r="I23" s="9" t="s">
        <v>27</v>
      </c>
      <c r="J23" s="10" t="str">
        <f t="shared" si="4"/>
        <v>UA-Hall-50B:HVAC-PT100-FC10-6:Temperature-Mon</v>
      </c>
      <c r="K23" s="41" t="s">
        <v>275</v>
      </c>
      <c r="L23" s="25" t="s">
        <v>45</v>
      </c>
      <c r="M23" s="12" t="s">
        <v>29</v>
      </c>
      <c r="N23" s="13" t="s">
        <v>30</v>
      </c>
      <c r="O23" s="14"/>
      <c r="P23" s="14"/>
      <c r="Q23" s="19" t="s">
        <v>31</v>
      </c>
      <c r="R23" s="14" t="str">
        <f t="shared" si="5"/>
        <v>TEAMB06_ST_614_20_6.val</v>
      </c>
      <c r="S23" s="14" t="s">
        <v>32</v>
      </c>
      <c r="T23" s="11"/>
    </row>
    <row r="24" spans="1:20" x14ac:dyDescent="0.25">
      <c r="A24" s="8">
        <v>79</v>
      </c>
      <c r="B24" s="27" t="s">
        <v>276</v>
      </c>
      <c r="C24" s="9" t="s">
        <v>22</v>
      </c>
      <c r="D24" s="26" t="s">
        <v>277</v>
      </c>
      <c r="E24" s="9" t="s">
        <v>24</v>
      </c>
      <c r="F24" s="16" t="s">
        <v>259</v>
      </c>
      <c r="G24" s="16">
        <v>7</v>
      </c>
      <c r="H24" s="9" t="s">
        <v>26</v>
      </c>
      <c r="I24" s="9" t="s">
        <v>27</v>
      </c>
      <c r="J24" s="10" t="str">
        <f t="shared" si="4"/>
        <v>UA-Hall-46D:HVAC-PT100-FC10-7:Temperature-Mon</v>
      </c>
      <c r="K24" s="41" t="s">
        <v>278</v>
      </c>
      <c r="L24" s="25"/>
      <c r="M24" s="12" t="s">
        <v>29</v>
      </c>
      <c r="N24" s="13" t="s">
        <v>30</v>
      </c>
      <c r="O24" s="14"/>
      <c r="P24" s="14"/>
      <c r="Q24" s="19" t="s">
        <v>31</v>
      </c>
      <c r="R24" s="14" t="str">
        <f t="shared" si="5"/>
        <v>TEAMB07_ST_614_20_7.val</v>
      </c>
      <c r="S24" s="14" t="s">
        <v>32</v>
      </c>
      <c r="T24" s="11"/>
    </row>
    <row r="25" spans="1:20" ht="30" x14ac:dyDescent="0.25">
      <c r="A25" s="8">
        <v>80</v>
      </c>
      <c r="B25" s="27" t="s">
        <v>279</v>
      </c>
      <c r="C25" s="9" t="s">
        <v>22</v>
      </c>
      <c r="D25" s="26" t="s">
        <v>280</v>
      </c>
      <c r="E25" s="9" t="s">
        <v>24</v>
      </c>
      <c r="F25" s="16" t="s">
        <v>259</v>
      </c>
      <c r="G25" s="9">
        <v>8</v>
      </c>
      <c r="H25" s="9" t="s">
        <v>26</v>
      </c>
      <c r="I25" s="9" t="s">
        <v>27</v>
      </c>
      <c r="J25" s="10" t="str">
        <f t="shared" si="4"/>
        <v>UA-Hall-49D:HVAC-PT100-FC10-8:Temperature-Mon</v>
      </c>
      <c r="K25" s="41" t="s">
        <v>281</v>
      </c>
      <c r="L25" s="25" t="s">
        <v>59</v>
      </c>
      <c r="M25" s="12" t="s">
        <v>29</v>
      </c>
      <c r="N25" s="13" t="s">
        <v>30</v>
      </c>
      <c r="O25" s="14"/>
      <c r="P25" s="14"/>
      <c r="Q25" s="19" t="s">
        <v>31</v>
      </c>
      <c r="R25" s="14" t="str">
        <f t="shared" si="5"/>
        <v>TEAMB08_ST_614_20_8.val</v>
      </c>
      <c r="S25" s="14" t="s">
        <v>32</v>
      </c>
      <c r="T2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5E6-42A0-4EC2-B63B-2AAA50CDAECA}">
  <dimension ref="A1:V33"/>
  <sheetViews>
    <sheetView workbookViewId="0">
      <selection activeCell="T2" sqref="T2:T33"/>
    </sheetView>
  </sheetViews>
  <sheetFormatPr defaultRowHeight="15" x14ac:dyDescent="0.25"/>
  <cols>
    <col min="1" max="1" width="3.42578125" bestFit="1" customWidth="1"/>
    <col min="2" max="2" width="32.42578125" bestFit="1" customWidth="1"/>
    <col min="3" max="3" width="4.28515625" bestFit="1" customWidth="1"/>
    <col min="4" max="4" width="8.5703125" bestFit="1" customWidth="1"/>
    <col min="5" max="5" width="6.140625" bestFit="1" customWidth="1"/>
    <col min="6" max="6" width="10.42578125" bestFit="1" customWidth="1"/>
    <col min="7" max="7" width="4.28515625" bestFit="1" customWidth="1"/>
    <col min="8" max="8" width="12.5703125" bestFit="1" customWidth="1"/>
    <col min="9" max="9" width="5.5703125" bestFit="1" customWidth="1"/>
    <col min="10" max="10" width="47.140625" bestFit="1" customWidth="1"/>
    <col min="11" max="11" width="27.140625" bestFit="1" customWidth="1"/>
    <col min="13" max="13" width="10.140625" bestFit="1" customWidth="1"/>
    <col min="14" max="14" width="7.140625" bestFit="1" customWidth="1"/>
    <col min="15" max="16" width="11.5703125" bestFit="1" customWidth="1"/>
    <col min="17" max="17" width="5" bestFit="1" customWidth="1"/>
    <col min="18" max="18" width="27.140625" bestFit="1" customWidth="1"/>
    <col min="19" max="19" width="5.28515625" bestFit="1" customWidth="1"/>
    <col min="20" max="20" width="5" bestFit="1" customWidth="1"/>
    <col min="22" max="22" width="6.5703125" bestFit="1" customWidth="1"/>
  </cols>
  <sheetData>
    <row r="1" spans="1:22" s="7" customFormat="1" x14ac:dyDescent="0.25">
      <c r="A1" s="1" t="s">
        <v>0</v>
      </c>
      <c r="B1" s="2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3" t="s">
        <v>10</v>
      </c>
      <c r="L1" s="23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V1" s="7" t="s">
        <v>20</v>
      </c>
    </row>
    <row r="2" spans="1:22" ht="45" x14ac:dyDescent="0.25">
      <c r="A2" s="8">
        <v>9</v>
      </c>
      <c r="B2" s="31" t="s">
        <v>56</v>
      </c>
      <c r="C2" s="9" t="s">
        <v>22</v>
      </c>
      <c r="D2" s="39" t="s">
        <v>57</v>
      </c>
      <c r="E2" s="9" t="s">
        <v>24</v>
      </c>
      <c r="F2" s="24" t="s">
        <v>54</v>
      </c>
      <c r="G2" s="9">
        <v>1</v>
      </c>
      <c r="H2" s="9" t="s">
        <v>26</v>
      </c>
      <c r="I2" s="9" t="s">
        <v>27</v>
      </c>
      <c r="J2" s="10" t="str">
        <f t="shared" ref="J2:J33" si="0">IF(G2="-",C2&amp;"-"&amp;D2&amp;":"&amp;E2&amp;"-"&amp;F2&amp;":"&amp;H2&amp;"-"&amp;I2,C2&amp;"-"&amp;D2&amp;":"&amp;E2&amp;"-"&amp;F2&amp;"-"&amp;G2&amp;":"&amp;H2&amp;"-"&amp;I2)</f>
        <v>UA-Hall-58C:HVAC-PT100-FC2-1:Temperature-Mon</v>
      </c>
      <c r="K2" s="41" t="s">
        <v>58</v>
      </c>
      <c r="L2" s="25" t="s">
        <v>59</v>
      </c>
      <c r="M2" s="12" t="s">
        <v>29</v>
      </c>
      <c r="N2" s="13" t="s">
        <v>30</v>
      </c>
      <c r="O2" s="19"/>
      <c r="P2" s="19"/>
      <c r="Q2" s="19" t="s">
        <v>31</v>
      </c>
      <c r="R2" s="14" t="str">
        <f t="shared" ref="R2:R33" si="1">K2</f>
        <v>TEAMB01_ST_614_03_1.val</v>
      </c>
      <c r="S2" s="14" t="s">
        <v>32</v>
      </c>
      <c r="T2" s="11"/>
    </row>
    <row r="3" spans="1:22" x14ac:dyDescent="0.25">
      <c r="A3" s="8">
        <v>10</v>
      </c>
      <c r="B3" s="31" t="s">
        <v>60</v>
      </c>
      <c r="C3" s="9" t="s">
        <v>22</v>
      </c>
      <c r="D3" s="39" t="s">
        <v>61</v>
      </c>
      <c r="E3" s="9" t="s">
        <v>24</v>
      </c>
      <c r="F3" s="24" t="s">
        <v>54</v>
      </c>
      <c r="G3" s="9">
        <v>2</v>
      </c>
      <c r="H3" s="9" t="s">
        <v>26</v>
      </c>
      <c r="I3" s="9" t="s">
        <v>27</v>
      </c>
      <c r="J3" s="10" t="str">
        <f t="shared" si="0"/>
        <v>UA-Hall-60C:HVAC-PT100-FC2-2:Temperature-Mon</v>
      </c>
      <c r="K3" s="41" t="s">
        <v>62</v>
      </c>
      <c r="L3" s="25"/>
      <c r="M3" s="12" t="s">
        <v>29</v>
      </c>
      <c r="N3" s="13" t="s">
        <v>30</v>
      </c>
      <c r="O3" s="19"/>
      <c r="P3" s="19"/>
      <c r="Q3" s="19" t="s">
        <v>31</v>
      </c>
      <c r="R3" s="14" t="str">
        <f t="shared" si="1"/>
        <v>TEAMB02_ST_614_03_2.val</v>
      </c>
      <c r="S3" s="14" t="s">
        <v>32</v>
      </c>
      <c r="T3" s="11"/>
    </row>
    <row r="4" spans="1:22" x14ac:dyDescent="0.25">
      <c r="A4" s="8">
        <v>11</v>
      </c>
      <c r="B4" s="31" t="s">
        <v>63</v>
      </c>
      <c r="C4" s="9" t="s">
        <v>22</v>
      </c>
      <c r="D4" s="39" t="s">
        <v>64</v>
      </c>
      <c r="E4" s="9" t="s">
        <v>24</v>
      </c>
      <c r="F4" s="24" t="s">
        <v>54</v>
      </c>
      <c r="G4" s="9">
        <v>3</v>
      </c>
      <c r="H4" s="9" t="s">
        <v>26</v>
      </c>
      <c r="I4" s="9" t="s">
        <v>27</v>
      </c>
      <c r="J4" s="10" t="str">
        <f t="shared" si="0"/>
        <v>UA-Hall-01C:HVAC-PT100-FC2-3:Temperature-Mon</v>
      </c>
      <c r="K4" s="41" t="s">
        <v>65</v>
      </c>
      <c r="L4" s="25"/>
      <c r="M4" s="12" t="s">
        <v>29</v>
      </c>
      <c r="N4" s="13" t="s">
        <v>30</v>
      </c>
      <c r="O4" s="19"/>
      <c r="P4" s="19"/>
      <c r="Q4" s="19" t="s">
        <v>31</v>
      </c>
      <c r="R4" s="14" t="str">
        <f t="shared" si="1"/>
        <v>TEAMB03_ST_614_03_3.val</v>
      </c>
      <c r="S4" s="14" t="s">
        <v>32</v>
      </c>
      <c r="T4" s="11"/>
    </row>
    <row r="5" spans="1:22" x14ac:dyDescent="0.25">
      <c r="A5" s="8">
        <v>12</v>
      </c>
      <c r="B5" s="31" t="s">
        <v>66</v>
      </c>
      <c r="C5" s="9" t="s">
        <v>22</v>
      </c>
      <c r="D5" s="39" t="s">
        <v>67</v>
      </c>
      <c r="E5" s="9" t="s">
        <v>24</v>
      </c>
      <c r="F5" s="24" t="s">
        <v>54</v>
      </c>
      <c r="G5" s="9">
        <v>4</v>
      </c>
      <c r="H5" s="9" t="s">
        <v>26</v>
      </c>
      <c r="I5" s="9" t="s">
        <v>27</v>
      </c>
      <c r="J5" s="10" t="str">
        <f t="shared" si="0"/>
        <v>UA-Hall-02C:HVAC-PT100-FC2-4:Temperature-Mon</v>
      </c>
      <c r="K5" s="41" t="s">
        <v>68</v>
      </c>
      <c r="L5" s="25"/>
      <c r="M5" s="12" t="s">
        <v>29</v>
      </c>
      <c r="N5" s="13" t="s">
        <v>30</v>
      </c>
      <c r="O5" s="19"/>
      <c r="P5" s="19"/>
      <c r="Q5" s="19" t="s">
        <v>31</v>
      </c>
      <c r="R5" s="14" t="str">
        <f t="shared" si="1"/>
        <v>TEAMB04_ST_614_03_4.val</v>
      </c>
      <c r="S5" s="14" t="s">
        <v>32</v>
      </c>
      <c r="T5" s="11"/>
    </row>
    <row r="6" spans="1:22" ht="45" x14ac:dyDescent="0.25">
      <c r="A6" s="8">
        <v>13</v>
      </c>
      <c r="B6" s="31" t="s">
        <v>69</v>
      </c>
      <c r="C6" s="9" t="s">
        <v>22</v>
      </c>
      <c r="D6" s="39" t="s">
        <v>70</v>
      </c>
      <c r="E6" s="9" t="s">
        <v>24</v>
      </c>
      <c r="F6" s="24" t="s">
        <v>54</v>
      </c>
      <c r="G6" s="9">
        <v>5</v>
      </c>
      <c r="H6" s="9" t="s">
        <v>26</v>
      </c>
      <c r="I6" s="9" t="s">
        <v>27</v>
      </c>
      <c r="J6" s="10" t="str">
        <f t="shared" si="0"/>
        <v>UA-Hall-03B:HVAC-PT100-FC2-5:Temperature-Mon</v>
      </c>
      <c r="K6" s="41" t="s">
        <v>71</v>
      </c>
      <c r="L6" s="25" t="s">
        <v>45</v>
      </c>
      <c r="M6" s="12" t="s">
        <v>29</v>
      </c>
      <c r="N6" s="13" t="s">
        <v>30</v>
      </c>
      <c r="O6" s="19"/>
      <c r="P6" s="19"/>
      <c r="Q6" s="19" t="s">
        <v>31</v>
      </c>
      <c r="R6" s="14" t="str">
        <f t="shared" si="1"/>
        <v>TEAMB05_ST_614_03_5.val</v>
      </c>
      <c r="S6" s="14" t="s">
        <v>32</v>
      </c>
      <c r="T6" s="11"/>
    </row>
    <row r="7" spans="1:22" ht="45" x14ac:dyDescent="0.25">
      <c r="A7" s="8">
        <v>14</v>
      </c>
      <c r="B7" s="31" t="s">
        <v>72</v>
      </c>
      <c r="C7" s="9" t="s">
        <v>22</v>
      </c>
      <c r="D7" s="39" t="s">
        <v>73</v>
      </c>
      <c r="E7" s="9" t="s">
        <v>24</v>
      </c>
      <c r="F7" s="24" t="s">
        <v>54</v>
      </c>
      <c r="G7" s="9">
        <v>6</v>
      </c>
      <c r="H7" s="9" t="s">
        <v>26</v>
      </c>
      <c r="I7" s="9" t="s">
        <v>27</v>
      </c>
      <c r="J7" s="10" t="str">
        <f t="shared" si="0"/>
        <v>UA-Hall-58D:HVAC-PT100-FC2-6:Temperature-Mon</v>
      </c>
      <c r="K7" s="41" t="s">
        <v>74</v>
      </c>
      <c r="L7" s="25" t="s">
        <v>45</v>
      </c>
      <c r="M7" s="12" t="s">
        <v>29</v>
      </c>
      <c r="N7" s="13" t="s">
        <v>30</v>
      </c>
      <c r="O7" s="19"/>
      <c r="P7" s="19"/>
      <c r="Q7" s="19" t="s">
        <v>31</v>
      </c>
      <c r="R7" s="14" t="str">
        <f t="shared" si="1"/>
        <v>TEAMB06_ST_614_03_6.val</v>
      </c>
      <c r="S7" s="14" t="s">
        <v>32</v>
      </c>
      <c r="T7" s="11"/>
    </row>
    <row r="8" spans="1:22" x14ac:dyDescent="0.25">
      <c r="A8" s="8">
        <v>15</v>
      </c>
      <c r="B8" s="31" t="s">
        <v>75</v>
      </c>
      <c r="C8" s="9" t="s">
        <v>22</v>
      </c>
      <c r="D8" s="39" t="s">
        <v>73</v>
      </c>
      <c r="E8" s="9" t="s">
        <v>24</v>
      </c>
      <c r="F8" s="24" t="s">
        <v>54</v>
      </c>
      <c r="G8" s="9">
        <v>7</v>
      </c>
      <c r="H8" s="9" t="s">
        <v>26</v>
      </c>
      <c r="I8" s="9" t="s">
        <v>27</v>
      </c>
      <c r="J8" s="10" t="str">
        <f t="shared" si="0"/>
        <v>UA-Hall-58D:HVAC-PT100-FC2-7:Temperature-Mon</v>
      </c>
      <c r="K8" s="41" t="s">
        <v>76</v>
      </c>
      <c r="L8" s="25"/>
      <c r="M8" s="12" t="s">
        <v>29</v>
      </c>
      <c r="N8" s="13" t="s">
        <v>30</v>
      </c>
      <c r="O8" s="19"/>
      <c r="P8" s="19"/>
      <c r="Q8" s="19" t="s">
        <v>31</v>
      </c>
      <c r="R8" s="14" t="str">
        <f t="shared" si="1"/>
        <v>TEAMB07_ST_614_03_7.val</v>
      </c>
      <c r="S8" s="14" t="s">
        <v>32</v>
      </c>
      <c r="T8" s="11"/>
    </row>
    <row r="9" spans="1:22" ht="45" x14ac:dyDescent="0.25">
      <c r="A9" s="8">
        <v>16</v>
      </c>
      <c r="B9" s="31" t="s">
        <v>77</v>
      </c>
      <c r="C9" s="9" t="s">
        <v>22</v>
      </c>
      <c r="D9" s="37" t="s">
        <v>78</v>
      </c>
      <c r="E9" s="9" t="s">
        <v>24</v>
      </c>
      <c r="F9" s="16" t="s">
        <v>54</v>
      </c>
      <c r="G9" s="9">
        <v>8</v>
      </c>
      <c r="H9" s="9" t="s">
        <v>26</v>
      </c>
      <c r="I9" s="9" t="s">
        <v>27</v>
      </c>
      <c r="J9" s="17" t="str">
        <f t="shared" si="0"/>
        <v>UA--:HVAC-PT100-FC2-8:Temperature-Mon</v>
      </c>
      <c r="K9" s="41" t="s">
        <v>79</v>
      </c>
      <c r="L9" s="29" t="s">
        <v>80</v>
      </c>
      <c r="M9" s="12" t="s">
        <v>29</v>
      </c>
      <c r="N9" s="13" t="s">
        <v>30</v>
      </c>
      <c r="O9" s="19"/>
      <c r="P9" s="19"/>
      <c r="Q9" s="19" t="s">
        <v>31</v>
      </c>
      <c r="R9" s="18" t="str">
        <f t="shared" si="1"/>
        <v>TEAMB08_ST_614_03_8.val</v>
      </c>
      <c r="S9" s="14" t="s">
        <v>32</v>
      </c>
      <c r="T9" s="11"/>
    </row>
    <row r="10" spans="1:22" x14ac:dyDescent="0.25">
      <c r="A10" s="8">
        <v>17</v>
      </c>
      <c r="B10" s="32" t="s">
        <v>81</v>
      </c>
      <c r="C10" s="9" t="s">
        <v>22</v>
      </c>
      <c r="D10" s="39" t="s">
        <v>82</v>
      </c>
      <c r="E10" s="9" t="s">
        <v>24</v>
      </c>
      <c r="F10" s="16" t="s">
        <v>83</v>
      </c>
      <c r="G10" s="9">
        <v>1</v>
      </c>
      <c r="H10" s="9" t="s">
        <v>26</v>
      </c>
      <c r="I10" s="9" t="s">
        <v>27</v>
      </c>
      <c r="J10" s="10" t="str">
        <f t="shared" si="0"/>
        <v>UA-Hall-04C:HVAC-PT100-FC3-1:Temperature-Mon</v>
      </c>
      <c r="K10" s="41" t="s">
        <v>84</v>
      </c>
      <c r="L10" s="25"/>
      <c r="M10" s="12" t="s">
        <v>29</v>
      </c>
      <c r="N10" s="13" t="s">
        <v>30</v>
      </c>
      <c r="O10" s="19"/>
      <c r="P10" s="19"/>
      <c r="Q10" s="19" t="s">
        <v>31</v>
      </c>
      <c r="R10" s="14" t="str">
        <f t="shared" si="1"/>
        <v>TEAMB01_ST_614_05_1.val</v>
      </c>
      <c r="S10" s="14" t="s">
        <v>32</v>
      </c>
      <c r="T10" s="11"/>
    </row>
    <row r="11" spans="1:22" x14ac:dyDescent="0.25">
      <c r="A11" s="8">
        <v>18</v>
      </c>
      <c r="B11" s="32" t="s">
        <v>85</v>
      </c>
      <c r="C11" s="9" t="s">
        <v>22</v>
      </c>
      <c r="D11" s="39" t="s">
        <v>86</v>
      </c>
      <c r="E11" s="9" t="s">
        <v>24</v>
      </c>
      <c r="F11" s="16" t="s">
        <v>83</v>
      </c>
      <c r="G11" s="9">
        <v>2</v>
      </c>
      <c r="H11" s="9" t="s">
        <v>26</v>
      </c>
      <c r="I11" s="9" t="s">
        <v>27</v>
      </c>
      <c r="J11" s="10" t="str">
        <f t="shared" si="0"/>
        <v>UA-Hall-05C:HVAC-PT100-FC3-2:Temperature-Mon</v>
      </c>
      <c r="K11" s="41" t="s">
        <v>87</v>
      </c>
      <c r="L11" s="25"/>
      <c r="M11" s="12" t="s">
        <v>29</v>
      </c>
      <c r="N11" s="13" t="s">
        <v>30</v>
      </c>
      <c r="O11" s="19"/>
      <c r="P11" s="19"/>
      <c r="Q11" s="19" t="s">
        <v>31</v>
      </c>
      <c r="R11" s="14" t="str">
        <f t="shared" si="1"/>
        <v>TEAMB02_ST_614_05_2.val</v>
      </c>
      <c r="S11" s="14" t="s">
        <v>32</v>
      </c>
      <c r="T11" s="11"/>
    </row>
    <row r="12" spans="1:22" x14ac:dyDescent="0.25">
      <c r="A12" s="8">
        <v>19</v>
      </c>
      <c r="B12" s="32" t="s">
        <v>88</v>
      </c>
      <c r="C12" s="9" t="s">
        <v>22</v>
      </c>
      <c r="D12" s="39" t="s">
        <v>89</v>
      </c>
      <c r="E12" s="9" t="s">
        <v>24</v>
      </c>
      <c r="F12" s="16" t="s">
        <v>83</v>
      </c>
      <c r="G12" s="9">
        <v>3</v>
      </c>
      <c r="H12" s="9" t="s">
        <v>26</v>
      </c>
      <c r="I12" s="9" t="s">
        <v>27</v>
      </c>
      <c r="J12" s="10" t="str">
        <f t="shared" si="0"/>
        <v>UA-Hall-07C:HVAC-PT100-FC3-3:Temperature-Mon</v>
      </c>
      <c r="K12" s="41" t="s">
        <v>90</v>
      </c>
      <c r="L12" s="25"/>
      <c r="M12" s="12" t="s">
        <v>29</v>
      </c>
      <c r="N12" s="13" t="s">
        <v>30</v>
      </c>
      <c r="O12" s="19"/>
      <c r="P12" s="19"/>
      <c r="Q12" s="19" t="s">
        <v>31</v>
      </c>
      <c r="R12" s="14" t="str">
        <f t="shared" si="1"/>
        <v>TEAMB03_ST_614_05_3.val</v>
      </c>
      <c r="S12" s="14" t="s">
        <v>32</v>
      </c>
      <c r="T12" s="11"/>
    </row>
    <row r="13" spans="1:22" x14ac:dyDescent="0.25">
      <c r="A13" s="8">
        <v>20</v>
      </c>
      <c r="B13" s="32" t="s">
        <v>91</v>
      </c>
      <c r="C13" s="9" t="s">
        <v>22</v>
      </c>
      <c r="D13" s="39" t="s">
        <v>92</v>
      </c>
      <c r="E13" s="9" t="s">
        <v>24</v>
      </c>
      <c r="F13" s="16" t="s">
        <v>83</v>
      </c>
      <c r="G13" s="9">
        <v>4</v>
      </c>
      <c r="H13" s="9" t="s">
        <v>26</v>
      </c>
      <c r="I13" s="9" t="s">
        <v>27</v>
      </c>
      <c r="J13" s="10" t="str">
        <f t="shared" si="0"/>
        <v>UA-Hall-08C:HVAC-PT100-FC3-4:Temperature-Mon</v>
      </c>
      <c r="K13" s="41" t="s">
        <v>93</v>
      </c>
      <c r="L13" s="25"/>
      <c r="M13" s="12" t="s">
        <v>29</v>
      </c>
      <c r="N13" s="13" t="s">
        <v>30</v>
      </c>
      <c r="O13" s="19"/>
      <c r="P13" s="19"/>
      <c r="Q13" s="19" t="s">
        <v>31</v>
      </c>
      <c r="R13" s="14" t="str">
        <f t="shared" si="1"/>
        <v>TEAMB04_ST_614_05_4.val</v>
      </c>
      <c r="S13" s="14" t="s">
        <v>32</v>
      </c>
      <c r="T13" s="11"/>
    </row>
    <row r="14" spans="1:22" ht="45" x14ac:dyDescent="0.25">
      <c r="A14" s="8">
        <v>21</v>
      </c>
      <c r="B14" s="32" t="s">
        <v>94</v>
      </c>
      <c r="C14" s="9" t="s">
        <v>22</v>
      </c>
      <c r="D14" s="39" t="s">
        <v>95</v>
      </c>
      <c r="E14" s="9" t="s">
        <v>24</v>
      </c>
      <c r="F14" s="16" t="s">
        <v>83</v>
      </c>
      <c r="G14" s="9">
        <v>5</v>
      </c>
      <c r="H14" s="9" t="s">
        <v>26</v>
      </c>
      <c r="I14" s="9" t="s">
        <v>27</v>
      </c>
      <c r="J14" s="10" t="str">
        <f t="shared" si="0"/>
        <v>UA-Halll-06B:HVAC-PT100-FC3-5:Temperature-Mon</v>
      </c>
      <c r="K14" s="41" t="s">
        <v>96</v>
      </c>
      <c r="L14" s="25" t="s">
        <v>45</v>
      </c>
      <c r="M14" s="12" t="s">
        <v>29</v>
      </c>
      <c r="N14" s="13" t="s">
        <v>30</v>
      </c>
      <c r="O14" s="19"/>
      <c r="P14" s="19"/>
      <c r="Q14" s="19" t="s">
        <v>31</v>
      </c>
      <c r="R14" s="14" t="str">
        <f t="shared" si="1"/>
        <v>TEAMB05_ST_614_05_5.val</v>
      </c>
      <c r="S14" s="14" t="s">
        <v>32</v>
      </c>
      <c r="T14" s="11"/>
    </row>
    <row r="15" spans="1:22" ht="45" x14ac:dyDescent="0.25">
      <c r="A15" s="8">
        <v>22</v>
      </c>
      <c r="B15" s="32" t="s">
        <v>97</v>
      </c>
      <c r="C15" s="9" t="s">
        <v>22</v>
      </c>
      <c r="D15" s="39" t="s">
        <v>98</v>
      </c>
      <c r="E15" s="9" t="s">
        <v>24</v>
      </c>
      <c r="F15" s="16" t="s">
        <v>83</v>
      </c>
      <c r="G15" s="9">
        <v>6</v>
      </c>
      <c r="H15" s="9" t="s">
        <v>26</v>
      </c>
      <c r="I15" s="9" t="s">
        <v>27</v>
      </c>
      <c r="J15" s="10" t="str">
        <f t="shared" si="0"/>
        <v>UA-Hall-08B:HVAC-PT100-FC3-6:Temperature-Mon</v>
      </c>
      <c r="K15" s="41" t="s">
        <v>99</v>
      </c>
      <c r="L15" s="25" t="s">
        <v>45</v>
      </c>
      <c r="M15" s="12" t="s">
        <v>29</v>
      </c>
      <c r="N15" s="13" t="s">
        <v>30</v>
      </c>
      <c r="O15" s="19"/>
      <c r="P15" s="19"/>
      <c r="Q15" s="19" t="s">
        <v>31</v>
      </c>
      <c r="R15" s="14" t="str">
        <f t="shared" si="1"/>
        <v>TEAMB06_ST_614_05_6.val</v>
      </c>
      <c r="S15" s="14" t="s">
        <v>32</v>
      </c>
      <c r="T15" s="11"/>
    </row>
    <row r="16" spans="1:22" x14ac:dyDescent="0.25">
      <c r="A16" s="8">
        <v>23</v>
      </c>
      <c r="B16" s="32" t="s">
        <v>100</v>
      </c>
      <c r="C16" s="9" t="s">
        <v>22</v>
      </c>
      <c r="D16" s="39" t="s">
        <v>101</v>
      </c>
      <c r="E16" s="9" t="s">
        <v>24</v>
      </c>
      <c r="F16" s="16" t="s">
        <v>83</v>
      </c>
      <c r="G16" s="9">
        <v>7</v>
      </c>
      <c r="H16" s="9" t="s">
        <v>26</v>
      </c>
      <c r="I16" s="9" t="s">
        <v>27</v>
      </c>
      <c r="J16" s="10" t="str">
        <f t="shared" si="0"/>
        <v>UA-Hall-04D:HVAC-PT100-FC3-7:Temperature-Mon</v>
      </c>
      <c r="K16" s="41" t="s">
        <v>102</v>
      </c>
      <c r="L16" s="25"/>
      <c r="M16" s="12" t="s">
        <v>29</v>
      </c>
      <c r="N16" s="13" t="s">
        <v>30</v>
      </c>
      <c r="O16" s="19"/>
      <c r="P16" s="19"/>
      <c r="Q16" s="19" t="s">
        <v>31</v>
      </c>
      <c r="R16" s="14" t="str">
        <f t="shared" si="1"/>
        <v>TEAMB07_ST_614_05_7.val</v>
      </c>
      <c r="S16" s="14" t="s">
        <v>32</v>
      </c>
      <c r="T16" s="11"/>
    </row>
    <row r="17" spans="1:20" x14ac:dyDescent="0.25">
      <c r="A17" s="8">
        <v>24</v>
      </c>
      <c r="B17" s="32" t="s">
        <v>103</v>
      </c>
      <c r="C17" s="9" t="s">
        <v>22</v>
      </c>
      <c r="D17" s="39" t="s">
        <v>104</v>
      </c>
      <c r="E17" s="9" t="s">
        <v>24</v>
      </c>
      <c r="F17" s="16" t="s">
        <v>83</v>
      </c>
      <c r="G17" s="9">
        <v>8</v>
      </c>
      <c r="H17" s="9" t="s">
        <v>26</v>
      </c>
      <c r="I17" s="9" t="s">
        <v>27</v>
      </c>
      <c r="J17" s="10" t="str">
        <f t="shared" si="0"/>
        <v>UA-Hall-07D:HVAC-PT100-FC3-8:Temperature-Mon</v>
      </c>
      <c r="K17" s="41" t="s">
        <v>105</v>
      </c>
      <c r="L17" s="25"/>
      <c r="M17" s="12" t="s">
        <v>29</v>
      </c>
      <c r="N17" s="13" t="s">
        <v>30</v>
      </c>
      <c r="O17" s="19"/>
      <c r="P17" s="19"/>
      <c r="Q17" s="19" t="s">
        <v>31</v>
      </c>
      <c r="R17" s="14" t="str">
        <f t="shared" si="1"/>
        <v>TEAMB08_ST_614_05_8.val</v>
      </c>
      <c r="S17" s="14" t="s">
        <v>32</v>
      </c>
      <c r="T17" s="11"/>
    </row>
    <row r="18" spans="1:20" x14ac:dyDescent="0.25">
      <c r="A18" s="8">
        <v>25</v>
      </c>
      <c r="B18" s="30" t="s">
        <v>106</v>
      </c>
      <c r="C18" s="9" t="s">
        <v>22</v>
      </c>
      <c r="D18" s="39" t="s">
        <v>107</v>
      </c>
      <c r="E18" s="9" t="s">
        <v>24</v>
      </c>
      <c r="F18" s="16" t="s">
        <v>108</v>
      </c>
      <c r="G18" s="9">
        <v>1</v>
      </c>
      <c r="H18" s="9" t="s">
        <v>26</v>
      </c>
      <c r="I18" s="9" t="s">
        <v>27</v>
      </c>
      <c r="J18" s="10" t="str">
        <f t="shared" si="0"/>
        <v>UA-Hall-10B:HVAC-PT100-FC4-1:Temperature-Mon</v>
      </c>
      <c r="K18" s="41" t="s">
        <v>109</v>
      </c>
      <c r="L18" s="25"/>
      <c r="M18" s="12" t="s">
        <v>29</v>
      </c>
      <c r="N18" s="13" t="s">
        <v>30</v>
      </c>
      <c r="O18" s="19"/>
      <c r="P18" s="19"/>
      <c r="Q18" s="19" t="s">
        <v>31</v>
      </c>
      <c r="R18" s="14" t="str">
        <f t="shared" si="1"/>
        <v>TEAMB01_ST_614_07_1.val</v>
      </c>
      <c r="S18" s="14" t="s">
        <v>32</v>
      </c>
      <c r="T18" s="11"/>
    </row>
    <row r="19" spans="1:20" x14ac:dyDescent="0.25">
      <c r="A19" s="8">
        <v>26</v>
      </c>
      <c r="B19" s="30" t="s">
        <v>110</v>
      </c>
      <c r="C19" s="9" t="s">
        <v>22</v>
      </c>
      <c r="D19" s="39" t="s">
        <v>111</v>
      </c>
      <c r="E19" s="9" t="s">
        <v>24</v>
      </c>
      <c r="F19" s="16" t="s">
        <v>108</v>
      </c>
      <c r="G19" s="9">
        <v>2</v>
      </c>
      <c r="H19" s="9" t="s">
        <v>26</v>
      </c>
      <c r="I19" s="9" t="s">
        <v>27</v>
      </c>
      <c r="J19" s="10" t="str">
        <f t="shared" si="0"/>
        <v>UA-Hall-11B:HVAC-PT100-FC4-2:Temperature-Mon</v>
      </c>
      <c r="K19" s="41" t="s">
        <v>112</v>
      </c>
      <c r="L19" s="25"/>
      <c r="M19" s="12" t="s">
        <v>29</v>
      </c>
      <c r="N19" s="13" t="s">
        <v>30</v>
      </c>
      <c r="O19" s="19"/>
      <c r="P19" s="19"/>
      <c r="Q19" s="19" t="s">
        <v>31</v>
      </c>
      <c r="R19" s="14" t="str">
        <f t="shared" si="1"/>
        <v>TEAMB02_ST_614_07_2.val</v>
      </c>
      <c r="S19" s="14" t="s">
        <v>32</v>
      </c>
      <c r="T19" s="11"/>
    </row>
    <row r="20" spans="1:20" ht="45" x14ac:dyDescent="0.25">
      <c r="A20" s="8">
        <v>27</v>
      </c>
      <c r="B20" s="30" t="s">
        <v>113</v>
      </c>
      <c r="C20" s="9" t="s">
        <v>22</v>
      </c>
      <c r="D20" s="39" t="s">
        <v>114</v>
      </c>
      <c r="E20" s="9" t="s">
        <v>24</v>
      </c>
      <c r="F20" s="16" t="s">
        <v>108</v>
      </c>
      <c r="G20" s="9">
        <v>3</v>
      </c>
      <c r="H20" s="9" t="s">
        <v>26</v>
      </c>
      <c r="I20" s="9" t="s">
        <v>27</v>
      </c>
      <c r="J20" s="10" t="str">
        <f t="shared" si="0"/>
        <v>UA-Hall-13B:HVAC-PT100-FC4-3:Temperature-Mon</v>
      </c>
      <c r="K20" s="41" t="s">
        <v>115</v>
      </c>
      <c r="L20" s="25" t="s">
        <v>59</v>
      </c>
      <c r="M20" s="12" t="s">
        <v>29</v>
      </c>
      <c r="N20" s="13" t="s">
        <v>30</v>
      </c>
      <c r="O20" s="19"/>
      <c r="P20" s="19"/>
      <c r="Q20" s="19" t="s">
        <v>31</v>
      </c>
      <c r="R20" s="14" t="str">
        <f t="shared" si="1"/>
        <v>TEAMB03_ST_614_07_3.val</v>
      </c>
      <c r="S20" s="14" t="s">
        <v>32</v>
      </c>
      <c r="T20" s="11"/>
    </row>
    <row r="21" spans="1:20" ht="45" x14ac:dyDescent="0.25">
      <c r="A21" s="8">
        <v>28</v>
      </c>
      <c r="B21" s="30" t="s">
        <v>116</v>
      </c>
      <c r="C21" s="9" t="s">
        <v>22</v>
      </c>
      <c r="D21" s="38" t="s">
        <v>117</v>
      </c>
      <c r="E21" s="9" t="s">
        <v>24</v>
      </c>
      <c r="F21" s="16" t="s">
        <v>108</v>
      </c>
      <c r="G21" s="9">
        <v>4</v>
      </c>
      <c r="H21" s="9" t="s">
        <v>26</v>
      </c>
      <c r="I21" s="9" t="s">
        <v>27</v>
      </c>
      <c r="J21" s="10" t="str">
        <f t="shared" si="0"/>
        <v>UA-Hall-13C:HVAC-PT100-FC4-4:Temperature-Mon</v>
      </c>
      <c r="K21" s="41" t="s">
        <v>118</v>
      </c>
      <c r="L21" s="25" t="s">
        <v>45</v>
      </c>
      <c r="M21" s="12" t="s">
        <v>29</v>
      </c>
      <c r="N21" s="13" t="s">
        <v>30</v>
      </c>
      <c r="O21" s="19"/>
      <c r="P21" s="19"/>
      <c r="Q21" s="19" t="s">
        <v>31</v>
      </c>
      <c r="R21" s="14" t="str">
        <f t="shared" si="1"/>
        <v>TEAMB04_ST_614_07_4.val</v>
      </c>
      <c r="S21" s="14" t="s">
        <v>32</v>
      </c>
      <c r="T21" s="11"/>
    </row>
    <row r="22" spans="1:20" ht="45" x14ac:dyDescent="0.25">
      <c r="A22" s="8">
        <v>29</v>
      </c>
      <c r="B22" s="30" t="s">
        <v>119</v>
      </c>
      <c r="C22" s="9" t="s">
        <v>22</v>
      </c>
      <c r="D22" s="38" t="s">
        <v>120</v>
      </c>
      <c r="E22" s="9" t="s">
        <v>24</v>
      </c>
      <c r="F22" s="16" t="s">
        <v>108</v>
      </c>
      <c r="G22" s="9">
        <v>5</v>
      </c>
      <c r="H22" s="9" t="s">
        <v>26</v>
      </c>
      <c r="I22" s="9" t="s">
        <v>27</v>
      </c>
      <c r="J22" s="10" t="str">
        <f t="shared" si="0"/>
        <v>UA-Hall-15C:HVAC-PT100-FC4-5:Temperature-Mon</v>
      </c>
      <c r="K22" s="41" t="s">
        <v>121</v>
      </c>
      <c r="L22" s="25" t="s">
        <v>45</v>
      </c>
      <c r="M22" s="12" t="s">
        <v>29</v>
      </c>
      <c r="N22" s="13" t="s">
        <v>30</v>
      </c>
      <c r="O22" s="19"/>
      <c r="P22" s="19"/>
      <c r="Q22" s="19" t="s">
        <v>31</v>
      </c>
      <c r="R22" s="14" t="str">
        <f t="shared" si="1"/>
        <v>TEAMB05_ST_614_07_5.val</v>
      </c>
      <c r="S22" s="14" t="s">
        <v>32</v>
      </c>
      <c r="T22" s="11"/>
    </row>
    <row r="23" spans="1:20" ht="45" x14ac:dyDescent="0.25">
      <c r="A23" s="8">
        <v>30</v>
      </c>
      <c r="B23" s="30" t="s">
        <v>122</v>
      </c>
      <c r="C23" s="9" t="s">
        <v>22</v>
      </c>
      <c r="D23" s="38" t="s">
        <v>123</v>
      </c>
      <c r="E23" s="9" t="s">
        <v>24</v>
      </c>
      <c r="F23" s="16" t="s">
        <v>108</v>
      </c>
      <c r="G23" s="9">
        <v>6</v>
      </c>
      <c r="H23" s="9" t="s">
        <v>26</v>
      </c>
      <c r="I23" s="9" t="s">
        <v>27</v>
      </c>
      <c r="J23" s="10" t="str">
        <f t="shared" si="0"/>
        <v>UA-Hall-12C:HVAC-PT100-FC4-6:Temperature-Mon</v>
      </c>
      <c r="K23" s="41" t="s">
        <v>124</v>
      </c>
      <c r="L23" s="25" t="s">
        <v>45</v>
      </c>
      <c r="M23" s="12" t="s">
        <v>29</v>
      </c>
      <c r="N23" s="13" t="s">
        <v>30</v>
      </c>
      <c r="O23" s="19"/>
      <c r="P23" s="19"/>
      <c r="Q23" s="19" t="s">
        <v>31</v>
      </c>
      <c r="R23" s="14" t="str">
        <f t="shared" si="1"/>
        <v>TEAMB06_ST_614_07_6.val</v>
      </c>
      <c r="S23" s="14" t="s">
        <v>32</v>
      </c>
      <c r="T23" s="11"/>
    </row>
    <row r="24" spans="1:20" x14ac:dyDescent="0.25">
      <c r="A24" s="8">
        <v>31</v>
      </c>
      <c r="B24" s="30" t="s">
        <v>125</v>
      </c>
      <c r="C24" s="9" t="s">
        <v>22</v>
      </c>
      <c r="D24" s="39" t="s">
        <v>126</v>
      </c>
      <c r="E24" s="9" t="s">
        <v>24</v>
      </c>
      <c r="F24" s="16" t="s">
        <v>108</v>
      </c>
      <c r="G24" s="9">
        <v>7</v>
      </c>
      <c r="H24" s="9" t="s">
        <v>26</v>
      </c>
      <c r="I24" s="9" t="s">
        <v>27</v>
      </c>
      <c r="J24" s="10" t="str">
        <f t="shared" si="0"/>
        <v>UA-Hall-10D:HVAC-PT100-FC4-7:Temperature-Mon</v>
      </c>
      <c r="K24" s="41" t="s">
        <v>127</v>
      </c>
      <c r="L24" s="25"/>
      <c r="M24" s="12" t="s">
        <v>29</v>
      </c>
      <c r="N24" s="13" t="s">
        <v>30</v>
      </c>
      <c r="O24" s="19"/>
      <c r="P24" s="19"/>
      <c r="Q24" s="19" t="s">
        <v>31</v>
      </c>
      <c r="R24" s="14" t="str">
        <f t="shared" si="1"/>
        <v>TEAMB07_ST_614_07_7.val</v>
      </c>
      <c r="S24" s="14" t="s">
        <v>32</v>
      </c>
      <c r="T24" s="11"/>
    </row>
    <row r="25" spans="1:20" x14ac:dyDescent="0.25">
      <c r="A25" s="8">
        <v>32</v>
      </c>
      <c r="B25" s="30" t="s">
        <v>128</v>
      </c>
      <c r="C25" s="9" t="s">
        <v>22</v>
      </c>
      <c r="D25" s="39" t="s">
        <v>129</v>
      </c>
      <c r="E25" s="9" t="s">
        <v>24</v>
      </c>
      <c r="F25" s="16" t="s">
        <v>108</v>
      </c>
      <c r="G25" s="9">
        <v>8</v>
      </c>
      <c r="H25" s="9" t="s">
        <v>26</v>
      </c>
      <c r="I25" s="9" t="s">
        <v>27</v>
      </c>
      <c r="J25" s="10" t="str">
        <f t="shared" si="0"/>
        <v>UA-Hall-13D:HVAC-PT100-FC4-8:Temperature-Mon</v>
      </c>
      <c r="K25" s="41" t="s">
        <v>130</v>
      </c>
      <c r="L25" s="25"/>
      <c r="M25" s="12" t="s">
        <v>29</v>
      </c>
      <c r="N25" s="13" t="s">
        <v>30</v>
      </c>
      <c r="O25" s="19"/>
      <c r="P25" s="19"/>
      <c r="Q25" s="19" t="s">
        <v>31</v>
      </c>
      <c r="R25" s="14" t="str">
        <f t="shared" si="1"/>
        <v>TEAMB08_ST_614_07_8.val</v>
      </c>
      <c r="S25" s="14" t="s">
        <v>32</v>
      </c>
      <c r="T25" s="11"/>
    </row>
    <row r="26" spans="1:20" x14ac:dyDescent="0.25">
      <c r="A26" s="8">
        <v>33</v>
      </c>
      <c r="B26" s="32" t="s">
        <v>131</v>
      </c>
      <c r="C26" s="9" t="s">
        <v>22</v>
      </c>
      <c r="D26" s="39" t="s">
        <v>120</v>
      </c>
      <c r="E26" s="9" t="s">
        <v>24</v>
      </c>
      <c r="F26" s="16" t="s">
        <v>132</v>
      </c>
      <c r="G26" s="9">
        <v>1</v>
      </c>
      <c r="H26" s="9" t="s">
        <v>26</v>
      </c>
      <c r="I26" s="9" t="s">
        <v>27</v>
      </c>
      <c r="J26" s="10" t="str">
        <f t="shared" si="0"/>
        <v>UA-Hall-15C:HVAC-PT100-FC5-1:Temperature-Mon</v>
      </c>
      <c r="K26" s="41" t="s">
        <v>133</v>
      </c>
      <c r="L26" s="25"/>
      <c r="M26" s="12" t="s">
        <v>29</v>
      </c>
      <c r="N26" s="13" t="s">
        <v>30</v>
      </c>
      <c r="O26" s="19"/>
      <c r="P26" s="19"/>
      <c r="Q26" s="19" t="s">
        <v>31</v>
      </c>
      <c r="R26" s="14" t="str">
        <f t="shared" si="1"/>
        <v>TEAMB01_ST_614_09_1.val</v>
      </c>
      <c r="S26" s="14" t="s">
        <v>32</v>
      </c>
      <c r="T26" s="11"/>
    </row>
    <row r="27" spans="1:20" x14ac:dyDescent="0.25">
      <c r="A27" s="8">
        <v>34</v>
      </c>
      <c r="B27" s="32" t="s">
        <v>134</v>
      </c>
      <c r="C27" s="9" t="s">
        <v>22</v>
      </c>
      <c r="D27" s="39" t="s">
        <v>135</v>
      </c>
      <c r="E27" s="9" t="s">
        <v>24</v>
      </c>
      <c r="F27" s="16" t="s">
        <v>132</v>
      </c>
      <c r="G27" s="9">
        <v>2</v>
      </c>
      <c r="H27" s="9" t="s">
        <v>26</v>
      </c>
      <c r="I27" s="9" t="s">
        <v>27</v>
      </c>
      <c r="J27" s="10" t="str">
        <f t="shared" si="0"/>
        <v>UA-Hall-17C:HVAC-PT100-FC5-2:Temperature-Mon</v>
      </c>
      <c r="K27" s="41" t="s">
        <v>136</v>
      </c>
      <c r="L27" s="25"/>
      <c r="M27" s="12" t="s">
        <v>29</v>
      </c>
      <c r="N27" s="13" t="s">
        <v>30</v>
      </c>
      <c r="O27" s="19"/>
      <c r="P27" s="19"/>
      <c r="Q27" s="19" t="s">
        <v>31</v>
      </c>
      <c r="R27" s="14" t="str">
        <f t="shared" si="1"/>
        <v>TEAMB02_ST_614_09_2.val</v>
      </c>
      <c r="S27" s="14" t="s">
        <v>32</v>
      </c>
      <c r="T27" s="11"/>
    </row>
    <row r="28" spans="1:20" x14ac:dyDescent="0.25">
      <c r="A28" s="8">
        <v>35</v>
      </c>
      <c r="B28" s="32" t="s">
        <v>137</v>
      </c>
      <c r="C28" s="9" t="s">
        <v>22</v>
      </c>
      <c r="D28" s="39" t="s">
        <v>138</v>
      </c>
      <c r="E28" s="9" t="s">
        <v>24</v>
      </c>
      <c r="F28" s="16" t="s">
        <v>132</v>
      </c>
      <c r="G28" s="9">
        <v>3</v>
      </c>
      <c r="H28" s="9" t="s">
        <v>26</v>
      </c>
      <c r="I28" s="9" t="s">
        <v>27</v>
      </c>
      <c r="J28" s="10" t="str">
        <f t="shared" si="0"/>
        <v>UA-Hall-19C:HVAC-PT100-FC5-3:Temperature-Mon</v>
      </c>
      <c r="K28" s="41" t="s">
        <v>139</v>
      </c>
      <c r="L28" s="25"/>
      <c r="M28" s="12" t="s">
        <v>29</v>
      </c>
      <c r="N28" s="13" t="s">
        <v>30</v>
      </c>
      <c r="O28" s="19"/>
      <c r="P28" s="19"/>
      <c r="Q28" s="19" t="s">
        <v>31</v>
      </c>
      <c r="R28" s="14" t="str">
        <f t="shared" si="1"/>
        <v>TEAMB03_ST_614_09_3.val</v>
      </c>
      <c r="S28" s="14" t="s">
        <v>32</v>
      </c>
      <c r="T28" s="11"/>
    </row>
    <row r="29" spans="1:20" x14ac:dyDescent="0.25">
      <c r="A29" s="8">
        <v>36</v>
      </c>
      <c r="B29" s="32" t="s">
        <v>140</v>
      </c>
      <c r="C29" s="9" t="s">
        <v>22</v>
      </c>
      <c r="D29" s="39" t="s">
        <v>141</v>
      </c>
      <c r="E29" s="9" t="s">
        <v>24</v>
      </c>
      <c r="F29" s="16" t="s">
        <v>132</v>
      </c>
      <c r="G29" s="9">
        <v>4</v>
      </c>
      <c r="H29" s="9" t="s">
        <v>26</v>
      </c>
      <c r="I29" s="9" t="s">
        <v>27</v>
      </c>
      <c r="J29" s="10" t="str">
        <f t="shared" si="0"/>
        <v>UA-Hall-20C:HVAC-PT100-FC5-4:Temperature-Mon</v>
      </c>
      <c r="K29" s="41" t="s">
        <v>142</v>
      </c>
      <c r="L29" s="25"/>
      <c r="M29" s="12" t="s">
        <v>29</v>
      </c>
      <c r="N29" s="13" t="s">
        <v>30</v>
      </c>
      <c r="O29" s="19"/>
      <c r="P29" s="19"/>
      <c r="Q29" s="19" t="s">
        <v>31</v>
      </c>
      <c r="R29" s="14" t="str">
        <f t="shared" si="1"/>
        <v>TEAMB04_ST_614_09_4.val</v>
      </c>
      <c r="S29" s="14" t="s">
        <v>32</v>
      </c>
      <c r="T29" s="11"/>
    </row>
    <row r="30" spans="1:20" ht="45" x14ac:dyDescent="0.25">
      <c r="A30" s="8">
        <v>37</v>
      </c>
      <c r="B30" s="32" t="s">
        <v>143</v>
      </c>
      <c r="C30" s="9" t="s">
        <v>22</v>
      </c>
      <c r="D30" s="39" t="s">
        <v>144</v>
      </c>
      <c r="E30" s="9" t="s">
        <v>24</v>
      </c>
      <c r="F30" s="16" t="s">
        <v>132</v>
      </c>
      <c r="G30" s="9">
        <v>5</v>
      </c>
      <c r="H30" s="9" t="s">
        <v>26</v>
      </c>
      <c r="I30" s="9" t="s">
        <v>27</v>
      </c>
      <c r="J30" s="10" t="str">
        <f t="shared" si="0"/>
        <v>UA-Hall-17B:HVAC-PT100-FC5-5:Temperature-Mon</v>
      </c>
      <c r="K30" s="41" t="s">
        <v>145</v>
      </c>
      <c r="L30" s="25" t="s">
        <v>45</v>
      </c>
      <c r="M30" s="12" t="s">
        <v>29</v>
      </c>
      <c r="N30" s="13" t="s">
        <v>30</v>
      </c>
      <c r="O30" s="19"/>
      <c r="P30" s="19"/>
      <c r="Q30" s="19" t="s">
        <v>31</v>
      </c>
      <c r="R30" s="14" t="str">
        <f t="shared" si="1"/>
        <v>TEAMB05_ST_614_09_5.val</v>
      </c>
      <c r="S30" s="14" t="s">
        <v>32</v>
      </c>
      <c r="T30" s="11"/>
    </row>
    <row r="31" spans="1:20" ht="45" x14ac:dyDescent="0.25">
      <c r="A31" s="8">
        <v>38</v>
      </c>
      <c r="B31" s="32" t="s">
        <v>146</v>
      </c>
      <c r="C31" s="9" t="s">
        <v>22</v>
      </c>
      <c r="D31" s="39" t="s">
        <v>147</v>
      </c>
      <c r="E31" s="9" t="s">
        <v>24</v>
      </c>
      <c r="F31" s="16" t="s">
        <v>132</v>
      </c>
      <c r="G31" s="9">
        <v>6</v>
      </c>
      <c r="H31" s="9" t="s">
        <v>26</v>
      </c>
      <c r="I31" s="9" t="s">
        <v>27</v>
      </c>
      <c r="J31" s="10" t="str">
        <f t="shared" si="0"/>
        <v>UA-Hall-21B:HVAC-PT100-FC5-6:Temperature-Mon</v>
      </c>
      <c r="K31" s="41" t="s">
        <v>148</v>
      </c>
      <c r="L31" s="25" t="s">
        <v>45</v>
      </c>
      <c r="M31" s="12" t="s">
        <v>29</v>
      </c>
      <c r="N31" s="13" t="s">
        <v>30</v>
      </c>
      <c r="O31" s="19"/>
      <c r="P31" s="19"/>
      <c r="Q31" s="19" t="s">
        <v>31</v>
      </c>
      <c r="R31" s="14" t="str">
        <f t="shared" si="1"/>
        <v>TEAMB06_ST_614_09_6.val</v>
      </c>
      <c r="S31" s="14" t="s">
        <v>32</v>
      </c>
      <c r="T31" s="11"/>
    </row>
    <row r="32" spans="1:20" ht="105" x14ac:dyDescent="0.25">
      <c r="A32" s="8">
        <v>39</v>
      </c>
      <c r="B32" s="32" t="s">
        <v>149</v>
      </c>
      <c r="C32" s="9" t="s">
        <v>22</v>
      </c>
      <c r="D32" s="39" t="s">
        <v>150</v>
      </c>
      <c r="E32" s="9" t="s">
        <v>24</v>
      </c>
      <c r="F32" s="16" t="s">
        <v>132</v>
      </c>
      <c r="G32" s="9">
        <v>7</v>
      </c>
      <c r="H32" s="9" t="s">
        <v>26</v>
      </c>
      <c r="I32" s="9" t="s">
        <v>27</v>
      </c>
      <c r="J32" s="10" t="str">
        <f t="shared" si="0"/>
        <v>UA-Hall-19D:HVAC-PT100-FC5-7:Temperature-Mon</v>
      </c>
      <c r="K32" s="41" t="s">
        <v>151</v>
      </c>
      <c r="L32" s="25" t="s">
        <v>152</v>
      </c>
      <c r="M32" s="12" t="s">
        <v>29</v>
      </c>
      <c r="N32" s="13" t="s">
        <v>30</v>
      </c>
      <c r="O32" s="19"/>
      <c r="P32" s="19"/>
      <c r="Q32" s="19" t="s">
        <v>31</v>
      </c>
      <c r="R32" s="14" t="str">
        <f t="shared" si="1"/>
        <v>TEAMB07_ST_614_09_7.val</v>
      </c>
      <c r="S32" s="14" t="s">
        <v>32</v>
      </c>
      <c r="T32" s="11"/>
    </row>
    <row r="33" spans="1:20" ht="105" x14ac:dyDescent="0.25">
      <c r="A33" s="8">
        <v>40</v>
      </c>
      <c r="B33" s="32" t="s">
        <v>153</v>
      </c>
      <c r="C33" s="9" t="s">
        <v>22</v>
      </c>
      <c r="D33" s="39" t="s">
        <v>154</v>
      </c>
      <c r="E33" s="9" t="s">
        <v>24</v>
      </c>
      <c r="F33" s="16" t="s">
        <v>132</v>
      </c>
      <c r="G33" s="9">
        <v>8</v>
      </c>
      <c r="H33" s="9" t="s">
        <v>26</v>
      </c>
      <c r="I33" s="9" t="s">
        <v>27</v>
      </c>
      <c r="J33" s="10" t="str">
        <f t="shared" si="0"/>
        <v>UA-Hall-16D:HVAC-PT100-FC5-8:Temperature-Mon</v>
      </c>
      <c r="K33" s="41" t="s">
        <v>155</v>
      </c>
      <c r="L33" s="25" t="s">
        <v>152</v>
      </c>
      <c r="M33" s="12" t="s">
        <v>29</v>
      </c>
      <c r="N33" s="13" t="s">
        <v>30</v>
      </c>
      <c r="O33" s="19"/>
      <c r="P33" s="19"/>
      <c r="Q33" s="19" t="s">
        <v>31</v>
      </c>
      <c r="R33" s="14" t="str">
        <f t="shared" si="1"/>
        <v>TEAMB08_ST_614_09_8.val</v>
      </c>
      <c r="S33" s="14" t="s">
        <v>32</v>
      </c>
      <c r="T3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E429-E963-4A01-A471-5D4A1C2D01BD}">
  <dimension ref="A1:V17"/>
  <sheetViews>
    <sheetView tabSelected="1" workbookViewId="0">
      <selection activeCell="T2" sqref="T2:T17"/>
    </sheetView>
  </sheetViews>
  <sheetFormatPr defaultRowHeight="15" x14ac:dyDescent="0.25"/>
  <cols>
    <col min="1" max="1" width="3.42578125" bestFit="1" customWidth="1"/>
    <col min="2" max="2" width="32" bestFit="1" customWidth="1"/>
    <col min="3" max="3" width="4.28515625" bestFit="1" customWidth="1"/>
    <col min="4" max="4" width="8.5703125" bestFit="1" customWidth="1"/>
    <col min="5" max="5" width="6.140625" bestFit="1" customWidth="1"/>
    <col min="6" max="6" width="10.42578125" bestFit="1" customWidth="1"/>
    <col min="7" max="7" width="4.28515625" bestFit="1" customWidth="1"/>
    <col min="8" max="8" width="12.5703125" bestFit="1" customWidth="1"/>
    <col min="9" max="9" width="5.5703125" bestFit="1" customWidth="1"/>
    <col min="10" max="10" width="47.140625" bestFit="1" customWidth="1"/>
    <col min="11" max="11" width="26" bestFit="1" customWidth="1"/>
    <col min="12" max="12" width="24.28515625" bestFit="1" customWidth="1"/>
    <col min="13" max="13" width="10.140625" bestFit="1" customWidth="1"/>
    <col min="14" max="14" width="7.140625" bestFit="1" customWidth="1"/>
    <col min="15" max="16" width="11.5703125" bestFit="1" customWidth="1"/>
    <col min="17" max="17" width="5" bestFit="1" customWidth="1"/>
    <col min="18" max="18" width="26" bestFit="1" customWidth="1"/>
    <col min="19" max="19" width="5.28515625" bestFit="1" customWidth="1"/>
    <col min="20" max="20" width="5" bestFit="1" customWidth="1"/>
    <col min="22" max="22" width="6.5703125" bestFit="1" customWidth="1"/>
  </cols>
  <sheetData>
    <row r="1" spans="1:22" s="7" customFormat="1" x14ac:dyDescent="0.25">
      <c r="A1" s="1" t="s">
        <v>0</v>
      </c>
      <c r="B1" s="2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3" t="s">
        <v>10</v>
      </c>
      <c r="L1" s="23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V1" s="7" t="s">
        <v>20</v>
      </c>
    </row>
    <row r="2" spans="1:22" x14ac:dyDescent="0.25">
      <c r="A2" s="8">
        <v>41</v>
      </c>
      <c r="B2" s="34" t="s">
        <v>156</v>
      </c>
      <c r="C2" s="9" t="s">
        <v>22</v>
      </c>
      <c r="D2" s="39" t="s">
        <v>157</v>
      </c>
      <c r="E2" s="9" t="s">
        <v>24</v>
      </c>
      <c r="F2" s="16" t="s">
        <v>158</v>
      </c>
      <c r="G2" s="9">
        <v>1</v>
      </c>
      <c r="H2" s="9" t="s">
        <v>26</v>
      </c>
      <c r="I2" s="9" t="s">
        <v>27</v>
      </c>
      <c r="J2" s="10" t="str">
        <f t="shared" ref="J2:J9" si="0">IF(G2="-",C2&amp;"-"&amp;D2&amp;":"&amp;E2&amp;"-"&amp;F2&amp;":"&amp;H2&amp;"-"&amp;I2,C2&amp;"-"&amp;D2&amp;":"&amp;E2&amp;"-"&amp;F2&amp;"-"&amp;G2&amp;":"&amp;H2&amp;"-"&amp;I2)</f>
        <v>UA-Hall-22C:HVAC-PT100-FC6-1:Temperature-Mon</v>
      </c>
      <c r="K2" s="41" t="s">
        <v>159</v>
      </c>
      <c r="L2" s="25"/>
      <c r="M2" s="12" t="s">
        <v>29</v>
      </c>
      <c r="N2" s="13" t="s">
        <v>30</v>
      </c>
      <c r="O2" s="19"/>
      <c r="P2" s="19"/>
      <c r="Q2" s="19" t="s">
        <v>31</v>
      </c>
      <c r="R2" s="14" t="str">
        <f t="shared" ref="R2:R9" si="1">K2</f>
        <v>TEAMB01_ST_614_11_1.val</v>
      </c>
      <c r="S2" s="14" t="s">
        <v>32</v>
      </c>
      <c r="T2" s="43"/>
    </row>
    <row r="3" spans="1:22" x14ac:dyDescent="0.25">
      <c r="A3" s="8">
        <v>42</v>
      </c>
      <c r="B3" s="34" t="s">
        <v>160</v>
      </c>
      <c r="C3" s="9" t="s">
        <v>22</v>
      </c>
      <c r="D3" s="39" t="s">
        <v>161</v>
      </c>
      <c r="E3" s="9" t="s">
        <v>24</v>
      </c>
      <c r="F3" s="16" t="s">
        <v>158</v>
      </c>
      <c r="G3" s="9">
        <v>2</v>
      </c>
      <c r="H3" s="9" t="s">
        <v>26</v>
      </c>
      <c r="I3" s="9" t="s">
        <v>27</v>
      </c>
      <c r="J3" s="10" t="str">
        <f t="shared" si="0"/>
        <v>UA-Hall-24C:HVAC-PT100-FC6-2:Temperature-Mon</v>
      </c>
      <c r="K3" s="41" t="s">
        <v>162</v>
      </c>
      <c r="L3" s="25"/>
      <c r="M3" s="12" t="s">
        <v>29</v>
      </c>
      <c r="N3" s="13" t="s">
        <v>30</v>
      </c>
      <c r="O3" s="19"/>
      <c r="P3" s="19"/>
      <c r="Q3" s="19" t="s">
        <v>31</v>
      </c>
      <c r="R3" s="14" t="str">
        <f t="shared" si="1"/>
        <v>TEAMB02_ST_614_11_2.val</v>
      </c>
      <c r="S3" s="14" t="s">
        <v>32</v>
      </c>
      <c r="T3" s="43"/>
    </row>
    <row r="4" spans="1:22" x14ac:dyDescent="0.25">
      <c r="A4" s="8">
        <v>43</v>
      </c>
      <c r="B4" s="34" t="s">
        <v>163</v>
      </c>
      <c r="C4" s="9" t="s">
        <v>22</v>
      </c>
      <c r="D4" s="39" t="s">
        <v>164</v>
      </c>
      <c r="E4" s="9" t="s">
        <v>24</v>
      </c>
      <c r="F4" s="16" t="s">
        <v>158</v>
      </c>
      <c r="G4" s="9">
        <v>3</v>
      </c>
      <c r="H4" s="9" t="s">
        <v>26</v>
      </c>
      <c r="I4" s="9" t="s">
        <v>27</v>
      </c>
      <c r="J4" s="10" t="str">
        <f t="shared" si="0"/>
        <v>UA-Hall-25C:HVAC-PT100-FC6-3:Temperature-Mon</v>
      </c>
      <c r="K4" s="41" t="s">
        <v>165</v>
      </c>
      <c r="L4" s="25"/>
      <c r="M4" s="12" t="s">
        <v>29</v>
      </c>
      <c r="N4" s="13" t="s">
        <v>30</v>
      </c>
      <c r="O4" s="19"/>
      <c r="P4" s="19"/>
      <c r="Q4" s="19" t="s">
        <v>31</v>
      </c>
      <c r="R4" s="14" t="str">
        <f t="shared" si="1"/>
        <v>TEAMB03_ST_614_11_3.val</v>
      </c>
      <c r="S4" s="14" t="s">
        <v>32</v>
      </c>
      <c r="T4" s="43"/>
    </row>
    <row r="5" spans="1:22" x14ac:dyDescent="0.25">
      <c r="A5" s="8">
        <v>44</v>
      </c>
      <c r="B5" s="34" t="s">
        <v>166</v>
      </c>
      <c r="C5" s="9" t="s">
        <v>22</v>
      </c>
      <c r="D5" s="39" t="s">
        <v>167</v>
      </c>
      <c r="E5" s="9" t="s">
        <v>24</v>
      </c>
      <c r="F5" s="16" t="s">
        <v>158</v>
      </c>
      <c r="G5" s="9">
        <v>4</v>
      </c>
      <c r="H5" s="9" t="s">
        <v>26</v>
      </c>
      <c r="I5" s="9" t="s">
        <v>27</v>
      </c>
      <c r="J5" s="10" t="str">
        <f t="shared" si="0"/>
        <v>UA-Hall-26C:HVAC-PT100-FC6-4:Temperature-Mon</v>
      </c>
      <c r="K5" s="41" t="s">
        <v>168</v>
      </c>
      <c r="L5" s="25"/>
      <c r="M5" s="12" t="s">
        <v>29</v>
      </c>
      <c r="N5" s="13" t="s">
        <v>30</v>
      </c>
      <c r="O5" s="19"/>
      <c r="P5" s="19"/>
      <c r="Q5" s="19" t="s">
        <v>31</v>
      </c>
      <c r="R5" s="14" t="str">
        <f t="shared" si="1"/>
        <v>TEAMB04_ST_614_11_4.val</v>
      </c>
      <c r="S5" s="14" t="s">
        <v>32</v>
      </c>
      <c r="T5" s="43"/>
    </row>
    <row r="6" spans="1:22" x14ac:dyDescent="0.25">
      <c r="A6" s="8">
        <v>45</v>
      </c>
      <c r="B6" s="34" t="s">
        <v>169</v>
      </c>
      <c r="C6" s="9" t="s">
        <v>22</v>
      </c>
      <c r="D6" s="39" t="s">
        <v>170</v>
      </c>
      <c r="E6" s="9" t="s">
        <v>24</v>
      </c>
      <c r="F6" s="16" t="s">
        <v>158</v>
      </c>
      <c r="G6" s="9">
        <v>5</v>
      </c>
      <c r="H6" s="9" t="s">
        <v>26</v>
      </c>
      <c r="I6" s="9" t="s">
        <v>27</v>
      </c>
      <c r="J6" s="10" t="str">
        <f t="shared" si="0"/>
        <v>UA-No-loca:HVAC-PT100-FC6-5:Temperature-Mon</v>
      </c>
      <c r="K6" s="41" t="s">
        <v>171</v>
      </c>
      <c r="L6" s="33" t="s">
        <v>172</v>
      </c>
      <c r="M6" s="12" t="s">
        <v>29</v>
      </c>
      <c r="N6" s="13" t="s">
        <v>30</v>
      </c>
      <c r="O6" s="19"/>
      <c r="P6" s="19"/>
      <c r="Q6" s="19" t="s">
        <v>31</v>
      </c>
      <c r="R6" s="14" t="str">
        <f t="shared" si="1"/>
        <v>TEAMB05_ST_614_11_5.val</v>
      </c>
      <c r="S6" s="14" t="s">
        <v>32</v>
      </c>
      <c r="T6" s="43"/>
    </row>
    <row r="7" spans="1:22" x14ac:dyDescent="0.25">
      <c r="A7" s="8">
        <v>46</v>
      </c>
      <c r="B7" s="34" t="s">
        <v>173</v>
      </c>
      <c r="C7" s="9" t="s">
        <v>22</v>
      </c>
      <c r="D7" s="39" t="s">
        <v>170</v>
      </c>
      <c r="E7" s="9" t="s">
        <v>24</v>
      </c>
      <c r="F7" s="16" t="s">
        <v>158</v>
      </c>
      <c r="G7" s="9">
        <v>6</v>
      </c>
      <c r="H7" s="9" t="s">
        <v>26</v>
      </c>
      <c r="I7" s="9" t="s">
        <v>27</v>
      </c>
      <c r="J7" s="10" t="str">
        <f t="shared" si="0"/>
        <v>UA-No-loca:HVAC-PT100-FC6-6:Temperature-Mon</v>
      </c>
      <c r="K7" s="41" t="s">
        <v>174</v>
      </c>
      <c r="L7" s="33" t="s">
        <v>172</v>
      </c>
      <c r="M7" s="12" t="s">
        <v>29</v>
      </c>
      <c r="N7" s="13" t="s">
        <v>30</v>
      </c>
      <c r="O7" s="19"/>
      <c r="P7" s="19"/>
      <c r="Q7" s="19" t="s">
        <v>31</v>
      </c>
      <c r="R7" s="14" t="str">
        <f t="shared" si="1"/>
        <v>TEAMB06_ST_614_11_6.val</v>
      </c>
      <c r="S7" s="14" t="s">
        <v>32</v>
      </c>
      <c r="T7" s="43"/>
    </row>
    <row r="8" spans="1:22" x14ac:dyDescent="0.25">
      <c r="A8" s="8">
        <v>47</v>
      </c>
      <c r="B8" s="34" t="s">
        <v>175</v>
      </c>
      <c r="C8" s="9" t="s">
        <v>22</v>
      </c>
      <c r="D8" s="39" t="s">
        <v>176</v>
      </c>
      <c r="E8" s="9" t="s">
        <v>24</v>
      </c>
      <c r="F8" s="16" t="s">
        <v>158</v>
      </c>
      <c r="G8" s="9">
        <v>7</v>
      </c>
      <c r="H8" s="9" t="s">
        <v>26</v>
      </c>
      <c r="I8" s="9" t="s">
        <v>27</v>
      </c>
      <c r="J8" s="10" t="str">
        <f t="shared" si="0"/>
        <v>UA-Hall-22D:HVAC-PT100-FC6-7:Temperature-Mon</v>
      </c>
      <c r="K8" s="41" t="s">
        <v>177</v>
      </c>
      <c r="L8" s="33" t="s">
        <v>172</v>
      </c>
      <c r="M8" s="12" t="s">
        <v>29</v>
      </c>
      <c r="N8" s="13" t="s">
        <v>30</v>
      </c>
      <c r="O8" s="19"/>
      <c r="P8" s="19"/>
      <c r="Q8" s="19" t="s">
        <v>31</v>
      </c>
      <c r="R8" s="14" t="str">
        <f t="shared" si="1"/>
        <v>TEAMB07_ST_614_11_7.val</v>
      </c>
      <c r="S8" s="14" t="s">
        <v>32</v>
      </c>
      <c r="T8" s="43"/>
    </row>
    <row r="9" spans="1:22" x14ac:dyDescent="0.25">
      <c r="A9" s="8">
        <v>48</v>
      </c>
      <c r="B9" s="34" t="s">
        <v>178</v>
      </c>
      <c r="C9" s="9" t="s">
        <v>22</v>
      </c>
      <c r="D9" s="39" t="s">
        <v>179</v>
      </c>
      <c r="E9" s="9" t="s">
        <v>24</v>
      </c>
      <c r="F9" s="16" t="s">
        <v>158</v>
      </c>
      <c r="G9" s="9">
        <v>8</v>
      </c>
      <c r="H9" s="9" t="s">
        <v>26</v>
      </c>
      <c r="I9" s="9" t="s">
        <v>27</v>
      </c>
      <c r="J9" s="17" t="str">
        <f t="shared" si="0"/>
        <v>UA-Hall-25D:HVAC-PT100-FC6-8:Temperature-Mon</v>
      </c>
      <c r="K9" s="41" t="s">
        <v>180</v>
      </c>
      <c r="L9" s="29" t="s">
        <v>59</v>
      </c>
      <c r="M9" s="12" t="s">
        <v>29</v>
      </c>
      <c r="N9" s="13" t="s">
        <v>30</v>
      </c>
      <c r="O9" s="19"/>
      <c r="P9" s="19"/>
      <c r="Q9" s="19" t="s">
        <v>31</v>
      </c>
      <c r="R9" s="18" t="str">
        <f t="shared" si="1"/>
        <v>TEAMB08_ST_614_11_8.val</v>
      </c>
      <c r="S9" s="14" t="s">
        <v>32</v>
      </c>
      <c r="T9" s="43"/>
    </row>
    <row r="10" spans="1:22" x14ac:dyDescent="0.25">
      <c r="A10" s="8">
        <v>49</v>
      </c>
      <c r="B10" s="35" t="s">
        <v>181</v>
      </c>
      <c r="C10" s="9" t="s">
        <v>22</v>
      </c>
      <c r="D10" s="40" t="s">
        <v>182</v>
      </c>
      <c r="E10" s="9" t="s">
        <v>24</v>
      </c>
      <c r="F10" s="16" t="s">
        <v>183</v>
      </c>
      <c r="G10" s="16">
        <v>1</v>
      </c>
      <c r="H10" s="9" t="s">
        <v>26</v>
      </c>
      <c r="I10" s="9" t="s">
        <v>27</v>
      </c>
      <c r="J10" s="17" t="str">
        <f>IF(G10="-",C10&amp;"-"&amp;D10&amp;":"&amp;E10&amp;"-"&amp;F10&amp;":"&amp;H10&amp;"-"&amp;I10,C10&amp;"-"&amp;D10&amp;":"&amp;E10&amp;"-"&amp;F10&amp;"-"&amp;G10&amp;":"&amp;H10&amp;"-"&amp;I10)</f>
        <v>UA-Hall-32C:HVAC-PT100-FC7-1:Temperature-Mon</v>
      </c>
      <c r="K10" s="41" t="s">
        <v>184</v>
      </c>
      <c r="L10" s="29"/>
      <c r="M10" s="12" t="s">
        <v>29</v>
      </c>
      <c r="N10" s="13" t="s">
        <v>30</v>
      </c>
      <c r="O10" s="19"/>
      <c r="P10" s="19"/>
      <c r="Q10" s="19" t="s">
        <v>31</v>
      </c>
      <c r="R10" s="18" t="str">
        <f>K10</f>
        <v>TEAMB01_ST_614_13_1.val</v>
      </c>
      <c r="S10" s="14" t="s">
        <v>32</v>
      </c>
      <c r="T10" s="43"/>
    </row>
    <row r="11" spans="1:22" x14ac:dyDescent="0.25">
      <c r="A11" s="8">
        <v>50</v>
      </c>
      <c r="B11" s="35" t="s">
        <v>185</v>
      </c>
      <c r="C11" s="9" t="s">
        <v>22</v>
      </c>
      <c r="D11" s="40" t="s">
        <v>186</v>
      </c>
      <c r="E11" s="9" t="s">
        <v>24</v>
      </c>
      <c r="F11" s="16" t="s">
        <v>183</v>
      </c>
      <c r="G11" s="9">
        <v>2</v>
      </c>
      <c r="H11" s="9" t="s">
        <v>26</v>
      </c>
      <c r="I11" s="9" t="s">
        <v>27</v>
      </c>
      <c r="J11" s="10" t="str">
        <f t="shared" ref="J11:J17" si="2">IF(G11="-",C11&amp;"-"&amp;D11&amp;":"&amp;E11&amp;"-"&amp;F11&amp;":"&amp;H11&amp;"-"&amp;I11,C11&amp;"-"&amp;D11&amp;":"&amp;E11&amp;"-"&amp;F11&amp;"-"&amp;G11&amp;":"&amp;H11&amp;"-"&amp;I11)</f>
        <v>UA-Hall-31C:HVAC-PT100-FC7-2:Temperature-Mon</v>
      </c>
      <c r="K11" s="41" t="s">
        <v>187</v>
      </c>
      <c r="L11" s="29" t="s">
        <v>59</v>
      </c>
      <c r="M11" s="12" t="s">
        <v>29</v>
      </c>
      <c r="N11" s="13" t="s">
        <v>30</v>
      </c>
      <c r="O11" s="19"/>
      <c r="P11" s="19"/>
      <c r="Q11" s="19" t="s">
        <v>31</v>
      </c>
      <c r="R11" s="14" t="str">
        <f t="shared" ref="R11:R17" si="3">K11</f>
        <v>TEAMB02_ST_614_13_2.val</v>
      </c>
      <c r="S11" s="14" t="s">
        <v>32</v>
      </c>
      <c r="T11" s="43"/>
    </row>
    <row r="12" spans="1:22" x14ac:dyDescent="0.25">
      <c r="A12" s="8">
        <v>51</v>
      </c>
      <c r="B12" s="35" t="s">
        <v>188</v>
      </c>
      <c r="C12" s="9" t="s">
        <v>22</v>
      </c>
      <c r="D12" s="40" t="s">
        <v>189</v>
      </c>
      <c r="E12" s="9" t="s">
        <v>24</v>
      </c>
      <c r="F12" s="16" t="s">
        <v>183</v>
      </c>
      <c r="G12" s="16">
        <v>3</v>
      </c>
      <c r="H12" s="9" t="s">
        <v>26</v>
      </c>
      <c r="I12" s="9" t="s">
        <v>27</v>
      </c>
      <c r="J12" s="10" t="str">
        <f t="shared" si="2"/>
        <v>UA-Hall-29C:HVAC-PT100-FC7-3:Temperature-Mon</v>
      </c>
      <c r="K12" s="41" t="s">
        <v>190</v>
      </c>
      <c r="L12" s="25"/>
      <c r="M12" s="12" t="s">
        <v>29</v>
      </c>
      <c r="N12" s="13" t="s">
        <v>30</v>
      </c>
      <c r="O12" s="19"/>
      <c r="P12" s="19"/>
      <c r="Q12" s="19" t="s">
        <v>31</v>
      </c>
      <c r="R12" s="14" t="str">
        <f t="shared" si="3"/>
        <v>TEAMB03_ST_614_13_3.val</v>
      </c>
      <c r="S12" s="14" t="s">
        <v>32</v>
      </c>
      <c r="T12" s="43"/>
    </row>
    <row r="13" spans="1:22" x14ac:dyDescent="0.25">
      <c r="A13" s="8">
        <v>52</v>
      </c>
      <c r="B13" s="35" t="s">
        <v>191</v>
      </c>
      <c r="C13" s="9" t="s">
        <v>22</v>
      </c>
      <c r="D13" s="40" t="s">
        <v>192</v>
      </c>
      <c r="E13" s="9" t="s">
        <v>24</v>
      </c>
      <c r="F13" s="16" t="s">
        <v>183</v>
      </c>
      <c r="G13" s="9">
        <v>4</v>
      </c>
      <c r="H13" s="9" t="s">
        <v>26</v>
      </c>
      <c r="I13" s="9" t="s">
        <v>27</v>
      </c>
      <c r="J13" s="10" t="str">
        <f t="shared" si="2"/>
        <v>UA-Hall-28C:HVAC-PT100-FC7-4:Temperature-Mon</v>
      </c>
      <c r="K13" s="41" t="s">
        <v>193</v>
      </c>
      <c r="L13" s="25"/>
      <c r="M13" s="12" t="s">
        <v>29</v>
      </c>
      <c r="N13" s="13" t="s">
        <v>30</v>
      </c>
      <c r="O13" s="19"/>
      <c r="P13" s="19"/>
      <c r="Q13" s="19" t="s">
        <v>31</v>
      </c>
      <c r="R13" s="14" t="str">
        <f t="shared" si="3"/>
        <v>TEAMB04_ST_614_13_4.val</v>
      </c>
      <c r="S13" s="14" t="s">
        <v>32</v>
      </c>
      <c r="T13" s="43"/>
    </row>
    <row r="14" spans="1:22" x14ac:dyDescent="0.25">
      <c r="A14" s="8">
        <v>53</v>
      </c>
      <c r="B14" s="35" t="s">
        <v>194</v>
      </c>
      <c r="C14" s="9" t="s">
        <v>22</v>
      </c>
      <c r="D14" s="40" t="s">
        <v>195</v>
      </c>
      <c r="E14" s="9" t="s">
        <v>24</v>
      </c>
      <c r="F14" s="16" t="s">
        <v>183</v>
      </c>
      <c r="G14" s="16">
        <v>5</v>
      </c>
      <c r="H14" s="9" t="s">
        <v>26</v>
      </c>
      <c r="I14" s="9" t="s">
        <v>27</v>
      </c>
      <c r="J14" s="10" t="str">
        <f t="shared" si="2"/>
        <v>UA-Hall-29B:HVAC-PT100-FC7-5:Temperature-Mon</v>
      </c>
      <c r="K14" s="41" t="s">
        <v>196</v>
      </c>
      <c r="L14" s="25" t="s">
        <v>45</v>
      </c>
      <c r="M14" s="12" t="s">
        <v>29</v>
      </c>
      <c r="N14" s="13" t="s">
        <v>30</v>
      </c>
      <c r="O14" s="19"/>
      <c r="P14" s="19"/>
      <c r="Q14" s="19" t="s">
        <v>31</v>
      </c>
      <c r="R14" s="14" t="str">
        <f t="shared" si="3"/>
        <v>TEAMB05_ST_614_13_5.val</v>
      </c>
      <c r="S14" s="14" t="s">
        <v>32</v>
      </c>
      <c r="T14" s="43"/>
    </row>
    <row r="15" spans="1:22" x14ac:dyDescent="0.25">
      <c r="A15" s="8">
        <v>54</v>
      </c>
      <c r="B15" s="35" t="s">
        <v>197</v>
      </c>
      <c r="C15" s="9" t="s">
        <v>22</v>
      </c>
      <c r="D15" s="40" t="s">
        <v>198</v>
      </c>
      <c r="E15" s="9" t="s">
        <v>24</v>
      </c>
      <c r="F15" s="16" t="s">
        <v>183</v>
      </c>
      <c r="G15" s="9">
        <v>6</v>
      </c>
      <c r="H15" s="9" t="s">
        <v>26</v>
      </c>
      <c r="I15" s="9" t="s">
        <v>27</v>
      </c>
      <c r="J15" s="10" t="str">
        <f t="shared" si="2"/>
        <v>UA-Hall-32B:HVAC-PT100-FC7-6:Temperature-Mon</v>
      </c>
      <c r="K15" s="41" t="s">
        <v>199</v>
      </c>
      <c r="L15" s="25" t="s">
        <v>45</v>
      </c>
      <c r="M15" s="12" t="s">
        <v>29</v>
      </c>
      <c r="N15" s="13" t="s">
        <v>30</v>
      </c>
      <c r="O15" s="19"/>
      <c r="P15" s="19"/>
      <c r="Q15" s="19" t="s">
        <v>31</v>
      </c>
      <c r="R15" s="14" t="str">
        <f t="shared" si="3"/>
        <v>TEAMB06_ST_614_13_6.val</v>
      </c>
      <c r="S15" s="14" t="s">
        <v>32</v>
      </c>
      <c r="T15" s="43"/>
    </row>
    <row r="16" spans="1:22" x14ac:dyDescent="0.25">
      <c r="A16" s="8">
        <v>55</v>
      </c>
      <c r="B16" s="35" t="s">
        <v>200</v>
      </c>
      <c r="C16" s="9" t="s">
        <v>22</v>
      </c>
      <c r="D16" s="40" t="s">
        <v>201</v>
      </c>
      <c r="E16" s="9" t="s">
        <v>24</v>
      </c>
      <c r="F16" s="16" t="s">
        <v>183</v>
      </c>
      <c r="G16" s="16">
        <v>7</v>
      </c>
      <c r="H16" s="9" t="s">
        <v>26</v>
      </c>
      <c r="I16" s="9" t="s">
        <v>27</v>
      </c>
      <c r="J16" s="10" t="str">
        <f t="shared" si="2"/>
        <v>UA-Hall-28D:HVAC-PT100-FC7-7:Temperature-Mon</v>
      </c>
      <c r="K16" s="41" t="s">
        <v>202</v>
      </c>
      <c r="L16" s="29" t="s">
        <v>59</v>
      </c>
      <c r="M16" s="12" t="s">
        <v>29</v>
      </c>
      <c r="N16" s="13" t="s">
        <v>30</v>
      </c>
      <c r="O16" s="19"/>
      <c r="P16" s="19"/>
      <c r="Q16" s="19" t="s">
        <v>31</v>
      </c>
      <c r="R16" s="14" t="str">
        <f t="shared" si="3"/>
        <v>TEAMB07_ST_614_13_7.val</v>
      </c>
      <c r="S16" s="14" t="s">
        <v>32</v>
      </c>
      <c r="T16" s="43"/>
    </row>
    <row r="17" spans="1:20" x14ac:dyDescent="0.25">
      <c r="A17" s="8">
        <v>56</v>
      </c>
      <c r="B17" s="35" t="s">
        <v>203</v>
      </c>
      <c r="C17" s="9" t="s">
        <v>22</v>
      </c>
      <c r="D17" s="40" t="s">
        <v>204</v>
      </c>
      <c r="E17" s="9" t="s">
        <v>24</v>
      </c>
      <c r="F17" s="16" t="s">
        <v>183</v>
      </c>
      <c r="G17" s="9">
        <v>8</v>
      </c>
      <c r="H17" s="9" t="s">
        <v>26</v>
      </c>
      <c r="I17" s="9" t="s">
        <v>27</v>
      </c>
      <c r="J17" s="10" t="str">
        <f t="shared" si="2"/>
        <v>UA-Hall-31D:HVAC-PT100-FC7-8:Temperature-Mon</v>
      </c>
      <c r="K17" s="41" t="s">
        <v>205</v>
      </c>
      <c r="L17" s="29" t="s">
        <v>59</v>
      </c>
      <c r="M17" s="12" t="s">
        <v>29</v>
      </c>
      <c r="N17" s="13" t="s">
        <v>30</v>
      </c>
      <c r="O17" s="19"/>
      <c r="P17" s="19"/>
      <c r="Q17" s="19" t="s">
        <v>31</v>
      </c>
      <c r="R17" s="14" t="str">
        <f t="shared" si="3"/>
        <v>TEAMB08_ST_614_13_8.val</v>
      </c>
      <c r="S17" s="14" t="s">
        <v>32</v>
      </c>
      <c r="T17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FA476A4A600469C08194709EC5E9A" ma:contentTypeVersion="16" ma:contentTypeDescription="Crie um novo documento." ma:contentTypeScope="" ma:versionID="fd3d69f9800133fc7e273e7f140e322c">
  <xsd:schema xmlns:xsd="http://www.w3.org/2001/XMLSchema" xmlns:xs="http://www.w3.org/2001/XMLSchema" xmlns:p="http://schemas.microsoft.com/office/2006/metadata/properties" xmlns:ns2="b2c2e3a4-82bc-4b14-ba75-76c6e4b67a60" xmlns:ns3="ed202a06-a5fd-4989-ab35-516afb994abd" targetNamespace="http://schemas.microsoft.com/office/2006/metadata/properties" ma:root="true" ma:fieldsID="3e9c683e6dadc058b32391737b115ac4" ns2:_="" ns3:_="">
    <xsd:import namespace="b2c2e3a4-82bc-4b14-ba75-76c6e4b67a60"/>
    <xsd:import namespace="ed202a06-a5fd-4989-ab35-516afb994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2e3a4-82bc-4b14-ba75-76c6e4b67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02a06-a5fd-4989-ab35-516afb994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942e1b5-6b4b-4941-b9d6-9765948f9543}" ma:internalName="TaxCatchAll" ma:showField="CatchAllData" ma:web="ed202a06-a5fd-4989-ab35-516afb994a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202a06-a5fd-4989-ab35-516afb994abd">
      <UserInfo>
        <DisplayName/>
        <AccountId xsi:nil="true"/>
        <AccountType/>
      </UserInfo>
    </SharedWithUsers>
    <MediaLengthInSeconds xmlns="b2c2e3a4-82bc-4b14-ba75-76c6e4b67a60" xsi:nil="true"/>
    <lcf76f155ced4ddcb4097134ff3c332f xmlns="b2c2e3a4-82bc-4b14-ba75-76c6e4b67a60">
      <Terms xmlns="http://schemas.microsoft.com/office/infopath/2007/PartnerControls"/>
    </lcf76f155ced4ddcb4097134ff3c332f>
    <TaxCatchAll xmlns="ed202a06-a5fd-4989-ab35-516afb994ab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CAFCCB-79BC-46EE-B295-ED437D5AD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2e3a4-82bc-4b14-ba75-76c6e4b67a60"/>
    <ds:schemaRef ds:uri="ed202a06-a5fd-4989-ab35-516afb994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3AECD0-D97F-4072-8B5A-ACBE5E9143A8}">
  <ds:schemaRefs>
    <ds:schemaRef ds:uri="http://schemas.microsoft.com/office/2006/metadata/properties"/>
    <ds:schemaRef ds:uri="http://schemas.microsoft.com/office/infopath/2007/PartnerControls"/>
    <ds:schemaRef ds:uri="ed202a06-a5fd-4989-ab35-516afb994abd"/>
    <ds:schemaRef ds:uri="b2c2e3a4-82bc-4b14-ba75-76c6e4b67a60"/>
  </ds:schemaRefs>
</ds:datastoreItem>
</file>

<file path=customXml/itemProps3.xml><?xml version="1.0" encoding="utf-8"?>
<ds:datastoreItem xmlns:ds="http://schemas.openxmlformats.org/officeDocument/2006/customXml" ds:itemID="{372605BC-1AB9-4D2C-BBC5-3A46966356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Hall</vt:lpstr>
      <vt:lpstr>plc1</vt:lpstr>
      <vt:lpstr>plc2</vt:lpstr>
      <vt:lpstr>plc3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>Rafael Batista Cardoso</cp:lastModifiedBy>
  <cp:revision/>
  <dcterms:created xsi:type="dcterms:W3CDTF">2022-08-29T13:54:41Z</dcterms:created>
  <dcterms:modified xsi:type="dcterms:W3CDTF">2022-09-27T14:28:44Z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0x0101006F4FA476A4A600469C08194709EC5E9A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  <property fmtid="{D5CDD505-2E9C-101B-9397-08002B2CF9AE}" pid="7" name="_SourceUrl">
    <vt:lpwstr/>
  </property>
  <property fmtid="{D5CDD505-2E9C-101B-9397-08002B2CF9AE}" pid="8" name="_SharedFileIndex">
    <vt:lpwstr/>
  </property>
</Properties>
</file>