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8_{7C6C4043-3540-4311-B35E-8EE8D9ED94BB}" xr6:coauthVersionLast="47" xr6:coauthVersionMax="47" xr10:uidLastSave="{00000000-0000-0000-0000-000000000000}"/>
  <bookViews>
    <workbookView xWindow="-28898" yWindow="-4568" windowWidth="28996" windowHeight="15945" tabRatio="719" firstSheet="7" activeTab="7" xr2:uid="{00000000-000D-0000-FFFF-FFFF00000000}"/>
  </bookViews>
  <sheets>
    <sheet name="SSAmp Tower 04" sheetId="15" r:id="rId1"/>
    <sheet name="SSAmp Tower 03" sheetId="14" r:id="rId2"/>
    <sheet name="SSAmp Tower 02" sheetId="10" r:id="rId3"/>
    <sheet name="SSAmp Tower 01" sheetId="1" r:id="rId4"/>
    <sheet name="Transmission Line" sheetId="9" r:id="rId5"/>
    <sheet name="Petra 7" sheetId="6" r:id="rId6"/>
    <sheet name="Petra 7 WaterTemp" sheetId="16" r:id="rId7"/>
    <sheet name="Interlock" sheetId="7" r:id="rId8"/>
    <sheet name="LLRF" sheetId="5" r:id="rId9"/>
    <sheet name="Legenda" sheetId="11" r:id="rId10"/>
  </sheets>
  <definedNames>
    <definedName name="_xlnm._FilterDatabase" localSheetId="7" hidden="1">Interlock!$A$1:$T$1</definedName>
    <definedName name="_xlnm._FilterDatabase" localSheetId="8" hidden="1">LLRF!$A$1:$T$1</definedName>
    <definedName name="_xlnm._FilterDatabase" localSheetId="5" hidden="1">'Petra 7'!$A$1:$T$1</definedName>
    <definedName name="_xlnm._FilterDatabase" localSheetId="6" hidden="1">'Petra 7 WaterTemp'!$A$1:$T$1</definedName>
    <definedName name="_xlnm._FilterDatabase" localSheetId="3" hidden="1">'SSAmp Tower 01'!$A$1:$T$1</definedName>
    <definedName name="_xlnm._FilterDatabase" localSheetId="2" hidden="1">'SSAmp Tower 02'!$A$1:$T$1</definedName>
    <definedName name="_xlnm._FilterDatabase" localSheetId="4" hidden="1">'Transmission Line'!$A$1:$T$1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0" i="7" l="1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J155" i="7"/>
  <c r="J156" i="7"/>
  <c r="J157" i="7"/>
  <c r="J158" i="7"/>
  <c r="J159" i="7"/>
  <c r="J160" i="7"/>
  <c r="J161" i="7"/>
  <c r="J154" i="7"/>
  <c r="J79" i="7"/>
  <c r="J80" i="7"/>
  <c r="J81" i="7"/>
  <c r="J82" i="7"/>
  <c r="J83" i="7"/>
  <c r="J84" i="7"/>
  <c r="J85" i="7"/>
  <c r="J78" i="7"/>
  <c r="M15" i="7"/>
  <c r="M16" i="7"/>
  <c r="M17" i="7"/>
  <c r="J10" i="7"/>
  <c r="J11" i="7"/>
  <c r="J12" i="7"/>
  <c r="J13" i="7"/>
  <c r="J14" i="7"/>
  <c r="J15" i="7"/>
  <c r="J16" i="7"/>
  <c r="J17" i="7"/>
  <c r="J9" i="7"/>
  <c r="M14" i="7"/>
  <c r="M13" i="7"/>
  <c r="M12" i="7"/>
  <c r="M11" i="7"/>
  <c r="M9" i="7"/>
  <c r="M8" i="7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K51" i="6"/>
  <c r="L51" i="6"/>
  <c r="S51" i="6"/>
  <c r="K50" i="6"/>
  <c r="L50" i="6"/>
  <c r="M50" i="6"/>
  <c r="S50" i="6"/>
  <c r="K49" i="6"/>
  <c r="L49" i="6"/>
  <c r="M49" i="6"/>
  <c r="S49" i="6"/>
  <c r="K48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M48" i="6"/>
  <c r="S48" i="6" s="1"/>
  <c r="L48" i="6"/>
  <c r="J13" i="5"/>
  <c r="M2" i="5"/>
  <c r="S2" i="5" s="1"/>
  <c r="J2" i="5"/>
  <c r="J2" i="7"/>
  <c r="J3" i="7"/>
  <c r="M3" i="15"/>
  <c r="S3" i="15" s="1"/>
  <c r="J3" i="15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20" i="9"/>
  <c r="M21" i="9"/>
  <c r="M22" i="9"/>
  <c r="S14" i="5"/>
  <c r="S15" i="5"/>
  <c r="S16" i="5"/>
  <c r="S17" i="5"/>
  <c r="S18" i="5"/>
  <c r="S19" i="5"/>
  <c r="S20" i="5"/>
  <c r="S21" i="5"/>
  <c r="S22" i="5"/>
  <c r="S23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" i="5"/>
  <c r="L2" i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" i="5"/>
  <c r="K2" i="1"/>
  <c r="M3" i="5"/>
  <c r="M4" i="5"/>
  <c r="M5" i="5"/>
  <c r="M6" i="5"/>
  <c r="M7" i="5"/>
  <c r="M8" i="5"/>
  <c r="M9" i="5"/>
  <c r="M10" i="5"/>
  <c r="M11" i="5"/>
  <c r="M12" i="5"/>
  <c r="M13" i="5"/>
  <c r="S13" i="5" s="1"/>
  <c r="M14" i="5"/>
  <c r="M15" i="5"/>
  <c r="M16" i="5"/>
  <c r="M17" i="5"/>
  <c r="M18" i="5"/>
  <c r="M19" i="5"/>
  <c r="M20" i="5"/>
  <c r="M21" i="5"/>
  <c r="M22" i="5"/>
  <c r="M23" i="5"/>
  <c r="S3" i="5"/>
  <c r="S4" i="5"/>
  <c r="S5" i="5"/>
  <c r="S6" i="5"/>
  <c r="S7" i="5"/>
  <c r="S8" i="5"/>
  <c r="S9" i="5"/>
  <c r="S10" i="5"/>
  <c r="S11" i="5"/>
  <c r="S12" i="5"/>
  <c r="M3" i="7"/>
  <c r="S3" i="7" s="1"/>
  <c r="M4" i="7"/>
  <c r="M5" i="7"/>
  <c r="M6" i="7"/>
  <c r="M7" i="7"/>
  <c r="M2" i="7"/>
  <c r="S2" i="7" s="1"/>
  <c r="M88" i="1"/>
  <c r="S88" i="1" s="1"/>
  <c r="M89" i="1"/>
  <c r="S89" i="1" s="1"/>
  <c r="M90" i="1"/>
  <c r="S90" i="1" s="1"/>
  <c r="M91" i="1"/>
  <c r="S91" i="1" s="1"/>
  <c r="M92" i="1"/>
  <c r="S92" i="1" s="1"/>
  <c r="M93" i="1"/>
  <c r="S93" i="1" s="1"/>
  <c r="M94" i="1"/>
  <c r="S94" i="1" s="1"/>
  <c r="M95" i="1"/>
  <c r="S95" i="1" s="1"/>
  <c r="M96" i="1"/>
  <c r="S96" i="1" s="1"/>
  <c r="M97" i="1"/>
  <c r="S97" i="1" s="1"/>
  <c r="M98" i="1"/>
  <c r="S98" i="1" s="1"/>
  <c r="M99" i="1"/>
  <c r="S99" i="1" s="1"/>
  <c r="M100" i="1"/>
  <c r="S100" i="1" s="1"/>
  <c r="M101" i="1"/>
  <c r="S101" i="1" s="1"/>
  <c r="M102" i="1"/>
  <c r="S102" i="1" s="1"/>
  <c r="M103" i="1"/>
  <c r="S103" i="1" s="1"/>
  <c r="M104" i="1"/>
  <c r="S104" i="1" s="1"/>
  <c r="M105" i="1"/>
  <c r="S105" i="1" s="1"/>
  <c r="M104" i="10"/>
  <c r="S104" i="10" s="1"/>
  <c r="M105" i="10"/>
  <c r="S105" i="10" s="1"/>
  <c r="M88" i="10"/>
  <c r="S88" i="10" s="1"/>
  <c r="M89" i="10"/>
  <c r="S89" i="10" s="1"/>
  <c r="M90" i="10"/>
  <c r="S90" i="10" s="1"/>
  <c r="M91" i="10"/>
  <c r="S91" i="10" s="1"/>
  <c r="M92" i="10"/>
  <c r="S92" i="10" s="1"/>
  <c r="M93" i="10"/>
  <c r="S93" i="10" s="1"/>
  <c r="M94" i="10"/>
  <c r="S94" i="10" s="1"/>
  <c r="M95" i="10"/>
  <c r="S95" i="10" s="1"/>
  <c r="M96" i="10"/>
  <c r="S96" i="10" s="1"/>
  <c r="M97" i="10"/>
  <c r="S97" i="10" s="1"/>
  <c r="M98" i="10"/>
  <c r="S98" i="10" s="1"/>
  <c r="M99" i="10"/>
  <c r="S99" i="10" s="1"/>
  <c r="M100" i="10"/>
  <c r="S100" i="10" s="1"/>
  <c r="M101" i="10"/>
  <c r="S101" i="10" s="1"/>
  <c r="M102" i="10"/>
  <c r="S102" i="10" s="1"/>
  <c r="M103" i="10"/>
  <c r="S103" i="10" s="1"/>
  <c r="M88" i="14"/>
  <c r="S88" i="14" s="1"/>
  <c r="M89" i="14"/>
  <c r="S89" i="14" s="1"/>
  <c r="M90" i="14"/>
  <c r="S90" i="14" s="1"/>
  <c r="M91" i="14"/>
  <c r="S91" i="14" s="1"/>
  <c r="M92" i="14"/>
  <c r="S92" i="14" s="1"/>
  <c r="M93" i="14"/>
  <c r="S93" i="14" s="1"/>
  <c r="M94" i="14"/>
  <c r="S94" i="14" s="1"/>
  <c r="M95" i="14"/>
  <c r="S95" i="14" s="1"/>
  <c r="M96" i="14"/>
  <c r="S96" i="14" s="1"/>
  <c r="M97" i="14"/>
  <c r="S97" i="14" s="1"/>
  <c r="M98" i="14"/>
  <c r="S98" i="14" s="1"/>
  <c r="M99" i="14"/>
  <c r="S99" i="14" s="1"/>
  <c r="M100" i="14"/>
  <c r="S100" i="14" s="1"/>
  <c r="M101" i="14"/>
  <c r="S101" i="14" s="1"/>
  <c r="M102" i="14"/>
  <c r="S102" i="14" s="1"/>
  <c r="M103" i="14"/>
  <c r="S103" i="14" s="1"/>
  <c r="M104" i="14"/>
  <c r="S104" i="14" s="1"/>
  <c r="M105" i="14"/>
  <c r="S105" i="14" s="1"/>
  <c r="M88" i="15"/>
  <c r="S88" i="15" s="1"/>
  <c r="M89" i="15"/>
  <c r="S89" i="15" s="1"/>
  <c r="M90" i="15"/>
  <c r="S90" i="15" s="1"/>
  <c r="M91" i="15"/>
  <c r="S91" i="15" s="1"/>
  <c r="M92" i="15"/>
  <c r="S92" i="15" s="1"/>
  <c r="M93" i="15"/>
  <c r="S93" i="15" s="1"/>
  <c r="M94" i="15"/>
  <c r="S94" i="15" s="1"/>
  <c r="M95" i="15"/>
  <c r="S95" i="15" s="1"/>
  <c r="M96" i="15"/>
  <c r="S96" i="15" s="1"/>
  <c r="M97" i="15"/>
  <c r="S97" i="15" s="1"/>
  <c r="M98" i="15"/>
  <c r="S98" i="15" s="1"/>
  <c r="M99" i="15"/>
  <c r="S99" i="15" s="1"/>
  <c r="M100" i="15"/>
  <c r="S100" i="15" s="1"/>
  <c r="M101" i="15"/>
  <c r="S101" i="15" s="1"/>
  <c r="M102" i="15"/>
  <c r="S102" i="15" s="1"/>
  <c r="M103" i="15"/>
  <c r="S103" i="15" s="1"/>
  <c r="M104" i="15"/>
  <c r="S104" i="15" s="1"/>
  <c r="M105" i="15"/>
  <c r="S105" i="15" s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2" i="6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2" i="10"/>
  <c r="J2" i="1"/>
  <c r="M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" i="9"/>
  <c r="S21" i="9"/>
  <c r="S22" i="9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J2" i="16"/>
  <c r="M2" i="1"/>
  <c r="M3" i="1"/>
  <c r="M83" i="1"/>
  <c r="M84" i="14" l="1"/>
  <c r="M85" i="14"/>
  <c r="M86" i="14"/>
  <c r="M87" i="14"/>
  <c r="J105" i="15" l="1"/>
  <c r="J104" i="15"/>
  <c r="J103" i="15"/>
  <c r="J102" i="15"/>
  <c r="J101" i="15"/>
  <c r="J100" i="15"/>
  <c r="J99" i="15"/>
  <c r="J98" i="15"/>
  <c r="J97" i="15"/>
  <c r="J96" i="15"/>
  <c r="J95" i="15"/>
  <c r="J94" i="15"/>
  <c r="J93" i="15"/>
  <c r="J92" i="15"/>
  <c r="J91" i="15"/>
  <c r="J90" i="15"/>
  <c r="J89" i="15"/>
  <c r="J88" i="15"/>
  <c r="S87" i="15"/>
  <c r="J87" i="15"/>
  <c r="S86" i="15"/>
  <c r="J86" i="15"/>
  <c r="S85" i="15"/>
  <c r="J85" i="15"/>
  <c r="S84" i="15"/>
  <c r="J84" i="15"/>
  <c r="M83" i="15"/>
  <c r="S83" i="15" s="1"/>
  <c r="J83" i="15"/>
  <c r="M82" i="15"/>
  <c r="S82" i="15" s="1"/>
  <c r="J82" i="15"/>
  <c r="M81" i="15"/>
  <c r="S81" i="15" s="1"/>
  <c r="J81" i="15"/>
  <c r="M80" i="15"/>
  <c r="S80" i="15" s="1"/>
  <c r="J80" i="15"/>
  <c r="M79" i="15"/>
  <c r="S79" i="15" s="1"/>
  <c r="J79" i="15"/>
  <c r="M78" i="15"/>
  <c r="S78" i="15" s="1"/>
  <c r="J78" i="15"/>
  <c r="M77" i="15"/>
  <c r="S77" i="15" s="1"/>
  <c r="J77" i="15"/>
  <c r="M76" i="15"/>
  <c r="S76" i="15" s="1"/>
  <c r="J76" i="15"/>
  <c r="M75" i="15"/>
  <c r="S75" i="15" s="1"/>
  <c r="J75" i="15"/>
  <c r="M74" i="15"/>
  <c r="S74" i="15" s="1"/>
  <c r="J74" i="15"/>
  <c r="M73" i="15"/>
  <c r="S73" i="15" s="1"/>
  <c r="J73" i="15"/>
  <c r="M72" i="15"/>
  <c r="S72" i="15" s="1"/>
  <c r="J72" i="15"/>
  <c r="M71" i="15"/>
  <c r="S71" i="15" s="1"/>
  <c r="J71" i="15"/>
  <c r="M70" i="15"/>
  <c r="S70" i="15" s="1"/>
  <c r="J70" i="15"/>
  <c r="M69" i="15"/>
  <c r="S69" i="15" s="1"/>
  <c r="J69" i="15"/>
  <c r="M68" i="15"/>
  <c r="S68" i="15" s="1"/>
  <c r="J68" i="15"/>
  <c r="M67" i="15"/>
  <c r="S67" i="15" s="1"/>
  <c r="J67" i="15"/>
  <c r="M66" i="15"/>
  <c r="S66" i="15" s="1"/>
  <c r="J66" i="15"/>
  <c r="M65" i="15"/>
  <c r="S65" i="15" s="1"/>
  <c r="J65" i="15"/>
  <c r="M64" i="15"/>
  <c r="S64" i="15" s="1"/>
  <c r="J64" i="15"/>
  <c r="M63" i="15"/>
  <c r="S63" i="15" s="1"/>
  <c r="J63" i="15"/>
  <c r="M62" i="15"/>
  <c r="S62" i="15" s="1"/>
  <c r="J62" i="15"/>
  <c r="M61" i="15"/>
  <c r="S61" i="15" s="1"/>
  <c r="J61" i="15"/>
  <c r="M60" i="15"/>
  <c r="S60" i="15" s="1"/>
  <c r="J60" i="15"/>
  <c r="M59" i="15"/>
  <c r="S59" i="15" s="1"/>
  <c r="J59" i="15"/>
  <c r="M58" i="15"/>
  <c r="S58" i="15" s="1"/>
  <c r="J58" i="15"/>
  <c r="M57" i="15"/>
  <c r="S57" i="15" s="1"/>
  <c r="J57" i="15"/>
  <c r="M56" i="15"/>
  <c r="S56" i="15" s="1"/>
  <c r="J56" i="15"/>
  <c r="M55" i="15"/>
  <c r="S55" i="15" s="1"/>
  <c r="J55" i="15"/>
  <c r="M54" i="15"/>
  <c r="S54" i="15" s="1"/>
  <c r="J54" i="15"/>
  <c r="M53" i="15"/>
  <c r="S53" i="15" s="1"/>
  <c r="J53" i="15"/>
  <c r="M52" i="15"/>
  <c r="S52" i="15" s="1"/>
  <c r="J52" i="15"/>
  <c r="M51" i="15"/>
  <c r="S51" i="15" s="1"/>
  <c r="J51" i="15"/>
  <c r="M50" i="15"/>
  <c r="S50" i="15" s="1"/>
  <c r="J50" i="15"/>
  <c r="M49" i="15"/>
  <c r="S49" i="15" s="1"/>
  <c r="J49" i="15"/>
  <c r="M48" i="15"/>
  <c r="S48" i="15" s="1"/>
  <c r="J48" i="15"/>
  <c r="M47" i="15"/>
  <c r="S47" i="15" s="1"/>
  <c r="J47" i="15"/>
  <c r="M46" i="15"/>
  <c r="S46" i="15" s="1"/>
  <c r="J46" i="15"/>
  <c r="M45" i="15"/>
  <c r="S45" i="15" s="1"/>
  <c r="J45" i="15"/>
  <c r="M44" i="15"/>
  <c r="S44" i="15" s="1"/>
  <c r="J44" i="15"/>
  <c r="M43" i="15"/>
  <c r="S43" i="15" s="1"/>
  <c r="J43" i="15"/>
  <c r="M42" i="15"/>
  <c r="S42" i="15" s="1"/>
  <c r="J42" i="15"/>
  <c r="M41" i="15"/>
  <c r="S41" i="15" s="1"/>
  <c r="J41" i="15"/>
  <c r="M40" i="15"/>
  <c r="S40" i="15" s="1"/>
  <c r="J40" i="15"/>
  <c r="M39" i="15"/>
  <c r="S39" i="15" s="1"/>
  <c r="J39" i="15"/>
  <c r="M38" i="15"/>
  <c r="S38" i="15" s="1"/>
  <c r="J38" i="15"/>
  <c r="M37" i="15"/>
  <c r="S37" i="15" s="1"/>
  <c r="J37" i="15"/>
  <c r="M36" i="15"/>
  <c r="S36" i="15" s="1"/>
  <c r="J36" i="15"/>
  <c r="M35" i="15"/>
  <c r="S35" i="15" s="1"/>
  <c r="J35" i="15"/>
  <c r="M34" i="15"/>
  <c r="S34" i="15" s="1"/>
  <c r="J34" i="15"/>
  <c r="M33" i="15"/>
  <c r="S33" i="15" s="1"/>
  <c r="J33" i="15"/>
  <c r="M32" i="15"/>
  <c r="S32" i="15" s="1"/>
  <c r="J32" i="15"/>
  <c r="M31" i="15"/>
  <c r="S31" i="15" s="1"/>
  <c r="J31" i="15"/>
  <c r="M30" i="15"/>
  <c r="S30" i="15" s="1"/>
  <c r="J30" i="15"/>
  <c r="M29" i="15"/>
  <c r="S29" i="15" s="1"/>
  <c r="J29" i="15"/>
  <c r="M28" i="15"/>
  <c r="S28" i="15" s="1"/>
  <c r="J28" i="15"/>
  <c r="M27" i="15"/>
  <c r="S27" i="15" s="1"/>
  <c r="J27" i="15"/>
  <c r="M26" i="15"/>
  <c r="S26" i="15" s="1"/>
  <c r="J26" i="15"/>
  <c r="M25" i="15"/>
  <c r="S25" i="15" s="1"/>
  <c r="J25" i="15"/>
  <c r="M24" i="15"/>
  <c r="S24" i="15" s="1"/>
  <c r="J24" i="15"/>
  <c r="M23" i="15"/>
  <c r="S23" i="15" s="1"/>
  <c r="J23" i="15"/>
  <c r="M22" i="15"/>
  <c r="S22" i="15" s="1"/>
  <c r="J22" i="15"/>
  <c r="M21" i="15"/>
  <c r="S21" i="15" s="1"/>
  <c r="J21" i="15"/>
  <c r="M20" i="15"/>
  <c r="S20" i="15" s="1"/>
  <c r="J20" i="15"/>
  <c r="M19" i="15"/>
  <c r="S19" i="15" s="1"/>
  <c r="J19" i="15"/>
  <c r="M18" i="15"/>
  <c r="S18" i="15" s="1"/>
  <c r="J18" i="15"/>
  <c r="M17" i="15"/>
  <c r="S17" i="15" s="1"/>
  <c r="J17" i="15"/>
  <c r="M16" i="15"/>
  <c r="S16" i="15" s="1"/>
  <c r="J16" i="15"/>
  <c r="M15" i="15"/>
  <c r="S15" i="15" s="1"/>
  <c r="J15" i="15"/>
  <c r="M14" i="15"/>
  <c r="S14" i="15" s="1"/>
  <c r="J14" i="15"/>
  <c r="M13" i="15"/>
  <c r="S13" i="15" s="1"/>
  <c r="J13" i="15"/>
  <c r="M12" i="15"/>
  <c r="S12" i="15" s="1"/>
  <c r="J12" i="15"/>
  <c r="M11" i="15"/>
  <c r="S11" i="15" s="1"/>
  <c r="J11" i="15"/>
  <c r="M10" i="15"/>
  <c r="S10" i="15" s="1"/>
  <c r="J10" i="15"/>
  <c r="M9" i="15"/>
  <c r="S9" i="15" s="1"/>
  <c r="J9" i="15"/>
  <c r="M8" i="15"/>
  <c r="S8" i="15" s="1"/>
  <c r="J8" i="15"/>
  <c r="M7" i="15"/>
  <c r="S7" i="15" s="1"/>
  <c r="J7" i="15"/>
  <c r="M6" i="15"/>
  <c r="S6" i="15" s="1"/>
  <c r="J6" i="15"/>
  <c r="M5" i="15"/>
  <c r="S5" i="15" s="1"/>
  <c r="J5" i="15"/>
  <c r="M4" i="15"/>
  <c r="S4" i="15" s="1"/>
  <c r="J4" i="15"/>
  <c r="M2" i="15"/>
  <c r="S2" i="15" s="1"/>
  <c r="J2" i="15"/>
  <c r="J105" i="14"/>
  <c r="J104" i="14"/>
  <c r="J103" i="14"/>
  <c r="J102" i="14"/>
  <c r="J101" i="14"/>
  <c r="J100" i="14"/>
  <c r="J99" i="14"/>
  <c r="J98" i="14"/>
  <c r="J97" i="14"/>
  <c r="J96" i="14"/>
  <c r="J95" i="14"/>
  <c r="J94" i="14"/>
  <c r="J93" i="14"/>
  <c r="J92" i="14"/>
  <c r="J91" i="14"/>
  <c r="J90" i="14"/>
  <c r="J89" i="14"/>
  <c r="J88" i="14"/>
  <c r="S87" i="14"/>
  <c r="J87" i="14"/>
  <c r="S86" i="14"/>
  <c r="J86" i="14"/>
  <c r="S85" i="14"/>
  <c r="J85" i="14"/>
  <c r="S84" i="14"/>
  <c r="J84" i="14"/>
  <c r="M83" i="14"/>
  <c r="S83" i="14" s="1"/>
  <c r="J83" i="14"/>
  <c r="M82" i="14"/>
  <c r="S82" i="14" s="1"/>
  <c r="J82" i="14"/>
  <c r="M81" i="14"/>
  <c r="S81" i="14" s="1"/>
  <c r="J81" i="14"/>
  <c r="M80" i="14"/>
  <c r="S80" i="14" s="1"/>
  <c r="J80" i="14"/>
  <c r="M79" i="14"/>
  <c r="S79" i="14" s="1"/>
  <c r="J79" i="14"/>
  <c r="M78" i="14"/>
  <c r="S78" i="14" s="1"/>
  <c r="J78" i="14"/>
  <c r="M77" i="14"/>
  <c r="S77" i="14" s="1"/>
  <c r="J77" i="14"/>
  <c r="M76" i="14"/>
  <c r="S76" i="14" s="1"/>
  <c r="J76" i="14"/>
  <c r="M75" i="14"/>
  <c r="S75" i="14" s="1"/>
  <c r="J75" i="14"/>
  <c r="M74" i="14"/>
  <c r="S74" i="14" s="1"/>
  <c r="J74" i="14"/>
  <c r="M73" i="14"/>
  <c r="S73" i="14" s="1"/>
  <c r="J73" i="14"/>
  <c r="M72" i="14"/>
  <c r="S72" i="14" s="1"/>
  <c r="J72" i="14"/>
  <c r="M71" i="14"/>
  <c r="S71" i="14" s="1"/>
  <c r="J71" i="14"/>
  <c r="M70" i="14"/>
  <c r="S70" i="14" s="1"/>
  <c r="J70" i="14"/>
  <c r="M69" i="14"/>
  <c r="S69" i="14" s="1"/>
  <c r="J69" i="14"/>
  <c r="M68" i="14"/>
  <c r="S68" i="14" s="1"/>
  <c r="J68" i="14"/>
  <c r="M67" i="14"/>
  <c r="S67" i="14" s="1"/>
  <c r="J67" i="14"/>
  <c r="M66" i="14"/>
  <c r="S66" i="14" s="1"/>
  <c r="J66" i="14"/>
  <c r="M65" i="14"/>
  <c r="S65" i="14" s="1"/>
  <c r="J65" i="14"/>
  <c r="M64" i="14"/>
  <c r="S64" i="14" s="1"/>
  <c r="J64" i="14"/>
  <c r="M63" i="14"/>
  <c r="S63" i="14" s="1"/>
  <c r="J63" i="14"/>
  <c r="M62" i="14"/>
  <c r="S62" i="14" s="1"/>
  <c r="J62" i="14"/>
  <c r="M61" i="14"/>
  <c r="S61" i="14" s="1"/>
  <c r="J61" i="14"/>
  <c r="M60" i="14"/>
  <c r="S60" i="14" s="1"/>
  <c r="J60" i="14"/>
  <c r="M59" i="14"/>
  <c r="S59" i="14" s="1"/>
  <c r="J59" i="14"/>
  <c r="M58" i="14"/>
  <c r="S58" i="14" s="1"/>
  <c r="J58" i="14"/>
  <c r="M57" i="14"/>
  <c r="S57" i="14" s="1"/>
  <c r="J57" i="14"/>
  <c r="M56" i="14"/>
  <c r="S56" i="14" s="1"/>
  <c r="J56" i="14"/>
  <c r="M55" i="14"/>
  <c r="S55" i="14" s="1"/>
  <c r="J55" i="14"/>
  <c r="M54" i="14"/>
  <c r="S54" i="14" s="1"/>
  <c r="J54" i="14"/>
  <c r="M53" i="14"/>
  <c r="S53" i="14" s="1"/>
  <c r="J53" i="14"/>
  <c r="M52" i="14"/>
  <c r="S52" i="14" s="1"/>
  <c r="J52" i="14"/>
  <c r="M51" i="14"/>
  <c r="S51" i="14" s="1"/>
  <c r="J51" i="14"/>
  <c r="M50" i="14"/>
  <c r="S50" i="14" s="1"/>
  <c r="J50" i="14"/>
  <c r="M49" i="14"/>
  <c r="S49" i="14" s="1"/>
  <c r="J49" i="14"/>
  <c r="M48" i="14"/>
  <c r="S48" i="14" s="1"/>
  <c r="J48" i="14"/>
  <c r="M47" i="14"/>
  <c r="S47" i="14" s="1"/>
  <c r="J47" i="14"/>
  <c r="M46" i="14"/>
  <c r="S46" i="14" s="1"/>
  <c r="J46" i="14"/>
  <c r="M45" i="14"/>
  <c r="S45" i="14" s="1"/>
  <c r="J45" i="14"/>
  <c r="M44" i="14"/>
  <c r="S44" i="14" s="1"/>
  <c r="J44" i="14"/>
  <c r="M43" i="14"/>
  <c r="S43" i="14" s="1"/>
  <c r="J43" i="14"/>
  <c r="M42" i="14"/>
  <c r="S42" i="14" s="1"/>
  <c r="J42" i="14"/>
  <c r="M41" i="14"/>
  <c r="S41" i="14" s="1"/>
  <c r="J41" i="14"/>
  <c r="M40" i="14"/>
  <c r="S40" i="14" s="1"/>
  <c r="J40" i="14"/>
  <c r="M39" i="14"/>
  <c r="S39" i="14" s="1"/>
  <c r="J39" i="14"/>
  <c r="M38" i="14"/>
  <c r="S38" i="14" s="1"/>
  <c r="J38" i="14"/>
  <c r="M37" i="14"/>
  <c r="S37" i="14" s="1"/>
  <c r="J37" i="14"/>
  <c r="M36" i="14"/>
  <c r="S36" i="14" s="1"/>
  <c r="J36" i="14"/>
  <c r="M35" i="14"/>
  <c r="S35" i="14" s="1"/>
  <c r="J35" i="14"/>
  <c r="M34" i="14"/>
  <c r="S34" i="14" s="1"/>
  <c r="J34" i="14"/>
  <c r="M33" i="14"/>
  <c r="S33" i="14" s="1"/>
  <c r="J33" i="14"/>
  <c r="M32" i="14"/>
  <c r="S32" i="14" s="1"/>
  <c r="J32" i="14"/>
  <c r="M31" i="14"/>
  <c r="S31" i="14" s="1"/>
  <c r="J31" i="14"/>
  <c r="M30" i="14"/>
  <c r="S30" i="14" s="1"/>
  <c r="J30" i="14"/>
  <c r="M29" i="14"/>
  <c r="S29" i="14" s="1"/>
  <c r="J29" i="14"/>
  <c r="M28" i="14"/>
  <c r="S28" i="14" s="1"/>
  <c r="J28" i="14"/>
  <c r="M27" i="14"/>
  <c r="S27" i="14" s="1"/>
  <c r="J27" i="14"/>
  <c r="M26" i="14"/>
  <c r="S26" i="14" s="1"/>
  <c r="J26" i="14"/>
  <c r="M25" i="14"/>
  <c r="S25" i="14" s="1"/>
  <c r="J25" i="14"/>
  <c r="M24" i="14"/>
  <c r="S24" i="14" s="1"/>
  <c r="J24" i="14"/>
  <c r="M23" i="14"/>
  <c r="S23" i="14" s="1"/>
  <c r="J23" i="14"/>
  <c r="M22" i="14"/>
  <c r="S22" i="14" s="1"/>
  <c r="J22" i="14"/>
  <c r="M21" i="14"/>
  <c r="S21" i="14" s="1"/>
  <c r="J21" i="14"/>
  <c r="M20" i="14"/>
  <c r="S20" i="14" s="1"/>
  <c r="J20" i="14"/>
  <c r="M19" i="14"/>
  <c r="S19" i="14" s="1"/>
  <c r="J19" i="14"/>
  <c r="M18" i="14"/>
  <c r="S18" i="14" s="1"/>
  <c r="J18" i="14"/>
  <c r="M17" i="14"/>
  <c r="S17" i="14" s="1"/>
  <c r="J17" i="14"/>
  <c r="M16" i="14"/>
  <c r="S16" i="14" s="1"/>
  <c r="J16" i="14"/>
  <c r="M15" i="14"/>
  <c r="S15" i="14" s="1"/>
  <c r="J15" i="14"/>
  <c r="M14" i="14"/>
  <c r="S14" i="14" s="1"/>
  <c r="J14" i="14"/>
  <c r="M13" i="14"/>
  <c r="S13" i="14" s="1"/>
  <c r="J13" i="14"/>
  <c r="M12" i="14"/>
  <c r="S12" i="14" s="1"/>
  <c r="J12" i="14"/>
  <c r="M11" i="14"/>
  <c r="S11" i="14" s="1"/>
  <c r="J11" i="14"/>
  <c r="M10" i="14"/>
  <c r="S10" i="14" s="1"/>
  <c r="J10" i="14"/>
  <c r="M9" i="14"/>
  <c r="S9" i="14" s="1"/>
  <c r="J9" i="14"/>
  <c r="M8" i="14"/>
  <c r="S8" i="14" s="1"/>
  <c r="J8" i="14"/>
  <c r="M7" i="14"/>
  <c r="S7" i="14" s="1"/>
  <c r="J7" i="14"/>
  <c r="M6" i="14"/>
  <c r="S6" i="14" s="1"/>
  <c r="J6" i="14"/>
  <c r="M5" i="14"/>
  <c r="S5" i="14" s="1"/>
  <c r="J5" i="14"/>
  <c r="M4" i="14"/>
  <c r="S4" i="14" s="1"/>
  <c r="J4" i="14"/>
  <c r="M3" i="14"/>
  <c r="S3" i="14" s="1"/>
  <c r="J3" i="14"/>
  <c r="M2" i="14"/>
  <c r="S2" i="14" s="1"/>
  <c r="J2" i="14"/>
  <c r="M2" i="10"/>
  <c r="J2" i="10" l="1"/>
  <c r="J105" i="1" l="1"/>
  <c r="J104" i="1"/>
  <c r="J103" i="1"/>
  <c r="J102" i="1"/>
  <c r="J101" i="1"/>
  <c r="J104" i="10"/>
  <c r="J105" i="10"/>
  <c r="J102" i="10"/>
  <c r="J103" i="10"/>
  <c r="J101" i="10" l="1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9" i="1"/>
  <c r="J90" i="1"/>
  <c r="J91" i="1"/>
  <c r="J92" i="1"/>
  <c r="J93" i="1"/>
  <c r="J94" i="1"/>
  <c r="J95" i="1"/>
  <c r="J96" i="1"/>
  <c r="J97" i="1"/>
  <c r="J98" i="1"/>
  <c r="J99" i="1"/>
  <c r="J100" i="1"/>
  <c r="J88" i="1"/>
  <c r="J4" i="7" l="1"/>
  <c r="J5" i="7"/>
  <c r="J6" i="7"/>
  <c r="J7" i="7"/>
  <c r="J8" i="7"/>
  <c r="J3" i="5"/>
  <c r="J4" i="5"/>
  <c r="J5" i="5"/>
  <c r="J6" i="5"/>
  <c r="J7" i="5"/>
  <c r="J8" i="5"/>
  <c r="J9" i="5"/>
  <c r="J10" i="5"/>
  <c r="J11" i="5"/>
  <c r="J12" i="5"/>
  <c r="J14" i="5"/>
  <c r="J15" i="5"/>
  <c r="J16" i="5"/>
  <c r="J17" i="5"/>
  <c r="J18" i="5"/>
  <c r="J19" i="5"/>
  <c r="J20" i="5"/>
  <c r="J21" i="5"/>
  <c r="J22" i="5"/>
  <c r="J23" i="5"/>
  <c r="S8" i="7" l="1"/>
  <c r="S20" i="9" l="1"/>
  <c r="J84" i="10"/>
  <c r="S84" i="10"/>
  <c r="J85" i="10"/>
  <c r="S85" i="10"/>
  <c r="J86" i="10"/>
  <c r="S86" i="10"/>
  <c r="J87" i="10"/>
  <c r="S87" i="10"/>
  <c r="J85" i="1"/>
  <c r="S85" i="1"/>
  <c r="J86" i="1"/>
  <c r="S86" i="1"/>
  <c r="J87" i="1"/>
  <c r="S87" i="1"/>
  <c r="S84" i="1"/>
  <c r="J84" i="1"/>
  <c r="J66" i="10" l="1"/>
  <c r="J83" i="10" l="1"/>
  <c r="M83" i="10"/>
  <c r="S83" i="10" s="1"/>
  <c r="J83" i="1"/>
  <c r="S83" i="1"/>
  <c r="J82" i="10"/>
  <c r="M82" i="10"/>
  <c r="S82" i="10" s="1"/>
  <c r="J82" i="1"/>
  <c r="M82" i="1"/>
  <c r="S82" i="1" s="1"/>
  <c r="S7" i="7"/>
  <c r="M6" i="10" l="1"/>
  <c r="J58" i="10" l="1"/>
  <c r="M58" i="10"/>
  <c r="S58" i="10" s="1"/>
  <c r="M19" i="10"/>
  <c r="S16" i="6" l="1"/>
  <c r="S17" i="6"/>
  <c r="S16" i="9"/>
  <c r="S18" i="9"/>
  <c r="S7" i="9"/>
  <c r="S5" i="9"/>
  <c r="S3" i="9"/>
  <c r="S6" i="10" l="1"/>
  <c r="S19" i="10"/>
  <c r="S47" i="6" l="1"/>
  <c r="M81" i="10"/>
  <c r="S81" i="10" s="1"/>
  <c r="J81" i="10"/>
  <c r="M42" i="1"/>
  <c r="S42" i="1" s="1"/>
  <c r="M6" i="1"/>
  <c r="S6" i="1" s="1"/>
  <c r="M4" i="1"/>
  <c r="S4" i="1" s="1"/>
  <c r="S3" i="1"/>
  <c r="S17" i="9" l="1"/>
  <c r="S6" i="7"/>
  <c r="S2" i="6" l="1"/>
  <c r="M76" i="1"/>
  <c r="S76" i="1" s="1"/>
  <c r="M5" i="1" l="1"/>
  <c r="S5" i="1" s="1"/>
  <c r="M7" i="1"/>
  <c r="S7" i="1" s="1"/>
  <c r="M8" i="1"/>
  <c r="S8" i="1" s="1"/>
  <c r="M9" i="1"/>
  <c r="S9" i="1" s="1"/>
  <c r="M10" i="1"/>
  <c r="S10" i="1" s="1"/>
  <c r="M11" i="1"/>
  <c r="S11" i="1" s="1"/>
  <c r="M12" i="1"/>
  <c r="S12" i="1" s="1"/>
  <c r="M13" i="1"/>
  <c r="S13" i="1" s="1"/>
  <c r="M14" i="1"/>
  <c r="S14" i="1" s="1"/>
  <c r="M15" i="1"/>
  <c r="S15" i="1" s="1"/>
  <c r="M16" i="1"/>
  <c r="S16" i="1" s="1"/>
  <c r="M17" i="1"/>
  <c r="S17" i="1" s="1"/>
  <c r="M18" i="1"/>
  <c r="S18" i="1" s="1"/>
  <c r="M19" i="1"/>
  <c r="S19" i="1" s="1"/>
  <c r="M20" i="1"/>
  <c r="S20" i="1" s="1"/>
  <c r="M21" i="1"/>
  <c r="S21" i="1" s="1"/>
  <c r="M22" i="1"/>
  <c r="S22" i="1" s="1"/>
  <c r="M23" i="1"/>
  <c r="S23" i="1" s="1"/>
  <c r="M24" i="1"/>
  <c r="S24" i="1" s="1"/>
  <c r="M25" i="1"/>
  <c r="S25" i="1" s="1"/>
  <c r="M26" i="1"/>
  <c r="S26" i="1" s="1"/>
  <c r="M27" i="1"/>
  <c r="S27" i="1" s="1"/>
  <c r="M28" i="1"/>
  <c r="S28" i="1" s="1"/>
  <c r="M29" i="1"/>
  <c r="S29" i="1" s="1"/>
  <c r="M30" i="1"/>
  <c r="S30" i="1" s="1"/>
  <c r="M31" i="1"/>
  <c r="S31" i="1" s="1"/>
  <c r="M32" i="1"/>
  <c r="S32" i="1" s="1"/>
  <c r="M33" i="1"/>
  <c r="S33" i="1" s="1"/>
  <c r="M34" i="1"/>
  <c r="S34" i="1" s="1"/>
  <c r="M35" i="1"/>
  <c r="S35" i="1" s="1"/>
  <c r="M36" i="1"/>
  <c r="S36" i="1" s="1"/>
  <c r="M37" i="1"/>
  <c r="S37" i="1" s="1"/>
  <c r="M38" i="1"/>
  <c r="S38" i="1" s="1"/>
  <c r="M39" i="1"/>
  <c r="S39" i="1" s="1"/>
  <c r="M40" i="1"/>
  <c r="S40" i="1" s="1"/>
  <c r="M41" i="1"/>
  <c r="S41" i="1" s="1"/>
  <c r="M43" i="1"/>
  <c r="S43" i="1" s="1"/>
  <c r="M44" i="1"/>
  <c r="S44" i="1" s="1"/>
  <c r="M45" i="1"/>
  <c r="S45" i="1" s="1"/>
  <c r="M46" i="1"/>
  <c r="S46" i="1" s="1"/>
  <c r="M47" i="1"/>
  <c r="S47" i="1" s="1"/>
  <c r="M48" i="1"/>
  <c r="S48" i="1" s="1"/>
  <c r="M49" i="1"/>
  <c r="S49" i="1" s="1"/>
  <c r="M50" i="1"/>
  <c r="S50" i="1" s="1"/>
  <c r="M51" i="1"/>
  <c r="S51" i="1" s="1"/>
  <c r="M52" i="1"/>
  <c r="S52" i="1" s="1"/>
  <c r="M53" i="1"/>
  <c r="S53" i="1" s="1"/>
  <c r="M54" i="1"/>
  <c r="S54" i="1" s="1"/>
  <c r="M55" i="1"/>
  <c r="S55" i="1" s="1"/>
  <c r="M56" i="1"/>
  <c r="S56" i="1" s="1"/>
  <c r="M57" i="1"/>
  <c r="S57" i="1" s="1"/>
  <c r="M58" i="1"/>
  <c r="S58" i="1" s="1"/>
  <c r="M59" i="1"/>
  <c r="S59" i="1" s="1"/>
  <c r="M60" i="1"/>
  <c r="S60" i="1" s="1"/>
  <c r="M61" i="1"/>
  <c r="S61" i="1" s="1"/>
  <c r="M62" i="1"/>
  <c r="S62" i="1" s="1"/>
  <c r="M63" i="1"/>
  <c r="S63" i="1" s="1"/>
  <c r="M64" i="1"/>
  <c r="S64" i="1" s="1"/>
  <c r="M65" i="1"/>
  <c r="S65" i="1" s="1"/>
  <c r="M66" i="1"/>
  <c r="S66" i="1" s="1"/>
  <c r="M67" i="1"/>
  <c r="S67" i="1" s="1"/>
  <c r="M68" i="1"/>
  <c r="S68" i="1" s="1"/>
  <c r="M69" i="1"/>
  <c r="S69" i="1" s="1"/>
  <c r="M70" i="1"/>
  <c r="S70" i="1" s="1"/>
  <c r="M71" i="1"/>
  <c r="S71" i="1" s="1"/>
  <c r="M72" i="1"/>
  <c r="S72" i="1" s="1"/>
  <c r="M73" i="1"/>
  <c r="S73" i="1" s="1"/>
  <c r="M74" i="1"/>
  <c r="S74" i="1" s="1"/>
  <c r="M75" i="1"/>
  <c r="S75" i="1" s="1"/>
  <c r="M77" i="1"/>
  <c r="S77" i="1" s="1"/>
  <c r="M78" i="1"/>
  <c r="S78" i="1" s="1"/>
  <c r="M79" i="1"/>
  <c r="S79" i="1" s="1"/>
  <c r="M80" i="1"/>
  <c r="S80" i="1" s="1"/>
  <c r="M81" i="1"/>
  <c r="S81" i="1" s="1"/>
  <c r="S2" i="1"/>
  <c r="M3" i="10"/>
  <c r="S3" i="10" s="1"/>
  <c r="M4" i="10"/>
  <c r="S4" i="10" s="1"/>
  <c r="M5" i="10"/>
  <c r="S5" i="10" s="1"/>
  <c r="M7" i="10"/>
  <c r="S7" i="10" s="1"/>
  <c r="M8" i="10"/>
  <c r="S8" i="10" s="1"/>
  <c r="M9" i="10"/>
  <c r="S9" i="10" s="1"/>
  <c r="M10" i="10"/>
  <c r="S10" i="10" s="1"/>
  <c r="M11" i="10"/>
  <c r="S11" i="10" s="1"/>
  <c r="M12" i="10"/>
  <c r="S12" i="10" s="1"/>
  <c r="M13" i="10"/>
  <c r="S13" i="10" s="1"/>
  <c r="M14" i="10"/>
  <c r="S14" i="10" s="1"/>
  <c r="M15" i="10"/>
  <c r="S15" i="10" s="1"/>
  <c r="M16" i="10"/>
  <c r="S16" i="10" s="1"/>
  <c r="M17" i="10"/>
  <c r="S17" i="10" s="1"/>
  <c r="M18" i="10"/>
  <c r="S18" i="10" s="1"/>
  <c r="M20" i="10"/>
  <c r="S20" i="10" s="1"/>
  <c r="M21" i="10"/>
  <c r="S21" i="10" s="1"/>
  <c r="M22" i="10"/>
  <c r="S22" i="10" s="1"/>
  <c r="M23" i="10"/>
  <c r="S23" i="10" s="1"/>
  <c r="M24" i="10"/>
  <c r="S24" i="10" s="1"/>
  <c r="M25" i="10"/>
  <c r="S25" i="10" s="1"/>
  <c r="M26" i="10"/>
  <c r="S26" i="10" s="1"/>
  <c r="M27" i="10"/>
  <c r="S27" i="10" s="1"/>
  <c r="M28" i="10"/>
  <c r="S28" i="10" s="1"/>
  <c r="M29" i="10"/>
  <c r="S29" i="10" s="1"/>
  <c r="M30" i="10"/>
  <c r="S30" i="10" s="1"/>
  <c r="M31" i="10"/>
  <c r="S31" i="10" s="1"/>
  <c r="M32" i="10"/>
  <c r="S32" i="10" s="1"/>
  <c r="M33" i="10"/>
  <c r="S33" i="10" s="1"/>
  <c r="M34" i="10"/>
  <c r="S34" i="10" s="1"/>
  <c r="M35" i="10"/>
  <c r="S35" i="10" s="1"/>
  <c r="M36" i="10"/>
  <c r="S36" i="10" s="1"/>
  <c r="M37" i="10"/>
  <c r="S37" i="10" s="1"/>
  <c r="M38" i="10"/>
  <c r="S38" i="10" s="1"/>
  <c r="M39" i="10"/>
  <c r="S39" i="10" s="1"/>
  <c r="M40" i="10"/>
  <c r="S40" i="10" s="1"/>
  <c r="M41" i="10"/>
  <c r="S41" i="10" s="1"/>
  <c r="M42" i="10"/>
  <c r="S42" i="10" s="1"/>
  <c r="M43" i="10"/>
  <c r="S43" i="10" s="1"/>
  <c r="M44" i="10"/>
  <c r="S44" i="10" s="1"/>
  <c r="M45" i="10"/>
  <c r="S45" i="10" s="1"/>
  <c r="M46" i="10"/>
  <c r="S46" i="10" s="1"/>
  <c r="M47" i="10"/>
  <c r="S47" i="10" s="1"/>
  <c r="M48" i="10"/>
  <c r="S48" i="10" s="1"/>
  <c r="M49" i="10"/>
  <c r="S49" i="10" s="1"/>
  <c r="M50" i="10"/>
  <c r="S50" i="10" s="1"/>
  <c r="M51" i="10"/>
  <c r="S51" i="10" s="1"/>
  <c r="M52" i="10"/>
  <c r="S52" i="10" s="1"/>
  <c r="M53" i="10"/>
  <c r="S53" i="10" s="1"/>
  <c r="M54" i="10"/>
  <c r="S54" i="10" s="1"/>
  <c r="M55" i="10"/>
  <c r="S55" i="10" s="1"/>
  <c r="M56" i="10"/>
  <c r="S56" i="10" s="1"/>
  <c r="M57" i="10"/>
  <c r="S57" i="10" s="1"/>
  <c r="M59" i="10"/>
  <c r="S59" i="10" s="1"/>
  <c r="M60" i="10"/>
  <c r="S60" i="10" s="1"/>
  <c r="M61" i="10"/>
  <c r="S61" i="10" s="1"/>
  <c r="M62" i="10"/>
  <c r="S62" i="10" s="1"/>
  <c r="M63" i="10"/>
  <c r="S63" i="10" s="1"/>
  <c r="M64" i="10"/>
  <c r="S64" i="10" s="1"/>
  <c r="M65" i="10"/>
  <c r="S65" i="10" s="1"/>
  <c r="M66" i="10"/>
  <c r="S66" i="10" s="1"/>
  <c r="M67" i="10"/>
  <c r="S67" i="10" s="1"/>
  <c r="M68" i="10"/>
  <c r="S68" i="10" s="1"/>
  <c r="M69" i="10"/>
  <c r="S69" i="10" s="1"/>
  <c r="M70" i="10"/>
  <c r="S70" i="10" s="1"/>
  <c r="M71" i="10"/>
  <c r="S71" i="10" s="1"/>
  <c r="M72" i="10"/>
  <c r="S72" i="10" s="1"/>
  <c r="M73" i="10"/>
  <c r="S73" i="10" s="1"/>
  <c r="M74" i="10"/>
  <c r="S74" i="10" s="1"/>
  <c r="M75" i="10"/>
  <c r="S75" i="10" s="1"/>
  <c r="M76" i="10"/>
  <c r="S76" i="10" s="1"/>
  <c r="M77" i="10"/>
  <c r="S77" i="10" s="1"/>
  <c r="M78" i="10"/>
  <c r="S78" i="10" s="1"/>
  <c r="M79" i="10"/>
  <c r="S79" i="10" s="1"/>
  <c r="M80" i="10"/>
  <c r="S80" i="10" s="1"/>
  <c r="S2" i="10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" i="7"/>
  <c r="S5" i="7"/>
  <c r="S2" i="9"/>
  <c r="S4" i="9"/>
  <c r="S6" i="9"/>
  <c r="S8" i="9"/>
  <c r="S9" i="9"/>
  <c r="S10" i="9"/>
  <c r="S11" i="9"/>
  <c r="S12" i="9"/>
  <c r="S13" i="9"/>
  <c r="S14" i="9"/>
  <c r="S15" i="9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9" i="10"/>
  <c r="J60" i="10"/>
  <c r="J61" i="10"/>
  <c r="J62" i="10"/>
  <c r="J63" i="10"/>
  <c r="J64" i="10"/>
  <c r="J65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tc={4054208D-BE7A-4E8B-8B4A-A965450D1AA5}</author>
  </authors>
  <commentList>
    <comment ref="A51" authorId="0" shapeId="0" xr:uid="{4054208D-BE7A-4E8B-8B4A-A965450D1AA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Edição Manual nas colunas NAME e TAG - Provisório</t>
      </text>
    </comment>
  </commentList>
</comments>
</file>

<file path=xl/sharedStrings.xml><?xml version="1.0" encoding="utf-8"?>
<sst xmlns="http://schemas.openxmlformats.org/spreadsheetml/2006/main" count="10584" uniqueCount="1388">
  <si>
    <t>Nº</t>
  </si>
  <si>
    <t>Description</t>
  </si>
  <si>
    <t>SEC</t>
  </si>
  <si>
    <t>SUB</t>
  </si>
  <si>
    <t>DIS</t>
  </si>
  <si>
    <t>DEV</t>
  </si>
  <si>
    <t>IDX</t>
  </si>
  <si>
    <t>PROP</t>
  </si>
  <si>
    <t>TYPE</t>
  </si>
  <si>
    <t>NAME</t>
  </si>
  <si>
    <t>UPPER LIMIT PV NAME</t>
  </si>
  <si>
    <t>LOWER LIMIT PV NAME</t>
  </si>
  <si>
    <t>RS Logic</t>
  </si>
  <si>
    <t>Data Type</t>
  </si>
  <si>
    <t>In/Out</t>
  </si>
  <si>
    <t>Upper Limit</t>
  </si>
  <si>
    <t>Lower Limit</t>
  </si>
  <si>
    <t>EGU</t>
  </si>
  <si>
    <t>TAG</t>
  </si>
  <si>
    <t>Scan</t>
  </si>
  <si>
    <t>Prec</t>
  </si>
  <si>
    <t>AC da Torre 04 do Anel Status</t>
  </si>
  <si>
    <t>RA</t>
  </si>
  <si>
    <t>ToSIA04</t>
  </si>
  <si>
    <t>RF</t>
  </si>
  <si>
    <t>ACPanel</t>
  </si>
  <si>
    <t>-</t>
  </si>
  <si>
    <t>PwrACOp</t>
  </si>
  <si>
    <t>Mon</t>
  </si>
  <si>
    <t>Digital</t>
  </si>
  <si>
    <t>Input</t>
  </si>
  <si>
    <t>.1</t>
  </si>
  <si>
    <t>AC das Fontes TDK Torre 04 Off</t>
  </si>
  <si>
    <t>PwrACDsbl</t>
  </si>
  <si>
    <t>Sel</t>
  </si>
  <si>
    <t>Control</t>
  </si>
  <si>
    <t>AC das Fontes TDK Torre 04 On</t>
  </si>
  <si>
    <t>PwrACEnbl</t>
  </si>
  <si>
    <t>AC das Fontes TDK Torre 04 Status</t>
  </si>
  <si>
    <t>PwrAC</t>
  </si>
  <si>
    <t>Sts</t>
  </si>
  <si>
    <t>Output</t>
  </si>
  <si>
    <t>Falta de Fase do Painel Torre 04 do Anel</t>
  </si>
  <si>
    <t>PhsFlt</t>
  </si>
  <si>
    <t>Interlock externo do Painel Torre 04</t>
  </si>
  <si>
    <t>Intlk</t>
  </si>
  <si>
    <t>PT-100 da Barra Dissipadora 01A</t>
  </si>
  <si>
    <t>HeatSink</t>
  </si>
  <si>
    <t>H01A</t>
  </si>
  <si>
    <t>T</t>
  </si>
  <si>
    <t>Analog</t>
  </si>
  <si>
    <t>C</t>
  </si>
  <si>
    <t>.5</t>
  </si>
  <si>
    <t>PT-100 da Barra Dissipadora 01B</t>
  </si>
  <si>
    <t>H01B</t>
  </si>
  <si>
    <t>PT-100 da Barra Dissipadora 02A</t>
  </si>
  <si>
    <t>H02A</t>
  </si>
  <si>
    <t>PT-100 da Barra Dissipadora 02B</t>
  </si>
  <si>
    <t>H02B</t>
  </si>
  <si>
    <t>PT-100 da Barra Dissipadora 03A</t>
  </si>
  <si>
    <t>H03A</t>
  </si>
  <si>
    <t>PT-100 da Barra Dissipadora 03B</t>
  </si>
  <si>
    <t>H03B</t>
  </si>
  <si>
    <t>PT-100 da Barra Dissipadora 04A</t>
  </si>
  <si>
    <t>H04A</t>
  </si>
  <si>
    <t>PT-100 da Barra Dissipadora 04B</t>
  </si>
  <si>
    <t>H04B</t>
  </si>
  <si>
    <t>PT-100 da Barra Dissipadora 05A</t>
  </si>
  <si>
    <t>H05A</t>
  </si>
  <si>
    <t>PT-100 da Barra Dissipadora 05B</t>
  </si>
  <si>
    <t>H05B</t>
  </si>
  <si>
    <t>PT-100 da Barra Dissipadora 06A</t>
  </si>
  <si>
    <t>H06A</t>
  </si>
  <si>
    <t>PT-100 da Barra Dissipadora 06B</t>
  </si>
  <si>
    <t>H06B</t>
  </si>
  <si>
    <t>PT-100 da Barra Dissipadora 07A</t>
  </si>
  <si>
    <t>H07A</t>
  </si>
  <si>
    <t>PT-100 da Barra Dissipadora 07B</t>
  </si>
  <si>
    <t>H07B</t>
  </si>
  <si>
    <t>PT-100 da Barra Dissipadora 08A</t>
  </si>
  <si>
    <t>H08A</t>
  </si>
  <si>
    <t>PT-100 da Barra Dissipadora 08B</t>
  </si>
  <si>
    <t>H08B</t>
  </si>
  <si>
    <t>Temperatura abaixo do set da Barra Dissipadora 01A</t>
  </si>
  <si>
    <t>TDown</t>
  </si>
  <si>
    <t>Temperatura abaixo do set da Barra Dissipadora 01B</t>
  </si>
  <si>
    <t>Temperatura abaixo do set da Barra Dissipadora 02A</t>
  </si>
  <si>
    <t>Temperatura abaixo do set da Barra Dissipadora 02B</t>
  </si>
  <si>
    <t>Temperatura abaixo do set da Barra Dissipadora 03A</t>
  </si>
  <si>
    <t>Temperatura abaixo do set da Barra Dissipadora 03B</t>
  </si>
  <si>
    <t>Temperatura abaixo do set da Barra Dissipadora 04A</t>
  </si>
  <si>
    <t>Temperatura abaixo do set da Barra Dissipadora 04B</t>
  </si>
  <si>
    <t>Temperatura abaixo do set da Barra Dissipadora 05A</t>
  </si>
  <si>
    <t>Temperatura abaixo do set da Barra Dissipadora 05B</t>
  </si>
  <si>
    <t>Temperatura abaixo do set da Barra Dissipadora 06A</t>
  </si>
  <si>
    <t>Temperatura abaixo do set da Barra Dissipadora 06B</t>
  </si>
  <si>
    <t>Temperatura abaixo do set da Barra Dissipadora 07A</t>
  </si>
  <si>
    <t>Temperatura abaixo do set da Barra Dissipadora 07B</t>
  </si>
  <si>
    <t>Temperatura abaixo do set da Barra Dissipadora 08A</t>
  </si>
  <si>
    <t>Temperatura abaixo do set da Barra Dissipadora 08B</t>
  </si>
  <si>
    <t>Temperatura acima do set da Barra Dissipadora 01A</t>
  </si>
  <si>
    <t>TUp</t>
  </si>
  <si>
    <t>Temperatura acima do set da Barra Dissipadora 01B</t>
  </si>
  <si>
    <t>Temperatura acima do set da Barra Dissipadora 02A</t>
  </si>
  <si>
    <t>Temperatura acima do set da Barra Dissipadora 02B</t>
  </si>
  <si>
    <t>Temperatura acima do set da Barra Dissipadora 03A</t>
  </si>
  <si>
    <t>Temperatura acima do set da Barra Dissipadora 03B</t>
  </si>
  <si>
    <t>Temperatura acima do set da Barra Dissipadora 04A</t>
  </si>
  <si>
    <t>Temperatura acima do set da Barra Dissipadora 04B</t>
  </si>
  <si>
    <t>Temperatura acima do set da Barra Dissipadora 05A</t>
  </si>
  <si>
    <t>Temperatura acima do set da Barra Dissipadora 05B</t>
  </si>
  <si>
    <t>Temperatura acima do set da Barra Dissipadora 06A</t>
  </si>
  <si>
    <t>Temperatura acima do set da Barra Dissipadora 06B</t>
  </si>
  <si>
    <t>Temperatura acima do set da Barra Dissipadora 07A</t>
  </si>
  <si>
    <t>Temperatura acima do set da Barra Dissipadora 07B</t>
  </si>
  <si>
    <t>Temperatura acima do set da Barra Dissipadora 08A</t>
  </si>
  <si>
    <t>Temperatura acima do set da Barra Dissipadora 08B</t>
  </si>
  <si>
    <t>Termostato da Barra Dissipadora 01A</t>
  </si>
  <si>
    <t>Tms</t>
  </si>
  <si>
    <t>Termostato da Barra Dissipadora 01B</t>
  </si>
  <si>
    <t>Termostato da Barra Dissipadora 02A</t>
  </si>
  <si>
    <t>Termostato da Barra Dissipadora 02B</t>
  </si>
  <si>
    <t>Termostato da Barra Dissipadora 03A</t>
  </si>
  <si>
    <t>Termostato da Barra Dissipadora 03B</t>
  </si>
  <si>
    <t>Termostato da Barra Dissipadora 04A</t>
  </si>
  <si>
    <t>Termostato da Barra Dissipadora 04B</t>
  </si>
  <si>
    <t>Termostato da Barra Dissipadora 05A</t>
  </si>
  <si>
    <t>Termostato da Barra Dissipadora 05B</t>
  </si>
  <si>
    <t>Termostato da Barra Dissipadora 06A</t>
  </si>
  <si>
    <t>Termostato da Barra Dissipadora 06B</t>
  </si>
  <si>
    <t>Termostato da Barra Dissipadora 07A</t>
  </si>
  <si>
    <t>Termostato da Barra Dissipadora 07B</t>
  </si>
  <si>
    <t>Termostato da Barra Dissipadora 08A</t>
  </si>
  <si>
    <t>Termostato da Barra Dissipadora 08B</t>
  </si>
  <si>
    <t>Interlock Geral SSA 4</t>
  </si>
  <si>
    <t>SSAmpTower</t>
  </si>
  <si>
    <t xml:space="preserve">Rotâmetro Torre 04 do Anel </t>
  </si>
  <si>
    <t>HdFlwRt</t>
  </si>
  <si>
    <t>48V das Fontes TDK Torre 04 Off</t>
  </si>
  <si>
    <t>TDKSource</t>
  </si>
  <si>
    <t>PwrDCDsbl</t>
  </si>
  <si>
    <t>48V das Fontes TDK Torre 04 On</t>
  </si>
  <si>
    <t>PwrDCEnbl</t>
  </si>
  <si>
    <t>48V das Fontes TDK Torre 04 Status</t>
  </si>
  <si>
    <t>PwrDC</t>
  </si>
  <si>
    <t>Falha Ac Mini Rack 1 Torre 4</t>
  </si>
  <si>
    <t>R1</t>
  </si>
  <si>
    <t>StsAC</t>
  </si>
  <si>
    <t>Falha Ac Mini Rack 2 Torre 4</t>
  </si>
  <si>
    <t>R2</t>
  </si>
  <si>
    <t>Falha Ac Mini Rack 3 Torre 4</t>
  </si>
  <si>
    <t>R3</t>
  </si>
  <si>
    <t>Falha Ac Mini Rack 4 Torre 4</t>
  </si>
  <si>
    <t>R4</t>
  </si>
  <si>
    <t>Interlock externo do CLP para Painel Torre 04 (Saída)</t>
  </si>
  <si>
    <t>IntlkACPanel</t>
  </si>
  <si>
    <t>Torre 4 Enbl</t>
  </si>
  <si>
    <t>Enbl</t>
  </si>
  <si>
    <t>Torre 4 Enbl Sts</t>
  </si>
  <si>
    <t>Temperatura Minirack 01</t>
  </si>
  <si>
    <t>SSAMux</t>
  </si>
  <si>
    <t>RA_ToSIA02_RF_Mux_1_TMon</t>
  </si>
  <si>
    <t>Temperatura Minirack 02</t>
  </si>
  <si>
    <t>RA_ToSIA02_RF_Mux_2_TMon</t>
  </si>
  <si>
    <t>Temperatura Minirack 03</t>
  </si>
  <si>
    <t>RA_ToSIA02_RF_Mux_3_TMon</t>
  </si>
  <si>
    <t>Temperatura Minirack 04</t>
  </si>
  <si>
    <t>RA_ToSIA02_RF_Mux_4_TMon</t>
  </si>
  <si>
    <t>Corrente de Fase 1</t>
  </si>
  <si>
    <t>PhsCurrent1</t>
  </si>
  <si>
    <t>Corrente de Fase 2</t>
  </si>
  <si>
    <t>PhsCurrent2</t>
  </si>
  <si>
    <t>Corrente de Fase 3</t>
  </si>
  <si>
    <t>PhsCurrent3</t>
  </si>
  <si>
    <t>Tensão Fase 1</t>
  </si>
  <si>
    <t>PhsVoltage1</t>
  </si>
  <si>
    <t>Tensão Fase 2</t>
  </si>
  <si>
    <t>PhsVoltage2</t>
  </si>
  <si>
    <t>Tensão Fase 3</t>
  </si>
  <si>
    <t>PhsVoltage3</t>
  </si>
  <si>
    <t>Tensão de linha 12</t>
  </si>
  <si>
    <t>LineVoltage12</t>
  </si>
  <si>
    <t>Tensão de linha 13</t>
  </si>
  <si>
    <t>LineVoltage13</t>
  </si>
  <si>
    <t>Tensão de linha 23</t>
  </si>
  <si>
    <t>LineVoltage23</t>
  </si>
  <si>
    <t>Potência S</t>
  </si>
  <si>
    <t>PwrS</t>
  </si>
  <si>
    <t>Potencia P</t>
  </si>
  <si>
    <t>PwrP</t>
  </si>
  <si>
    <t>Potência Q</t>
  </si>
  <si>
    <t>PwrQ</t>
  </si>
  <si>
    <t xml:space="preserve">Fator de potência </t>
  </si>
  <si>
    <t>PwrFactor</t>
  </si>
  <si>
    <t>THD 1</t>
  </si>
  <si>
    <t>THD1</t>
  </si>
  <si>
    <t>THD 2</t>
  </si>
  <si>
    <t>THD2</t>
  </si>
  <si>
    <t>THD 3</t>
  </si>
  <si>
    <t>THD3</t>
  </si>
  <si>
    <t>Corrente Neutro</t>
  </si>
  <si>
    <t>CurrentN</t>
  </si>
  <si>
    <t xml:space="preserve">Frequencia </t>
  </si>
  <si>
    <t>Freq</t>
  </si>
  <si>
    <t>AC da Torre 03 do Anel Status</t>
  </si>
  <si>
    <t>ToSIA03</t>
  </si>
  <si>
    <t>AC das Fontes TDK Torre 03 Off</t>
  </si>
  <si>
    <t>AC das Fontes TDK Torre 03 On</t>
  </si>
  <si>
    <t>AC das Fontes TDK Torre 03 Status</t>
  </si>
  <si>
    <t>Falta de Fase do Painel Torre 03 do Anel</t>
  </si>
  <si>
    <t>Interlock externo do Painel Torre 03</t>
  </si>
  <si>
    <t>Interlock Geral SSA 3</t>
  </si>
  <si>
    <t xml:space="preserve">Rotâmetro Torre 03 do Anel </t>
  </si>
  <si>
    <t>48V das Fontes TDK Torre 03 Off</t>
  </si>
  <si>
    <t>48V das Fontes TDK Torre 03 On</t>
  </si>
  <si>
    <t>48V das Fontes TDK Torre 03 Status</t>
  </si>
  <si>
    <t>Falha Ac Mini Rack 1 Torre 3</t>
  </si>
  <si>
    <t>Falha Ac Mini Rack 2 Torre 3</t>
  </si>
  <si>
    <t>Falha Ac Mini Rack 3 Torre 3</t>
  </si>
  <si>
    <t>Falha Ac Mini Rack 4 Torre 3</t>
  </si>
  <si>
    <t>Interlock externo do CLP para Painel Torre 03 (Saída)</t>
  </si>
  <si>
    <t>Torre 3 Enbl</t>
  </si>
  <si>
    <t>Torre 3 Enbl Sts</t>
  </si>
  <si>
    <t>AC da Torre 02 do Anel Status</t>
  </si>
  <si>
    <t>ToSIA02</t>
  </si>
  <si>
    <t>AC das Fontes TDK Torre 02 Off</t>
  </si>
  <si>
    <t>AC das Fontes TDK Torre 02 On</t>
  </si>
  <si>
    <t>AC das Fontes TDK Torre 02 Status</t>
  </si>
  <si>
    <t>Falta de Fase do Painel Torre 02 do Anel</t>
  </si>
  <si>
    <t>Interlock externo do Painel Torre 02</t>
  </si>
  <si>
    <t>Set_Temp[0]</t>
  </si>
  <si>
    <t>Set_Temp[2]</t>
  </si>
  <si>
    <t>Interlock Geral SSA 2</t>
  </si>
  <si>
    <t xml:space="preserve">Rotâmetro Torre 02 do Anel </t>
  </si>
  <si>
    <t>48V das Fontes TDK Torre 02 Off</t>
  </si>
  <si>
    <t>48V das Fontes TDK Torre 02 On</t>
  </si>
  <si>
    <t>48V das Fontes TDK Torre 02 Status</t>
  </si>
  <si>
    <t>Falha Ac Mini Rack 1 Torre 2</t>
  </si>
  <si>
    <t>Falha Ac Mini Rack 2 Torre 2</t>
  </si>
  <si>
    <t>Falha Ac Mini Rack 3 Torre 2</t>
  </si>
  <si>
    <t>Falha Ac Mini Rack 4 Torre 2</t>
  </si>
  <si>
    <t>Interlock externo do CLP para Painel Torre 02 (Saída)</t>
  </si>
  <si>
    <t>SI</t>
  </si>
  <si>
    <t>02SB</t>
  </si>
  <si>
    <t>IntlkACPanel02</t>
  </si>
  <si>
    <t>Torre 2 Enbl</t>
  </si>
  <si>
    <t>Torre 2 Enbl Sts</t>
  </si>
  <si>
    <t>AC da Torre 01 do Anel Sts</t>
  </si>
  <si>
    <t>ToSIA01</t>
  </si>
  <si>
    <t>AC das Fontes TDK Torre 01 Off</t>
  </si>
  <si>
    <t>AC das Fontes TDK Torre 01 On</t>
  </si>
  <si>
    <t>Falta de Fase do Painel Torre 01 do Anel</t>
  </si>
  <si>
    <t>Interlock externo do Painel Torre 01 Para CLP</t>
  </si>
  <si>
    <t>Lê estado de Potência AC das Fontes TDK Torre 01</t>
  </si>
  <si>
    <t>Temperatura abaixo do set Barra Dissipadora 01A</t>
  </si>
  <si>
    <t>Temperatura abaixo do set Barra Dissipadora 01B</t>
  </si>
  <si>
    <t>Temperatura abaixo do set Barra Dissipadora 02A</t>
  </si>
  <si>
    <t>Temperatura abaixo do set Barra Dissipadora 02B</t>
  </si>
  <si>
    <t>Temperatura abaixo do set Barra Dissipadora 03A</t>
  </si>
  <si>
    <t>Temperatura abaixo do set Barra Dissipadora 03B</t>
  </si>
  <si>
    <t>Temperatura abaixo do set Barra Dissipadora 04A</t>
  </si>
  <si>
    <t>Temperatura abaixo do set Barra Dissipadora 04B</t>
  </si>
  <si>
    <t>Temperatura abaixo do set Barra Dissipadora 05A</t>
  </si>
  <si>
    <t>Temperatura abaixo do set Barra Dissipadora 05B</t>
  </si>
  <si>
    <t>Temperatura abaixo do set Barra Dissipadora 06A</t>
  </si>
  <si>
    <t>Temperatura abaixo do set Barra Dissipadora 06B</t>
  </si>
  <si>
    <t>Temperatura abaixo do set Barra Dissipadora 07A</t>
  </si>
  <si>
    <t>Temperatura abaixo do set Barra Dissipadora 07B</t>
  </si>
  <si>
    <t>Temperatura abaixo do set Barra Dissipadora 08A</t>
  </si>
  <si>
    <t>Temperatura abaixo do set Barra Dissipadora 08B</t>
  </si>
  <si>
    <t>Temperatura acima do set Barra Dissipadora 01A</t>
  </si>
  <si>
    <t>Temperatura acima do set Barra Dissipadora 01B</t>
  </si>
  <si>
    <t>Temperatura acima do set Barra Dissipadora 02A</t>
  </si>
  <si>
    <t>Temperatura acima do set Barra Dissipadora 02B</t>
  </si>
  <si>
    <t>Temperatura acima do set Barra Dissipadora 03A</t>
  </si>
  <si>
    <t>Temperatura acima do set Barra Dissipadora 03B</t>
  </si>
  <si>
    <t>Temperatura acima do set Barra Dissipadora 04A</t>
  </si>
  <si>
    <t>Temperatura acima do set Barra Dissipadora 04B</t>
  </si>
  <si>
    <t>Temperatura acima do set Barra Dissipadora 05A</t>
  </si>
  <si>
    <t>Temperatura acima do set Barra Dissipadora 05B</t>
  </si>
  <si>
    <t>Temperatura acima do set Barra Dissipadora 06A</t>
  </si>
  <si>
    <t>Temperatura acima do set Barra Dissipadora 06B</t>
  </si>
  <si>
    <t>Temperatura acima do set Barra Dissipadora 07A</t>
  </si>
  <si>
    <t>Temperatura acima do set Barra Dissipadora 07B</t>
  </si>
  <si>
    <t>Temperatura acima do set Barra Dissipadora 08A</t>
  </si>
  <si>
    <t>Temperatura acima do set Barra Dissipadora 08B</t>
  </si>
  <si>
    <t>Interlock Geral SSA 1</t>
  </si>
  <si>
    <t xml:space="preserve">Rotâmetro Torre 01 do Anel </t>
  </si>
  <si>
    <t xml:space="preserve"> 48V das Fontes TDK Torre 01 Off</t>
  </si>
  <si>
    <t>48V das Fontes TDK Torre 01 On</t>
  </si>
  <si>
    <t>48V das Fontes TDK Torre 01 Sts</t>
  </si>
  <si>
    <t>Falha Ac Mini Rack 1 Torre 1</t>
  </si>
  <si>
    <t>Falha Ac Mini Rack 2 Torre 1</t>
  </si>
  <si>
    <t>Falha Ac Mini Rack 3 Torre 1</t>
  </si>
  <si>
    <t>Falha Ac Mini Rack 4 Torre 1</t>
  </si>
  <si>
    <t>Interlock externo do CLP para Painel Torre 01 (Saída)</t>
  </si>
  <si>
    <t>IntlkACPanel01</t>
  </si>
  <si>
    <t>Torre 1 Enbl</t>
  </si>
  <si>
    <t>Torre 1 Enbl Sts</t>
  </si>
  <si>
    <t>RA_ToSIA01_RF_Mux_1_TMon</t>
  </si>
  <si>
    <t>RA_ToSIA01_RF_Mux_2_TMon</t>
  </si>
  <si>
    <t>RA_ToSIA01_RF_Mux_3_TMon</t>
  </si>
  <si>
    <t>RA_ToSIA01_RF_Mux_4_TMon</t>
  </si>
  <si>
    <t>Detector de Arco  Circulador</t>
  </si>
  <si>
    <t>TLSIA</t>
  </si>
  <si>
    <t>Circulator</t>
  </si>
  <si>
    <t>Arc</t>
  </si>
  <si>
    <t>Detector de Arco  Carga 300 kW</t>
  </si>
  <si>
    <t>Load</t>
  </si>
  <si>
    <t>Teste detector de Arco Circulador</t>
  </si>
  <si>
    <t>RaSIA02</t>
  </si>
  <si>
    <t>ArcDetec</t>
  </si>
  <si>
    <t>Circ</t>
  </si>
  <si>
    <t>Test</t>
  </si>
  <si>
    <t>Teste detector de Arco Carga 300 kW</t>
  </si>
  <si>
    <t>Leitura Teste Detector de Arco Circulador</t>
  </si>
  <si>
    <t>Leitura Teste Detector de Arco Carga 300 kW</t>
  </si>
  <si>
    <t>Sistema de Interlock circulador operacional</t>
  </si>
  <si>
    <t>IntlkOp</t>
  </si>
  <si>
    <t>Vazão Circulador - Via Skid</t>
  </si>
  <si>
    <t>FlwRt</t>
  </si>
  <si>
    <t xml:space="preserve">Bobinas do circulador </t>
  </si>
  <si>
    <t>Temp. do Circulador Abaixo do Set</t>
  </si>
  <si>
    <t>TinDown</t>
  </si>
  <si>
    <t>Temp. do Circulador Acima do Set</t>
  </si>
  <si>
    <t>TinUp</t>
  </si>
  <si>
    <t>Drift de Temp muito Alto</t>
  </si>
  <si>
    <t>TDrift</t>
  </si>
  <si>
    <t>Temp. Ambiente Abaixo do Set</t>
  </si>
  <si>
    <t>TEnv</t>
  </si>
  <si>
    <t>Vazão Carga 300kW</t>
  </si>
  <si>
    <t>Interlock geral Linha de Transmissao</t>
  </si>
  <si>
    <t>TrLine</t>
  </si>
  <si>
    <t>Reset Detector de Arco Circulador</t>
  </si>
  <si>
    <t>Reset</t>
  </si>
  <si>
    <t>Reset Detector de Arco Carga 300kW</t>
  </si>
  <si>
    <t>Potencia na carga</t>
  </si>
  <si>
    <t>PwrRevIndBm</t>
  </si>
  <si>
    <t>Combinador</t>
  </si>
  <si>
    <t>Combiner</t>
  </si>
  <si>
    <t>Detector de Arco Power Fail Out</t>
  </si>
  <si>
    <t>PwrFail</t>
  </si>
  <si>
    <t>Vácuo Petra VII</t>
  </si>
  <si>
    <t>P7Cav</t>
  </si>
  <si>
    <t>Pressure</t>
  </si>
  <si>
    <t>N/A</t>
  </si>
  <si>
    <t>Chave de Fluxo 01 Petra VII</t>
  </si>
  <si>
    <t>HDFlwRt1</t>
  </si>
  <si>
    <t>Chave de Fluxo 02 Petra VII</t>
  </si>
  <si>
    <t>HDFlwRt2</t>
  </si>
  <si>
    <t>Chave de Fluxo 03 Petra VII</t>
  </si>
  <si>
    <t>HDFlwRt3</t>
  </si>
  <si>
    <t>Sensor de Pressão do Acoplador</t>
  </si>
  <si>
    <t>CoupPressure</t>
  </si>
  <si>
    <t>PT - 100 Cilindro 01 PetraVII</t>
  </si>
  <si>
    <t>Cylin1T</t>
  </si>
  <si>
    <t>Set_Temp[1]</t>
  </si>
  <si>
    <t>Set_Temp[3]</t>
  </si>
  <si>
    <t>PT - 100 Cilindro 02 PetraVII</t>
  </si>
  <si>
    <t>Cylin2T</t>
  </si>
  <si>
    <t>PT - 100 Cilindro 03 PetraVII</t>
  </si>
  <si>
    <t>Cylin3T</t>
  </si>
  <si>
    <t>PT - 100 Cilindro 04 PetraVII</t>
  </si>
  <si>
    <t>Cylin4T</t>
  </si>
  <si>
    <t>PT - 100 Cilindro 05 PetraVII</t>
  </si>
  <si>
    <t>Cylin5T</t>
  </si>
  <si>
    <t>PT - 100 Cilindro 06 PetraVII</t>
  </si>
  <si>
    <t>Cylin6T</t>
  </si>
  <si>
    <t>PT - 100 Cilindro 07 PetraVII</t>
  </si>
  <si>
    <t>Cylin7T</t>
  </si>
  <si>
    <t>Temperatura do Acoplador Petra VII</t>
  </si>
  <si>
    <t>CoupT</t>
  </si>
  <si>
    <t>Set_Temp[7]</t>
  </si>
  <si>
    <t>Interlock Geral Petra 7</t>
  </si>
  <si>
    <t>PT - 100 Acoplador Abaixo do Set</t>
  </si>
  <si>
    <t>CoupTDown</t>
  </si>
  <si>
    <t>PT - 100 Acoplador Acima do Set</t>
  </si>
  <si>
    <t>CoupTUp</t>
  </si>
  <si>
    <t>PT100 Cilindro 01 Abaixo do Set</t>
  </si>
  <si>
    <t>Cylin1TDown</t>
  </si>
  <si>
    <t>PT100 Cilindro 02 Abaixo do Set</t>
  </si>
  <si>
    <t>Cylin2TDown</t>
  </si>
  <si>
    <t>PT100 Cilindro 03 Abaixo do Set</t>
  </si>
  <si>
    <t>Cylin3TDown</t>
  </si>
  <si>
    <t>PT100 Cilindro 04 Abaixo do Set</t>
  </si>
  <si>
    <t>Cylin4TDown</t>
  </si>
  <si>
    <t>PT100 Cilindro 05 Abaixo do Set</t>
  </si>
  <si>
    <t>Cylin5TDown</t>
  </si>
  <si>
    <t>PT100 Cilindro 06 Abaixo do Set</t>
  </si>
  <si>
    <t>Cylin6TDown</t>
  </si>
  <si>
    <t>PT100 Cilindro 07 Abaixo do Set</t>
  </si>
  <si>
    <t>Cylin7TDown</t>
  </si>
  <si>
    <t>PT100 Cilindro 01 Acima do Set</t>
  </si>
  <si>
    <t>Cylin1TUp</t>
  </si>
  <si>
    <t>PT100 Cilindro 02 Acima do Set</t>
  </si>
  <si>
    <t>Cylin2TUp</t>
  </si>
  <si>
    <t>PT100 Cilindro 03 Acima do Set</t>
  </si>
  <si>
    <t>Cylin3TUp</t>
  </si>
  <si>
    <t>PT100 Cilindro 04 Acima do Set</t>
  </si>
  <si>
    <t>Cylin4TUp</t>
  </si>
  <si>
    <t>PT100 Cilindro 05 Acima do Set</t>
  </si>
  <si>
    <t>Cylin5TUp</t>
  </si>
  <si>
    <t>PT100 Cilindro 06 Acima do Set</t>
  </si>
  <si>
    <t>Cylin6TUp</t>
  </si>
  <si>
    <t>PT100 Cilindro 07 Acima do Set</t>
  </si>
  <si>
    <t>Cylin7TUp</t>
  </si>
  <si>
    <t>Termostato Disco 01</t>
  </si>
  <si>
    <t>Disc1Tms</t>
  </si>
  <si>
    <t>Termostato Disco 02</t>
  </si>
  <si>
    <t>Disc2Tms</t>
  </si>
  <si>
    <t>Termostato Disco 03</t>
  </si>
  <si>
    <t>Disc3Tms</t>
  </si>
  <si>
    <t>Termostato Disco 04</t>
  </si>
  <si>
    <t>Disc4Tms</t>
  </si>
  <si>
    <t>Termostato Disco 05</t>
  </si>
  <si>
    <t>Disc5Tms</t>
  </si>
  <si>
    <t>Termostato Disco 06</t>
  </si>
  <si>
    <t>Disc6Tms</t>
  </si>
  <si>
    <t>Termostato Disco 07</t>
  </si>
  <si>
    <t>Disc7Tms</t>
  </si>
  <si>
    <t>Termostato Disco 08</t>
  </si>
  <si>
    <t>Disc8Tms</t>
  </si>
  <si>
    <t>Termostato Cilindro 01</t>
  </si>
  <si>
    <t>Cylin1Tms</t>
  </si>
  <si>
    <t>Termostato Cilindro 02</t>
  </si>
  <si>
    <t>Cylin2Tms</t>
  </si>
  <si>
    <t>Termostato Cilindro 03</t>
  </si>
  <si>
    <t>Cylin3Tms</t>
  </si>
  <si>
    <t>Termostato Cilindro 04</t>
  </si>
  <si>
    <t>Cylin4Tms</t>
  </si>
  <si>
    <t>Termostato Cilindro 05</t>
  </si>
  <si>
    <t>Cylin5Tms</t>
  </si>
  <si>
    <t>Termostato Cilindro 06</t>
  </si>
  <si>
    <t>Cylin6Tms</t>
  </si>
  <si>
    <t>Termostato Cilindro 07</t>
  </si>
  <si>
    <t>Cylin7Tms</t>
  </si>
  <si>
    <t>Potencia RF para o Interlock</t>
  </si>
  <si>
    <t>PwrRFIntlk</t>
  </si>
  <si>
    <t>dBm</t>
  </si>
  <si>
    <t>PT - 100 Janela de Quartzo P7</t>
  </si>
  <si>
    <t>GlassWinT</t>
  </si>
  <si>
    <t>Set_Temp[8]</t>
  </si>
  <si>
    <t>Set_Temp[9]</t>
  </si>
  <si>
    <t>PT - 100 Janela de Quartzo P7 Abaixo do Set</t>
  </si>
  <si>
    <t>GlassWinTUp</t>
  </si>
  <si>
    <t>PT - 100 Janela de Quartzo P7 Acima do Set</t>
  </si>
  <si>
    <t>GlassWinTDown</t>
  </si>
  <si>
    <t>Falha Skid Petra VII</t>
  </si>
  <si>
    <t>UA</t>
  </si>
  <si>
    <t>B19C20</t>
  </si>
  <si>
    <t>SkidP7</t>
  </si>
  <si>
    <t>OpIntlkRF</t>
  </si>
  <si>
    <t>UA:B19C20SkidP7:OpIntlkRF-Mon</t>
  </si>
  <si>
    <t>UA_B19C20_SkidP7_OpIntlkRFMon</t>
  </si>
  <si>
    <t>Disc 1 Water Temperature</t>
  </si>
  <si>
    <t>Disc1WT</t>
  </si>
  <si>
    <t>0.5</t>
  </si>
  <si>
    <t>Disc 2  Water Temperature</t>
  </si>
  <si>
    <t>Disc2WT</t>
  </si>
  <si>
    <t>Cell 1 Water Temperature</t>
  </si>
  <si>
    <t>Cylin1WT</t>
  </si>
  <si>
    <t>Plunger 2 Water Temperature</t>
  </si>
  <si>
    <t>Pl2WT</t>
  </si>
  <si>
    <t>Disc 3 Water Temperature</t>
  </si>
  <si>
    <t>Disc3WT</t>
  </si>
  <si>
    <t>Cell 2 Water Temperature</t>
  </si>
  <si>
    <t>Cylin2WT</t>
  </si>
  <si>
    <t>Cell 3 Water Temperature</t>
  </si>
  <si>
    <t>Cylin3WT</t>
  </si>
  <si>
    <t>Disc 4 Water Temperature</t>
  </si>
  <si>
    <t>Disc4WT</t>
  </si>
  <si>
    <t>Cell 4 Water Temperature</t>
  </si>
  <si>
    <t>Cylin4WT</t>
  </si>
  <si>
    <t>Coupler Water Temperature</t>
  </si>
  <si>
    <t>CoupWT</t>
  </si>
  <si>
    <t>Disc 5 Water Temperature</t>
  </si>
  <si>
    <t>Disc5WT</t>
  </si>
  <si>
    <t>Cell 5 Water Temperature</t>
  </si>
  <si>
    <t>Cylin5WT</t>
  </si>
  <si>
    <t>Disc 6 Water Temperature</t>
  </si>
  <si>
    <t>Disc6WT</t>
  </si>
  <si>
    <t>Cell 6 Water Temperature</t>
  </si>
  <si>
    <t>Cylin6WT</t>
  </si>
  <si>
    <t>Plunger 1 Water Temperature</t>
  </si>
  <si>
    <t>Pl1WT</t>
  </si>
  <si>
    <t>Disc 7 Water Temperature</t>
  </si>
  <si>
    <t>Disc7WT</t>
  </si>
  <si>
    <t>Cell 7 Water Temperature</t>
  </si>
  <si>
    <t>Cylin7WT</t>
  </si>
  <si>
    <t>Disc 8 Water Temperature</t>
  </si>
  <si>
    <t>Disc8WT</t>
  </si>
  <si>
    <t>Water input Temperature</t>
  </si>
  <si>
    <t>WInT</t>
  </si>
  <si>
    <t>Disc 1 dTemperature</t>
  </si>
  <si>
    <t>Disc1WdT</t>
  </si>
  <si>
    <t>Disc 2 dTemperature</t>
  </si>
  <si>
    <t>Disc2WdT</t>
  </si>
  <si>
    <t>Disc 3 dTemperature</t>
  </si>
  <si>
    <t>Disc3WdT</t>
  </si>
  <si>
    <t>Disc 4 dTemperature</t>
  </si>
  <si>
    <t>Disc4WdT</t>
  </si>
  <si>
    <t>Disc 5 dTemperature</t>
  </si>
  <si>
    <t>Disc5WdT</t>
  </si>
  <si>
    <t>Disc 6 dTemperature</t>
  </si>
  <si>
    <t>DIsc6WdT</t>
  </si>
  <si>
    <t>Disc 7 dTemperature</t>
  </si>
  <si>
    <t>DIsc7WdT</t>
  </si>
  <si>
    <t>Disc 8 dTemperature</t>
  </si>
  <si>
    <t>Disc8WdT</t>
  </si>
  <si>
    <t>Cell 1 dTemperature</t>
  </si>
  <si>
    <t>Cell1WdT</t>
  </si>
  <si>
    <t>Cell 2 dTemperature</t>
  </si>
  <si>
    <t>Cell2WdT</t>
  </si>
  <si>
    <t>Cell 3 dTemperature</t>
  </si>
  <si>
    <t>Cell3WdT</t>
  </si>
  <si>
    <t>Cell 4 dTemperature</t>
  </si>
  <si>
    <t>Cell4WdT</t>
  </si>
  <si>
    <t>Cell 5 dTemperature</t>
  </si>
  <si>
    <t>Cell5WdT</t>
  </si>
  <si>
    <t>Cell 6 dTemperature</t>
  </si>
  <si>
    <t>Cell6WdT</t>
  </si>
  <si>
    <t>Cell 7 dTemperature</t>
  </si>
  <si>
    <t>Cell7WdT</t>
  </si>
  <si>
    <t>Disc 1 Flow Rate</t>
  </si>
  <si>
    <t>Disc1FlwRt</t>
  </si>
  <si>
    <t>Disc 2 Flow Rate</t>
  </si>
  <si>
    <t>Disc2FlwRt</t>
  </si>
  <si>
    <t>Disc 3 Flow Rate</t>
  </si>
  <si>
    <t>Disc3FlwRt</t>
  </si>
  <si>
    <t>Disc 4 Flow Rate</t>
  </si>
  <si>
    <t>Disc4FlwRt</t>
  </si>
  <si>
    <t>Disc 5 Flow Rate</t>
  </si>
  <si>
    <t>Disc5FlwRt</t>
  </si>
  <si>
    <t>Disc 6 Flow Rate</t>
  </si>
  <si>
    <t>DIsc6FlwRt</t>
  </si>
  <si>
    <t>Disc 7 Flow Rate</t>
  </si>
  <si>
    <t>DIsc7FlwRt</t>
  </si>
  <si>
    <t>Disc 8 Flow Rate</t>
  </si>
  <si>
    <t>Disc8FlwRt</t>
  </si>
  <si>
    <t>Cell 1 Flow Rate</t>
  </si>
  <si>
    <t>Cell1FlwRt</t>
  </si>
  <si>
    <t>Cell 2 Flow Rate</t>
  </si>
  <si>
    <t>Cell2FlwRt</t>
  </si>
  <si>
    <t>Cell 3 Flow Rate</t>
  </si>
  <si>
    <t>Cell3FlwRt</t>
  </si>
  <si>
    <t>Cell 4 Flow Rate</t>
  </si>
  <si>
    <t>Cell4FlwRt</t>
  </si>
  <si>
    <t>Cell 5 Flow Rate</t>
  </si>
  <si>
    <t>Cell5FlwRt</t>
  </si>
  <si>
    <t>Cell 6 Flow Rate</t>
  </si>
  <si>
    <t>Cell6FlwRt</t>
  </si>
  <si>
    <t>Cell 7 Flow Rate</t>
  </si>
  <si>
    <t>Cell7FlwRt</t>
  </si>
  <si>
    <t>Disc 1 Power Dissipated</t>
  </si>
  <si>
    <t>PwrDissDisc1</t>
  </si>
  <si>
    <t>Disc 2 Power Dissipated</t>
  </si>
  <si>
    <t>PwrDissDisc2</t>
  </si>
  <si>
    <t>Disc 3 Power Dissipated</t>
  </si>
  <si>
    <t>PwrDissDisc3</t>
  </si>
  <si>
    <t>Disc 4 Power Dissipated</t>
  </si>
  <si>
    <t>PwrDissDisc4</t>
  </si>
  <si>
    <t>Disc 5 Power Dissipated</t>
  </si>
  <si>
    <t>PwrDissDisc5</t>
  </si>
  <si>
    <t>Disc 6 Power Dissipated</t>
  </si>
  <si>
    <t>PwrDissDIsc6</t>
  </si>
  <si>
    <t>Disc 7 Power Dissipated</t>
  </si>
  <si>
    <t>PwrDissDIsc7</t>
  </si>
  <si>
    <t>Disc 8 Power Dissipated</t>
  </si>
  <si>
    <t>PwrDissDisc8</t>
  </si>
  <si>
    <t>Cell 1 Power Dissipated</t>
  </si>
  <si>
    <t>PwrDissCell1</t>
  </si>
  <si>
    <t>Cell 2 Power Dissipated</t>
  </si>
  <si>
    <t>PwrDissCell2</t>
  </si>
  <si>
    <t>Cell 3 Power Dissipated</t>
  </si>
  <si>
    <t>PwrDissCell3</t>
  </si>
  <si>
    <t>Cell 4 Power Dissipated</t>
  </si>
  <si>
    <t>PwrDissCell4</t>
  </si>
  <si>
    <t>Cell 5 Power Dissipated</t>
  </si>
  <si>
    <t>PwrDissCell5</t>
  </si>
  <si>
    <t>Cell 6 Power Dissipated</t>
  </si>
  <si>
    <t>PwrDissCell6</t>
  </si>
  <si>
    <t>Cell 7 Power Dissipated</t>
  </si>
  <si>
    <t>PwrDissCell7</t>
  </si>
  <si>
    <t>Cell 1 Water Power</t>
  </si>
  <si>
    <t>PwrWtCell1</t>
  </si>
  <si>
    <t>Cell 2 Water Power</t>
  </si>
  <si>
    <t>PwrWtCell2</t>
  </si>
  <si>
    <t>Cell 3 Water Power</t>
  </si>
  <si>
    <t>PwrWtCell3</t>
  </si>
  <si>
    <t>Cell 4 Water Power</t>
  </si>
  <si>
    <t>PwrWtCell4</t>
  </si>
  <si>
    <t>Cell 5 Water Power</t>
  </si>
  <si>
    <t>PwrWtCell5</t>
  </si>
  <si>
    <t>Cell 6 Water Power</t>
  </si>
  <si>
    <t>PwrWtCell6</t>
  </si>
  <si>
    <t>Cell 7 Water Power</t>
  </si>
  <si>
    <t>PwrWtCell7</t>
  </si>
  <si>
    <t>Total Water Power</t>
  </si>
  <si>
    <t>PwrWtTotal</t>
  </si>
  <si>
    <t>Total Water Power dBm</t>
  </si>
  <si>
    <t>PwrWtTotaldBm</t>
  </si>
  <si>
    <t>Cell 1 Voltage Relation</t>
  </si>
  <si>
    <t>VrCell1</t>
  </si>
  <si>
    <t>Cell 2 Voltage Relation</t>
  </si>
  <si>
    <t>VrCell2</t>
  </si>
  <si>
    <t>Cell 3 Voltage Relation</t>
  </si>
  <si>
    <t>VrCell3</t>
  </si>
  <si>
    <t>Cell 4 Voltage Relation</t>
  </si>
  <si>
    <t>VrCell4</t>
  </si>
  <si>
    <t>Cell 5 Voltage Relation</t>
  </si>
  <si>
    <t>VrCell5</t>
  </si>
  <si>
    <t>Cell 6 Voltage Relation</t>
  </si>
  <si>
    <t>VrCell6</t>
  </si>
  <si>
    <t>Cell 7 Voltage Relation</t>
  </si>
  <si>
    <t>VrCell7</t>
  </si>
  <si>
    <t>Sistema Anel A Interlock Sirius</t>
  </si>
  <si>
    <t>IntlkCtrl</t>
  </si>
  <si>
    <t>IntlkSirius</t>
  </si>
  <si>
    <t>Interlock para LLRF</t>
  </si>
  <si>
    <t>IntlkLLRF</t>
  </si>
  <si>
    <t>Botão de emergencia do sistema de interlock</t>
  </si>
  <si>
    <t>EStop</t>
  </si>
  <si>
    <t>Reset de Falhas</t>
  </si>
  <si>
    <t>Cmd</t>
  </si>
  <si>
    <t>RF Operando para Interlock Sirius</t>
  </si>
  <si>
    <t>RFOn</t>
  </si>
  <si>
    <t>Habilita Plungers</t>
  </si>
  <si>
    <t>RaSIA01</t>
  </si>
  <si>
    <t>CavPlDrivers</t>
  </si>
  <si>
    <t>DrEnbl</t>
  </si>
  <si>
    <t>Readback Habilita Plungers</t>
  </si>
  <si>
    <t>Fala geral hardware</t>
  </si>
  <si>
    <t>RASIA02</t>
  </si>
  <si>
    <t>FaultHard</t>
  </si>
  <si>
    <t> </t>
  </si>
  <si>
    <t>Memorias_Extras[25].0</t>
  </si>
  <si>
    <t>Falha Remota 01</t>
  </si>
  <si>
    <t>IntlkComp</t>
  </si>
  <si>
    <t>Op</t>
  </si>
  <si>
    <t>Falha_Hard_Comp_01</t>
  </si>
  <si>
    <t>Falha Remota 02</t>
  </si>
  <si>
    <t>Falha_Hard_Comp_02</t>
  </si>
  <si>
    <t>Falha Hardware Cartão 01 Controladora</t>
  </si>
  <si>
    <t>IB1601Fault</t>
  </si>
  <si>
    <t>Int_Fault_Modules_Cntr.0</t>
  </si>
  <si>
    <t>Falha Hardware Cartão 02 Controladora</t>
  </si>
  <si>
    <t>IB1602Fault</t>
  </si>
  <si>
    <t>Int_Fault_Modules_Cntr.1</t>
  </si>
  <si>
    <t>Falha Hardware Cartão 03 Controladora</t>
  </si>
  <si>
    <t>IY403Fault</t>
  </si>
  <si>
    <t>Int_Fault_Modules_Cntr.2</t>
  </si>
  <si>
    <t>Falha Hardware Cartão 04 Controladora</t>
  </si>
  <si>
    <t>IY404Fault</t>
  </si>
  <si>
    <t>Int_Fault_Modules_Cntr.3</t>
  </si>
  <si>
    <t>Falha Hardware Cartão 05 Controladora</t>
  </si>
  <si>
    <t>IY405Fault</t>
  </si>
  <si>
    <t>Int_Fault_Modules_Cntr.4</t>
  </si>
  <si>
    <t>Falha Hardware Cartão 06 Controladora</t>
  </si>
  <si>
    <t>OB1606Fault</t>
  </si>
  <si>
    <t>Int_Fault_Modules_Cntr.5</t>
  </si>
  <si>
    <t>Falha Hardware Cartão 5069-IB16 01 Controladora Entrada 01</t>
  </si>
  <si>
    <t>InDig01</t>
  </si>
  <si>
    <t>RA-RASIA02:RF-IntlkCtrl:InDig01-Mon</t>
  </si>
  <si>
    <t>Falha_Hardware[0].0</t>
  </si>
  <si>
    <t>Falha Hardware Cartão 5069-IB16 01 Controladora Entrada 02</t>
  </si>
  <si>
    <t>InDig02</t>
  </si>
  <si>
    <t>RA-RASIA02:RF-IntlkCtrl:InDig02-Mon</t>
  </si>
  <si>
    <t>Falha_Hardware[0].1</t>
  </si>
  <si>
    <t>Falha Hardware Cartão 5069-IB16 01 Controladora Entrada 03</t>
  </si>
  <si>
    <t>InDig03</t>
  </si>
  <si>
    <t>RA-RASIA02:RF-IntlkCtrl:InDig03-Mon</t>
  </si>
  <si>
    <t>Falha_Hardware[0].2</t>
  </si>
  <si>
    <t>Falha Hardware Cartão 5069-IB16 01 Controladora Entrada 04</t>
  </si>
  <si>
    <t>InDig04</t>
  </si>
  <si>
    <t>RA-RASIA02:RF-IntlkCtrl:InDig04-Mon</t>
  </si>
  <si>
    <t>Falha_Hardware[0].3</t>
  </si>
  <si>
    <t>Falha Hardware Cartão 5069-IB16 01 Controladora Entrada 05</t>
  </si>
  <si>
    <t>InDig05</t>
  </si>
  <si>
    <t>RA-RASIA02:RF-IntlkCtrl:InDig05-Mon</t>
  </si>
  <si>
    <t>Falha_Hardware[0].4</t>
  </si>
  <si>
    <t>Falha Hardware Cartão 5069-IB16 01 Controladora Entrada 06</t>
  </si>
  <si>
    <t>InDig06</t>
  </si>
  <si>
    <t>RA-RASIA02:RF-IntlkCtrl:InDig06-Mon</t>
  </si>
  <si>
    <t>Falha_Hardware[0].5</t>
  </si>
  <si>
    <t>Falha Hardware Cartão 5069-IB16 01 Controladora Entrada 07</t>
  </si>
  <si>
    <t>InDig07</t>
  </si>
  <si>
    <t>RA-RASIA02:RF-IntlkCtrl:InDig07-Mon</t>
  </si>
  <si>
    <t>Falha_Hardware[0].6</t>
  </si>
  <si>
    <t>Falha Hardware Cartão 5069-IB16 01 Controladora Entrada 08</t>
  </si>
  <si>
    <t>InDig08</t>
  </si>
  <si>
    <t>RA-RASIA02:RF-IntlkCtrl:InDig08-Mon</t>
  </si>
  <si>
    <t>Falha_Hardware[0].7</t>
  </si>
  <si>
    <t>Falha Hardware Cartão 5069-IB16 01 Controladora Entrada 09</t>
  </si>
  <si>
    <t>InDig09</t>
  </si>
  <si>
    <t>RA-RASIA02:RF-IntlkCtrl:InDig09-Mon</t>
  </si>
  <si>
    <t>Falha_Hardware[0].8</t>
  </si>
  <si>
    <t>Falha Hardware Cartão 5069-IB16 01 Controladora Entrada 10</t>
  </si>
  <si>
    <t>InDig10</t>
  </si>
  <si>
    <t>RA-RASIA02:RF-IntlkCtrl:InDig10-Mon</t>
  </si>
  <si>
    <t>Falha_Hardware[0].9</t>
  </si>
  <si>
    <t>Falha Hardware Cartão 5069-IB16 01 Controladora Entrada 11</t>
  </si>
  <si>
    <t>InDig11</t>
  </si>
  <si>
    <t>RA-RASIA02:RF-IntlkCtrl:InDig11-Mon</t>
  </si>
  <si>
    <t>Falha_Hardware[0].10</t>
  </si>
  <si>
    <t>Falha Hardware Cartão 5069-IB16 01 Controladora Entrada 12</t>
  </si>
  <si>
    <t>InDig12</t>
  </si>
  <si>
    <t>RA-RASIA02:RF-IntlkCtrl:InDig12-Mon</t>
  </si>
  <si>
    <t>Falha_Hardware[0].11</t>
  </si>
  <si>
    <t>Falha Hardware Cartão 5069-IB16 01 Controladora Entrada 13</t>
  </si>
  <si>
    <t>InDig13</t>
  </si>
  <si>
    <t>RA-RASIA02:RF-IntlkCtrl:InDig13-Mon</t>
  </si>
  <si>
    <t>Falha_Hardware[0].12</t>
  </si>
  <si>
    <t>Falha Hardware Cartão 5069-IB16 01 Controladora Entrada 14</t>
  </si>
  <si>
    <t>InDig14</t>
  </si>
  <si>
    <t>RA-RASIA02:RF-IntlkCtrl:InDig14-Mon</t>
  </si>
  <si>
    <t>Falha_Hardware[0].13</t>
  </si>
  <si>
    <t>Falha Hardware Cartão 5069-IB16 01 Controladora Entrada 15</t>
  </si>
  <si>
    <t>InDig15</t>
  </si>
  <si>
    <t>RA-RASIA02:RF-IntlkCtrl:InDig15-Mon</t>
  </si>
  <si>
    <t>Falha_Hardware[0].14</t>
  </si>
  <si>
    <t>Falha Hardware Cartão 5069-IB16 01 Controladora Entrada 16</t>
  </si>
  <si>
    <t>InDig16</t>
  </si>
  <si>
    <t>RA-RASIA02:RF-IntlkCtrl:InDig16-Mon</t>
  </si>
  <si>
    <t>Falha_Hardware[0].15</t>
  </si>
  <si>
    <t>Falha Hardware Cartão 5069-IB16 02 Controladora Entrada 01</t>
  </si>
  <si>
    <t>InDig17</t>
  </si>
  <si>
    <t>RA-RASIA02:RF-IntlkCtrl:InDig17-Mon</t>
  </si>
  <si>
    <t>Falha_Hardware[1].0</t>
  </si>
  <si>
    <t>Falha Hardware Cartão 5069-IB16 02 Controladora Entrada 02</t>
  </si>
  <si>
    <t>InDig18</t>
  </si>
  <si>
    <t>RA-RASIA02:RF-IntlkCtrl:InDig18-Mon</t>
  </si>
  <si>
    <t>Falha_Hardware[1].1</t>
  </si>
  <si>
    <t>Falha Hardware Cartão 5069-IB16 02 Controladora Entrada 03</t>
  </si>
  <si>
    <t>InDig19</t>
  </si>
  <si>
    <t>RA-RASIA02:RF-IntlkCtrl:InDig19-Mon</t>
  </si>
  <si>
    <t>Falha_Hardware[1].2</t>
  </si>
  <si>
    <t>Falha Hardware Cartão 5069-IB16 02 Controladora Entrada 04</t>
  </si>
  <si>
    <t>InDig20</t>
  </si>
  <si>
    <t>RA-RASIA02:RF-IntlkCtrl:InDig20-Mon</t>
  </si>
  <si>
    <t>Falha_Hardware[1].3</t>
  </si>
  <si>
    <t>Falha Hardware Cartão 5069-IB16 02 Controladora Entrada 05</t>
  </si>
  <si>
    <t>InDig21</t>
  </si>
  <si>
    <t>RA-RASIA02:RF-IntlkCtrl:InDig21-Mon</t>
  </si>
  <si>
    <t>Falha_Hardware[1].4</t>
  </si>
  <si>
    <t>Falha Hardware Cartão 5069-IB16 02 Controladora Entrada 06</t>
  </si>
  <si>
    <t>InDig22</t>
  </si>
  <si>
    <t>RA-RASIA02:RF-IntlkCtrl:InDig22-Mon</t>
  </si>
  <si>
    <t>Falha_Hardware[1].5</t>
  </si>
  <si>
    <t>Falha Hardware Cartão 5069-IB16 02 Controladora Entrada 07</t>
  </si>
  <si>
    <t>InDig23</t>
  </si>
  <si>
    <t>RA-RASIA02:RF-IntlkCtrl:InDig23-Mon</t>
  </si>
  <si>
    <t>Falha_Hardware[1].6</t>
  </si>
  <si>
    <t>Falha Hardware Cartão 5069-IB16 02 Controladora Entrada 08</t>
  </si>
  <si>
    <t>InDig24</t>
  </si>
  <si>
    <t>RA-RASIA02:RF-IntlkCtrl:InDig24-Mon</t>
  </si>
  <si>
    <t>Falha_Hardware[1].7</t>
  </si>
  <si>
    <t>Falha Hardware Cartão 5069-IB16 02 Controladora Entrada 09</t>
  </si>
  <si>
    <t>InDig25</t>
  </si>
  <si>
    <t>RA-RASIA02:RF-IntlkCtrl:InDig25-Mon</t>
  </si>
  <si>
    <t>Falha_Hardware[1].8</t>
  </si>
  <si>
    <t>Falha Hardware Cartão 5069-IB16 02 Controladora Entrada 10</t>
  </si>
  <si>
    <t>InDig26</t>
  </si>
  <si>
    <t>RA-RASIA02:RF-IntlkCtrl:InDig26-Mon</t>
  </si>
  <si>
    <t>Falha_Hardware[1].9</t>
  </si>
  <si>
    <t>Falha Hardware Cartão 5069-IB16 02 Controladora Entrada 11</t>
  </si>
  <si>
    <t>InDig27</t>
  </si>
  <si>
    <t>RA-RASIA02:RF-IntlkCtrl:InDig27-Mon</t>
  </si>
  <si>
    <t>Falha_Hardware[1].10</t>
  </si>
  <si>
    <t>Falha Hardware Cartão 5069-IB16 02 Controladora Entrada 12</t>
  </si>
  <si>
    <t>InDig28</t>
  </si>
  <si>
    <t>RA-RASIA02:RF-IntlkCtrl:InDig28-Mon</t>
  </si>
  <si>
    <t>Falha_Hardware[1].11</t>
  </si>
  <si>
    <t>Falha Hardware Cartão 5069-IB16 02 Controladora Entrada 13</t>
  </si>
  <si>
    <t>InDig29</t>
  </si>
  <si>
    <t>RA-RASIA02:RF-IntlkCtrl:InDig29-Mon</t>
  </si>
  <si>
    <t>Falha_Hardware[1].12</t>
  </si>
  <si>
    <t>Falha Hardware Cartão 5069-IB16 02 Controladora Entrada 14</t>
  </si>
  <si>
    <t>InDig30</t>
  </si>
  <si>
    <t>RA-RASIA02:RF-IntlkCtrl:InDig30-Mon</t>
  </si>
  <si>
    <t>Falha_Hardware[1].13</t>
  </si>
  <si>
    <t>Falha Hardware Cartão 5069-IB16 02 Controladora Entrada 15</t>
  </si>
  <si>
    <t>InDig31</t>
  </si>
  <si>
    <t>RA-RASIA02:RF-IntlkCtrl:InDig31-Mon</t>
  </si>
  <si>
    <t>Falha_Hardware[1].14</t>
  </si>
  <si>
    <t>Falha Hardware Cartão 5069-IB16 02 Controladora Entrada 16</t>
  </si>
  <si>
    <t>InDig32</t>
  </si>
  <si>
    <t>RA-RASIA02:RF-IntlkCtrl:InDig32-Mon</t>
  </si>
  <si>
    <t>Falha_Hardware[1].15</t>
  </si>
  <si>
    <t>Falha Hardware Cartão 5069-IY4 03 Controladora Entrada 01</t>
  </si>
  <si>
    <t>InAng01</t>
  </si>
  <si>
    <t>RA-RASIA02:RF-IntlkCtrl:InAng01-Mon</t>
  </si>
  <si>
    <t>Falha_Hardware[2].0</t>
  </si>
  <si>
    <t>Falha Hardware Cartão 5069-IY4 03 Controladora Entrada 02</t>
  </si>
  <si>
    <t>InAng02</t>
  </si>
  <si>
    <t>RA-RASIA02:RF-IntlkCtrl:InAng02-Mon</t>
  </si>
  <si>
    <t>Falha_Hardware[2].1</t>
  </si>
  <si>
    <t>Falha Hardware Cartão 5069-IY4 03 Controladora Entrada 03</t>
  </si>
  <si>
    <t>InAng03</t>
  </si>
  <si>
    <t>RA-RASIA02:RF-IntlkCtrl:InAng03-Mon</t>
  </si>
  <si>
    <t>Falha_Hardware[2].2</t>
  </si>
  <si>
    <t>Falha Hardware Cartão 5069-IY4 03 Controladora Entrada 04</t>
  </si>
  <si>
    <t>InAng04</t>
  </si>
  <si>
    <t>RA-RASIA02:RF-IntlkCtrl:InAng04-Mon</t>
  </si>
  <si>
    <t>Falha_Hardware[2].3</t>
  </si>
  <si>
    <t>Falha Hardware Cartão 5069-IY4 04 Controladora Entrada 01</t>
  </si>
  <si>
    <t>InAng05</t>
  </si>
  <si>
    <t>RA-RASIA02:RF-IntlkCtrl:InAng05-Mon</t>
  </si>
  <si>
    <t>Falha_Hardware[3].0</t>
  </si>
  <si>
    <t>Falha Hardware Cartão 5069-IY4 04 Controladora Entrada 02</t>
  </si>
  <si>
    <t>InAng06</t>
  </si>
  <si>
    <t>RA-RASIA02:RF-IntlkCtrl:InAng06-Mon</t>
  </si>
  <si>
    <t>Falha_Hardware[3].1</t>
  </si>
  <si>
    <t>Falha Hardware Cartão 5069-IY4 04 Controladora Entrada 03</t>
  </si>
  <si>
    <t>InAng07</t>
  </si>
  <si>
    <t>RA-RASIA02:RF-IntlkCtrl:InAng07-Mon</t>
  </si>
  <si>
    <t>Falha_Hardware[3].2</t>
  </si>
  <si>
    <t>Falha Hardware Cartão 5069-IY4 04 Controladora Entrada 04</t>
  </si>
  <si>
    <t>InAng08</t>
  </si>
  <si>
    <t>RA-RASIA02:RF-IntlkCtrl:InAng08-Mon</t>
  </si>
  <si>
    <t>Falha_Hardware[3].3</t>
  </si>
  <si>
    <t>Falha Hardware Cartão 5069-IY4 05 Controladora Entrada 01</t>
  </si>
  <si>
    <t>InAng09</t>
  </si>
  <si>
    <t>RA-RASIA02:RF-IntlkCtrl:InAng09-Mon</t>
  </si>
  <si>
    <t>Falha_Hardware[4].0</t>
  </si>
  <si>
    <t>Falha Hardware Cartão 5069-IY4 05 Controladora Entrada 02</t>
  </si>
  <si>
    <t>InAng10</t>
  </si>
  <si>
    <t>RA-RASIA02:RF-IntlkCtrl:InAng10-Mon</t>
  </si>
  <si>
    <t>Falha_Hardware[4].1</t>
  </si>
  <si>
    <t>Falha Hardware Cartão 5069-IY4 05 Controladora Entrada 03</t>
  </si>
  <si>
    <t>InAng11</t>
  </si>
  <si>
    <t>RA-RASIA02:RF-IntlkCtrl:InAng11-Mon</t>
  </si>
  <si>
    <t>Falha_Hardware[4].2</t>
  </si>
  <si>
    <t>Falha Hardware Cartão 5069-IY4 05 Controladora Entrada 04</t>
  </si>
  <si>
    <t>InAng12</t>
  </si>
  <si>
    <t>RA-RASIA02:RF-IntlkCtrl:InAng12-Mon</t>
  </si>
  <si>
    <t>Falha_Hardware[4].3</t>
  </si>
  <si>
    <t>Falha Hardware Cartão 5069-OB16 06 Controladora Entrada 01</t>
  </si>
  <si>
    <t>OutDig01</t>
  </si>
  <si>
    <t>RA-RASIA02:RF-IntlkCtrl:OutDig01-Mon</t>
  </si>
  <si>
    <t>Falha_Hardware[5].0</t>
  </si>
  <si>
    <t>Falha Hardware Cartão 5069-OB16 06 Controladora Entrada 02</t>
  </si>
  <si>
    <t>OutDig02</t>
  </si>
  <si>
    <t>RA-RASIA02:RF-IntlkCtrl:OutDig02-Mon</t>
  </si>
  <si>
    <t>Falha_Hardware[5].1</t>
  </si>
  <si>
    <t>Falha Hardware Cartão 5069-OB16 06 Controladora Entrada 03</t>
  </si>
  <si>
    <t>OutDig03</t>
  </si>
  <si>
    <t>RA-RASIA02:RF-IntlkCtrl:OutDig03-Mon</t>
  </si>
  <si>
    <t>Falha_Hardware[5].2</t>
  </si>
  <si>
    <t>Falha Hardware Cartão 5069-OB16 06 Controladora Entrada 04</t>
  </si>
  <si>
    <t>OutDig04</t>
  </si>
  <si>
    <t>RA-RASIA02:RF-IntlkCtrl:OutDig04-Mon</t>
  </si>
  <si>
    <t>Falha_Hardware[5].3</t>
  </si>
  <si>
    <t>Falha Hardware Cartão 5069-OB16 06 Controladora Entrada 05</t>
  </si>
  <si>
    <t>OutDig05</t>
  </si>
  <si>
    <t>RA-RASIA02:RF-IntlkCtrl:OutDig05-Mon</t>
  </si>
  <si>
    <t>Falha_Hardware[5].4</t>
  </si>
  <si>
    <t>Falha Hardware Cartão 5069-OB16 06 Controladora Entrada 06</t>
  </si>
  <si>
    <t>OutDig06</t>
  </si>
  <si>
    <t>RA-RASIA02:RF-IntlkCtrl:OutDig06-Mon</t>
  </si>
  <si>
    <t>Falha_Hardware[5].5</t>
  </si>
  <si>
    <t>Falha Hardware Cartão 5069-OB16 06 Controladora Entrada 07</t>
  </si>
  <si>
    <t>OutDig07</t>
  </si>
  <si>
    <t>RA-RASIA02:RF-IntlkCtrl:OutDig07-Mon</t>
  </si>
  <si>
    <t>Falha_Hardware[5].6</t>
  </si>
  <si>
    <t>Falha Hardware Cartão 5069-OB16 06 Controladora Entrada 08</t>
  </si>
  <si>
    <t>OutDig08</t>
  </si>
  <si>
    <t>RA-RASIA02:RF-IntlkCtrl:OutDig08-Mon</t>
  </si>
  <si>
    <t>Falha_Hardware[5].7</t>
  </si>
  <si>
    <t>Falha Hardware Cartão 5069-OB16 06 Controladora Entrada 09</t>
  </si>
  <si>
    <t>OutDig09</t>
  </si>
  <si>
    <t>RA-RASIA02:RF-IntlkCtrl:OutDig09-Mon</t>
  </si>
  <si>
    <t>Falha_Hardware[5].8</t>
  </si>
  <si>
    <t>Falha Hardware Cartão 5069-OB16 06 Controladora Entrada 10</t>
  </si>
  <si>
    <t>OutDig10</t>
  </si>
  <si>
    <t>RA-RASIA02:RF-IntlkCtrl:OutDig10-Mon</t>
  </si>
  <si>
    <t>Falha_Hardware[5].9</t>
  </si>
  <si>
    <t>Falha Hardware Cartão 5069-OB16 06 Controladora Entrada 11</t>
  </si>
  <si>
    <t>OutDig11</t>
  </si>
  <si>
    <t>RA-RASIA02:RF-IntlkCtrl:OutDig11-Mon</t>
  </si>
  <si>
    <t>Falha_Hardware[5].10</t>
  </si>
  <si>
    <t>Falha Hardware Cartão 5069-OB16 06 Controladora Entrada 12</t>
  </si>
  <si>
    <t>OutDig12</t>
  </si>
  <si>
    <t>RA-RASIA02:RF-IntlkCtrl:OutDig12-Mon</t>
  </si>
  <si>
    <t>Falha_Hardware[5].11</t>
  </si>
  <si>
    <t>Falha Hardware Cartão 5069-OB16 06 Controladora Entrada 13</t>
  </si>
  <si>
    <t>OutDig13</t>
  </si>
  <si>
    <t>RA-RASIA02:RF-IntlkCtrl:OutDig13-Mon</t>
  </si>
  <si>
    <t>Falha_Hardware[5].12</t>
  </si>
  <si>
    <t>Falha Hardware Cartão 5069-OB16 06 Controladora Entrada 14</t>
  </si>
  <si>
    <t>OutDig14</t>
  </si>
  <si>
    <t>RA-RASIA02:RF-IntlkCtrl:OutDig14-Mon</t>
  </si>
  <si>
    <t>Falha_Hardware[5].13</t>
  </si>
  <si>
    <t>Falha Hardware Cartão 5069-OB16 06 Controladora Entrada 15</t>
  </si>
  <si>
    <t>OutDig15</t>
  </si>
  <si>
    <t>RA-RASIA02:RF-IntlkCtrl:OutDig15-Mon</t>
  </si>
  <si>
    <t>Falha_Hardware[5].14</t>
  </si>
  <si>
    <t>Falha Hardware Cartão 5069-OB16 06 Controladora Entrada 16</t>
  </si>
  <si>
    <t>OutDig16</t>
  </si>
  <si>
    <t>RA-RASIA02:RF-IntlkCtrl:OutDig16-Mon</t>
  </si>
  <si>
    <t>Falha_Hardware[5].15</t>
  </si>
  <si>
    <t>Falha Hardware Cartão 01 Remota 01</t>
  </si>
  <si>
    <t>Int_Fault_Module_Comp[0].0</t>
  </si>
  <si>
    <t>Falha Hardware Cartão 02 Remota 01</t>
  </si>
  <si>
    <t>Int_Fault_Module_Comp[0].1</t>
  </si>
  <si>
    <t>Falha Hardware Cartão 03 Remota 01</t>
  </si>
  <si>
    <t>Int_Fault_Module_Comp[0].2</t>
  </si>
  <si>
    <t>Falha Hardware Cartão 04 Remota 01</t>
  </si>
  <si>
    <t>Int_Fault_Module_Comp[0].3</t>
  </si>
  <si>
    <t>Falha Hardware Cartão 05 Remota 01</t>
  </si>
  <si>
    <t>Int_Fault_Module_Comp[0].4</t>
  </si>
  <si>
    <t>Falha Hardware Cartão 06 Remota 01</t>
  </si>
  <si>
    <t>IY406Fault</t>
  </si>
  <si>
    <t>Int_Fault_Module_Comp[0].5</t>
  </si>
  <si>
    <t>Falha Hardware Cartão 07 Remota 01</t>
  </si>
  <si>
    <t>IY407Fault</t>
  </si>
  <si>
    <t>Int_Fault_Module_Comp[0].6</t>
  </si>
  <si>
    <t>Falha Hardware Cartão 08 Remota 01</t>
  </si>
  <si>
    <t>OB1608Fault</t>
  </si>
  <si>
    <t>Int_Fault_Module_Comp[0].7</t>
  </si>
  <si>
    <t>Falha Hardware Cartão 5069-IB16 01 Remota 01 Entrada 01</t>
  </si>
  <si>
    <t>RA-RASIA02:RF-IntlkComp-1:InDig01-Mon</t>
  </si>
  <si>
    <t>Falha_Hardware[6].0</t>
  </si>
  <si>
    <t>Falha Hardware Cartão 5069-IB16 01 Remota 01 Entrada 02</t>
  </si>
  <si>
    <t>RA-RASIA02:RF-IntlkComp-1:InDig02-Mon</t>
  </si>
  <si>
    <t>Falha_Hardware[6].1</t>
  </si>
  <si>
    <t>Falha Hardware Cartão 5069-IB16 01 Remota 01 Entrada 03</t>
  </si>
  <si>
    <t>RA-RASIA02:RF-IntlkComp-1:InDig03-Mon</t>
  </si>
  <si>
    <t>Falha_Hardware[6].2</t>
  </si>
  <si>
    <t>Falha Hardware Cartão 5069-IB16 01 Remota 01 Entrada 04</t>
  </si>
  <si>
    <t>RA-RASIA02:RF-IntlkComp-1:InDig04-Mon</t>
  </si>
  <si>
    <t>Falha_Hardware[6].3</t>
  </si>
  <si>
    <t>Falha Hardware Cartão 5069-IB16 01 Remota 01 Entrada 05</t>
  </si>
  <si>
    <t>RA-RASIA02:RF-IntlkComp-1:InDig05-Mon</t>
  </si>
  <si>
    <t>Falha_Hardware[6].4</t>
  </si>
  <si>
    <t>Falha Hardware Cartão 5069-IB16 01 Remota 01 Entrada 06</t>
  </si>
  <si>
    <t>RA-RASIA02:RF-IntlkComp-1:InDig06-Mon</t>
  </si>
  <si>
    <t>Falha_Hardware[6].5</t>
  </si>
  <si>
    <t>Falha Hardware Cartão 5069-IB16 01 Remota 01 Entrada 07</t>
  </si>
  <si>
    <t>RA-RASIA02:RF-IntlkComp-1:InDig07-Mon</t>
  </si>
  <si>
    <t>Falha_Hardware[6].6</t>
  </si>
  <si>
    <t>Falha Hardware Cartão 5069-IB16 01 Remota 01 Entrada 08</t>
  </si>
  <si>
    <t>RA-RASIA02:RF-IntlkComp-1:InDig08-Mon</t>
  </si>
  <si>
    <t>Falha_Hardware[6].7</t>
  </si>
  <si>
    <t>Falha Hardware Cartão 5069-IB16 01 Remota 01 Entrada 09</t>
  </si>
  <si>
    <t>RA-RASIA02:RF-IntlkComp-1:InDig09-Mon</t>
  </si>
  <si>
    <t>Falha_Hardware[6].8</t>
  </si>
  <si>
    <t>Falha Hardware Cartão 5069-IB16 01 Remota 01 Entrada 10</t>
  </si>
  <si>
    <t>RA-RASIA02:RF-IntlkComp-1:InDig10-Mon</t>
  </si>
  <si>
    <t>Falha_Hardware[6].9</t>
  </si>
  <si>
    <t>Falha Hardware Cartão 5069-IB16 01 Remota 01 Entrada 11</t>
  </si>
  <si>
    <t>RA-RASIA02:RF-IntlkComp-1:InDig11-Mon</t>
  </si>
  <si>
    <t>Falha_Hardware[6].10</t>
  </si>
  <si>
    <t>Falha Hardware Cartão 5069-IB16 01 Remota 01 Entrada 12</t>
  </si>
  <si>
    <t>RA-RASIA02:RF-IntlkComp-1:InDig12-Mon</t>
  </si>
  <si>
    <t>Falha_Hardware[6].11</t>
  </si>
  <si>
    <t>Falha Hardware Cartão 5069-IB16 01 Remota 01 Entrada 13</t>
  </si>
  <si>
    <t>RA-RASIA02:RF-IntlkComp-1:InDig13-Mon</t>
  </si>
  <si>
    <t>Falha_Hardware[6].12</t>
  </si>
  <si>
    <t>Falha Hardware Cartão 5069-IB16 01 Remota 01 Entrada 14</t>
  </si>
  <si>
    <t>RA-RASIA02:RF-IntlkComp-1:InDig14-Mon</t>
  </si>
  <si>
    <t>Falha_Hardware[6].13</t>
  </si>
  <si>
    <t>Falha Hardware Cartão 5069-IB16 01 Remota 01 Entrada 15</t>
  </si>
  <si>
    <t>RA-RASIA02:RF-IntlkComp-1:InDig15-Mon</t>
  </si>
  <si>
    <t>Falha_Hardware[6].14</t>
  </si>
  <si>
    <t>Falha Hardware Cartão 5069-IB16 01 Remota 01 Entrada 16</t>
  </si>
  <si>
    <t>RA-RASIA02:RF-IntlkComp-1:InDig16-Mon</t>
  </si>
  <si>
    <t>Falha_Hardware[6].15</t>
  </si>
  <si>
    <t>Falha Hardware Cartão 5069-IB16 02 Remota 01 Entrada 01</t>
  </si>
  <si>
    <t>RA-RASIA02:RF-IntlkComp-1:InDig17-Mon</t>
  </si>
  <si>
    <t>Falha_Hardware[7].0</t>
  </si>
  <si>
    <t>Falha Hardware Cartão 5069-IB16 02 Remota 01 Entrada 02</t>
  </si>
  <si>
    <t>RA-RASIA02:RF-IntlkComp-1:InDig18-Mon</t>
  </si>
  <si>
    <t>Falha_Hardware[7].1</t>
  </si>
  <si>
    <t>Falha Hardware Cartão 5069-IB16 02 Remota 01 Entrada 03</t>
  </si>
  <si>
    <t>RA-RASIA02:RF-IntlkComp-1:InDig19-Mon</t>
  </si>
  <si>
    <t>Falha_Hardware[7].2</t>
  </si>
  <si>
    <t>Falha Hardware Cartão 5069-IB16 02 Remota 01 Entrada 04</t>
  </si>
  <si>
    <t>RA-RASIA02:RF-IntlkComp-1:InDig20-Mon</t>
  </si>
  <si>
    <t>Falha_Hardware[7].3</t>
  </si>
  <si>
    <t>Falha Hardware Cartão 5069-IB16 02 Remota 01 Entrada 05</t>
  </si>
  <si>
    <t>RA-RASIA02:RF-IntlkComp-1:InDig21-Mon</t>
  </si>
  <si>
    <t>Falha_Hardware[7].4</t>
  </si>
  <si>
    <t>Falha Hardware Cartão 5069-IB16 02 Remota 01 Entrada 06</t>
  </si>
  <si>
    <t>RA-RASIA02:RF-IntlkComp-1:InDig22-Mon</t>
  </si>
  <si>
    <t>Falha_Hardware[7].5</t>
  </si>
  <si>
    <t>Falha Hardware Cartão 5069-IB16 02 Remota 01 Entrada 07</t>
  </si>
  <si>
    <t>RA-RASIA02:RF-IntlkComp-1:InDig23-Mon</t>
  </si>
  <si>
    <t>Falha_Hardware[7].6</t>
  </si>
  <si>
    <t>Falha Hardware Cartão 5069-IB16 02 Remota 01 Entrada 08</t>
  </si>
  <si>
    <t>RA-RASIA02:RF-IntlkComp-1:InDig24-Mon</t>
  </si>
  <si>
    <t>Falha_Hardware[7].7</t>
  </si>
  <si>
    <t>Falha Hardware Cartão 5069-IB16 02 Remota 01 Entrada 09</t>
  </si>
  <si>
    <t>RA-RASIA02:RF-IntlkComp-1:InDig25-Mon</t>
  </si>
  <si>
    <t>Falha_Hardware[7].8</t>
  </si>
  <si>
    <t>Falha Hardware Cartão 5069-IB16 02 Remota 01 Entrada 10</t>
  </si>
  <si>
    <t>RA-RASIA02:RF-IntlkComp-1:InDig26-Mon</t>
  </si>
  <si>
    <t>Falha_Hardware[7].9</t>
  </si>
  <si>
    <t>Falha Hardware Cartão 5069-IB16 02 Remota 01 Entrada 11</t>
  </si>
  <si>
    <t>RA-RASIA02:RF-IntlkComp-1:InDig27-Mon</t>
  </si>
  <si>
    <t>Falha_Hardware[7].10</t>
  </si>
  <si>
    <t>Falha Hardware Cartão 5069-IB16 02 Remota 01 Entrada 12</t>
  </si>
  <si>
    <t>RA-RASIA02:RF-IntlkComp-1:InDig28-Mon</t>
  </si>
  <si>
    <t>Falha_Hardware[7].11</t>
  </si>
  <si>
    <t>Falha Hardware Cartão 5069-IB16 02 Remota 01 Entrada 13</t>
  </si>
  <si>
    <t>RA-RASIA02:RF-IntlkComp-1:InDig29-Mon</t>
  </si>
  <si>
    <t>Falha_Hardware[7].12</t>
  </si>
  <si>
    <t>Falha Hardware Cartão 5069-IB16 02 Remota 01 Entrada 14</t>
  </si>
  <si>
    <t>RA-RASIA02:RF-IntlkComp-1:InDig30-Mon</t>
  </si>
  <si>
    <t>Falha_Hardware[7].13</t>
  </si>
  <si>
    <t>Falha Hardware Cartão 5069-IB16 02 Remota 01 Entrada 15</t>
  </si>
  <si>
    <t>RA-RASIA02:RF-IntlkComp-1:InDig31-Mon</t>
  </si>
  <si>
    <t>Falha_Hardware[7].14</t>
  </si>
  <si>
    <t>Falha Hardware Cartão 5069-IB16 02 Remota 01 Entrada 16</t>
  </si>
  <si>
    <t>RA-RASIA02:RF-IntlkComp-1:InDig32-Mon</t>
  </si>
  <si>
    <t>Falha_Hardware[7].15</t>
  </si>
  <si>
    <t>Falha Hardware Cartão 5069-IY4 03 Remota 01 Entrada 01</t>
  </si>
  <si>
    <t>RA-RASIA02:RF-IntlkComp-1:InAng01-Mon</t>
  </si>
  <si>
    <t>Falha_Hardware[8].0</t>
  </si>
  <si>
    <t>Falha Hardware Cartão 5069-IY4 03 Remota 01 Entrada 02</t>
  </si>
  <si>
    <t>RA-RASIA02:RF-IntlkComp-1:InAng02-Mon</t>
  </si>
  <si>
    <t>Falha_Hardware[8].1</t>
  </si>
  <si>
    <t>Falha Hardware Cartão 5069-IY4 03 Remota 01 Entrada 03</t>
  </si>
  <si>
    <t>RA-RASIA02:RF-IntlkComp-1:InAng03-Mon</t>
  </si>
  <si>
    <t>Falha_Hardware[8].2</t>
  </si>
  <si>
    <t>Falha Hardware Cartão 5069-IY4 03 Remota 01 Entrada 04</t>
  </si>
  <si>
    <t>RA-RASIA02:RF-IntlkComp-1:InAng04-Mon</t>
  </si>
  <si>
    <t>Falha_Hardware[8].3</t>
  </si>
  <si>
    <t>Falha Hardware Cartão 5069-IY4 04 Remota 01 Entrada 01</t>
  </si>
  <si>
    <t>RA-RASIA02:RF-IntlkComp-1:InAng05-Mon</t>
  </si>
  <si>
    <t>Falha_Hardware[9].0</t>
  </si>
  <si>
    <t>Falha Hardware Cartão 5069-IY4 04 Remota 01 Entrada 02</t>
  </si>
  <si>
    <t>RA-RASIA02:RF-IntlkComp-1:InAng06-Mon</t>
  </si>
  <si>
    <t>Falha_Hardware[9].1</t>
  </si>
  <si>
    <t>Falha Hardware Cartão 5069-IY4 04 Remota 01 Entrada 03</t>
  </si>
  <si>
    <t>RA-RASIA02:RF-IntlkComp-1:InAng07-Mon</t>
  </si>
  <si>
    <t>Falha_Hardware[9].2</t>
  </si>
  <si>
    <t>Falha Hardware Cartão 5069-IY4 04 Remota 01 Entrada 04</t>
  </si>
  <si>
    <t>RA-RASIA02:RF-IntlkComp-1:InAng08-Mon</t>
  </si>
  <si>
    <t>Falha_Hardware[9].3</t>
  </si>
  <si>
    <t>Falha Hardware Cartão 5069-IY4 05 Remota 01 Entrada 01</t>
  </si>
  <si>
    <t>RA-RASIA02:RF-IntlkComp-1:InAng09-Mon</t>
  </si>
  <si>
    <t>Falha_Hardware[10].0</t>
  </si>
  <si>
    <t>Falha Hardware Cartão 5069-IY4 05 Remota 01 Entrada 02</t>
  </si>
  <si>
    <t>RA-RASIA02:RF-IntlkComp-1:InAng10-Mon</t>
  </si>
  <si>
    <t>Falha_Hardware[10].1</t>
  </si>
  <si>
    <t>Falha Hardware Cartão 5069-IY4 05 Remota 01 Entrada 03</t>
  </si>
  <si>
    <t>RA-RASIA02:RF-IntlkComp-1:InAng11-Mon</t>
  </si>
  <si>
    <t>Falha_Hardware[10].2</t>
  </si>
  <si>
    <t>Falha Hardware Cartão 5069-IY4 05 Remota 01 Entrada 04</t>
  </si>
  <si>
    <t>RA-RASIA02:RF-IntlkComp-1:InAng12-Mon</t>
  </si>
  <si>
    <t>Falha_Hardware[10].3</t>
  </si>
  <si>
    <t>Falha Hardware Cartão 5069-IY4 06 Remota 01 Entrada 01</t>
  </si>
  <si>
    <t>InAng13</t>
  </si>
  <si>
    <t>RA-RASIA02:RF-IntlkComp-1:InAng13-Mon</t>
  </si>
  <si>
    <t>Falha_Hardware[11].0</t>
  </si>
  <si>
    <t>Falha Hardware Cartão 5069-IY4 06 Remota 01 Entrada 02</t>
  </si>
  <si>
    <t>InAng14</t>
  </si>
  <si>
    <t>RA-RASIA02:RF-IntlkComp-1:InAng14-Mon</t>
  </si>
  <si>
    <t>Falha_Hardware[11].1</t>
  </si>
  <si>
    <t>Falha Hardware Cartão 5069-IY4 06 Remota 01 Entrada 03</t>
  </si>
  <si>
    <t>InAng15</t>
  </si>
  <si>
    <t>RA-RASIA02:RF-IntlkComp-1:InAng15-Mon</t>
  </si>
  <si>
    <t>Falha_Hardware[11].2</t>
  </si>
  <si>
    <t>Falha Hardware Cartão 5069-IY4 06 Remota 01 Entrada 04</t>
  </si>
  <si>
    <t>InAng16</t>
  </si>
  <si>
    <t>RA-RASIA02:RF-IntlkComp-1:InAng16-Mon</t>
  </si>
  <si>
    <t>Falha_Hardware[11].3</t>
  </si>
  <si>
    <t>Falha Hardware Cartão 5069-IY4 07 Remota 01 Entrada 01</t>
  </si>
  <si>
    <t>InAng17</t>
  </si>
  <si>
    <t>RA-RASIA02:RF-IntlkComp-1:InAng17-Mon</t>
  </si>
  <si>
    <t>Falha_Hardware[12].0</t>
  </si>
  <si>
    <t>Falha Hardware Cartão 5069-IY4 07 Remota 01 Entrada 02</t>
  </si>
  <si>
    <t>InAng18</t>
  </si>
  <si>
    <t>RA-RASIA02:RF-IntlkComp-1:InAng18-Mon</t>
  </si>
  <si>
    <t>Falha_Hardware[12].1</t>
  </si>
  <si>
    <t>Falha Hardware Cartão 5069-IY4 07 Remota 01 Entrada 03</t>
  </si>
  <si>
    <t>InAng19</t>
  </si>
  <si>
    <t>RA-RASIA02:RF-IntlkComp-1:InAng19-Mon</t>
  </si>
  <si>
    <t>Falha_Hardware[12].2</t>
  </si>
  <si>
    <t>Falha Hardware Cartão 5069-IY4 07 Remota 01 Entrada 04</t>
  </si>
  <si>
    <t>InAng20</t>
  </si>
  <si>
    <t>RA-RASIA02:RF-IntlkComp-1:InAng20-Mon</t>
  </si>
  <si>
    <t>Falha_Hardware[12].3</t>
  </si>
  <si>
    <t>Falha Hardware Cartão 5069-OB16 08 Remota 01 Saída 01</t>
  </si>
  <si>
    <t>RA-RASIA02:RF-IntlkComp-1:OutDig01-Mon</t>
  </si>
  <si>
    <t>Falha_Hardware[13].0</t>
  </si>
  <si>
    <t>Falha Hardware Cartão 5069-OB16 08 Remota 01 Saída 02</t>
  </si>
  <si>
    <t>RA-RASIA02:RF-IntlkComp-1:OutDig02-Mon</t>
  </si>
  <si>
    <t>Falha_Hardware[13].1</t>
  </si>
  <si>
    <t>Falha Hardware Cartão 5069-OB16 08 Remota 01 Saída 03</t>
  </si>
  <si>
    <t>RA-RASIA02:RF-IntlkComp-1:OutDig03-Mon</t>
  </si>
  <si>
    <t>Falha_Hardware[13].2</t>
  </si>
  <si>
    <t>Falha Hardware Cartão 5069-OB16 08 Remota 01 Saída 04</t>
  </si>
  <si>
    <t>RA-RASIA02:RF-IntlkComp-1:OutDig04-Mon</t>
  </si>
  <si>
    <t>Falha_Hardware[13].3</t>
  </si>
  <si>
    <t>Falha Hardware Cartão 5069-OB16 08 Remota 01 Saída 05</t>
  </si>
  <si>
    <t>RA-RASIA02:RF-IntlkComp-1:OutDig05-Mon</t>
  </si>
  <si>
    <t>Falha_Hardware[13].4</t>
  </si>
  <si>
    <t>Falha Hardware Cartão 5069-OB16 08 Remota 01 Saída 06</t>
  </si>
  <si>
    <t>RA-RASIA02:RF-IntlkComp-1:OutDig06-Mon</t>
  </si>
  <si>
    <t>Falha_Hardware[13].5</t>
  </si>
  <si>
    <t>Falha Hardware Cartão 5069-OB16 08 Remota 01 Saída 07</t>
  </si>
  <si>
    <t>RA-RASIA02:RF-IntlkComp-1:OutDig07-Mon</t>
  </si>
  <si>
    <t>Falha_Hardware[13].6</t>
  </si>
  <si>
    <t>Falha Hardware Cartão 5069-OB16 08 Remota 01 Saída 08</t>
  </si>
  <si>
    <t>RA-RASIA02:RF-IntlkComp-1:OutDig08-Mon</t>
  </si>
  <si>
    <t>Falha_Hardware[13].7</t>
  </si>
  <si>
    <t>Falha Hardware Cartão 5069-OB16 08 Remota 01 Saída 09</t>
  </si>
  <si>
    <t>RA-RASIA02:RF-IntlkComp-1:OutDig09-Mon</t>
  </si>
  <si>
    <t>Falha_Hardware[13].8</t>
  </si>
  <si>
    <t>Falha Hardware Cartão 5069-OB16 08 Remota 01 Saída 10</t>
  </si>
  <si>
    <t>RA-RASIA02:RF-IntlkComp-1:OutDig10-Mon</t>
  </si>
  <si>
    <t>Falha_Hardware[13].9</t>
  </si>
  <si>
    <t>Falha Hardware Cartão 5069-OB16 08 Remota 01 Saída 11</t>
  </si>
  <si>
    <t>RA-RASIA02:RF-IntlkComp-1:OutDig11-Mon</t>
  </si>
  <si>
    <t>Falha_Hardware[13].10</t>
  </si>
  <si>
    <t>Falha Hardware Cartão 5069-OB16 08 Remota 01 Saída 12</t>
  </si>
  <si>
    <t>RA-RASIA02:RF-IntlkComp-1:OutDig12-Mon</t>
  </si>
  <si>
    <t>Falha_Hardware[13].11</t>
  </si>
  <si>
    <t>Falha Hardware Cartão 5069-OB16 08 Remota 01 Saída 13</t>
  </si>
  <si>
    <t>RA-RASIA02:RF-IntlkComp-1:OutDig13-Mon</t>
  </si>
  <si>
    <t>Falha_Hardware[13].12</t>
  </si>
  <si>
    <t>Falha Hardware Cartão 5069-OB16 08 Remota 01 Saída 14</t>
  </si>
  <si>
    <t>RA-RASIA02:RF-IntlkComp-1:OutDig14-Mon</t>
  </si>
  <si>
    <t>Falha_Hardware[13].13</t>
  </si>
  <si>
    <t>Falha Hardware Cartão 5069-OB16 08 Remota 01 Saída 15</t>
  </si>
  <si>
    <t>RA-RASIA02:RF-IntlkComp-1:OutDig15-Mon</t>
  </si>
  <si>
    <t>Falha_Hardware[13].14</t>
  </si>
  <si>
    <t>Falha Hardware Cartão 5069-OB16 08 Remota 01 Saída 16</t>
  </si>
  <si>
    <t>RA-RASIA02:RF-IntlkComp-1:OutDig16-Mon</t>
  </si>
  <si>
    <t>Falha_Hardware[13].15</t>
  </si>
  <si>
    <t>Falha Hardware Cartão 01 Remota 02</t>
  </si>
  <si>
    <t>Int_Fault_Module_Comp[1].0</t>
  </si>
  <si>
    <t>Falha Hardware Cartão 02 Remota 02</t>
  </si>
  <si>
    <t>Int_Fault_Module_Comp[1].1</t>
  </si>
  <si>
    <t>Falha Hardware Cartão 03 Remota 02</t>
  </si>
  <si>
    <t>Int_Fault_Module_Comp[1].2</t>
  </si>
  <si>
    <t>Falha Hardware Cartão 04 Remota 02</t>
  </si>
  <si>
    <t>Int_Fault_Module_Comp[1].3</t>
  </si>
  <si>
    <t>Falha Hardware Cartão 05 Remota 02</t>
  </si>
  <si>
    <t>Int_Fault_Module_Comp[1].4</t>
  </si>
  <si>
    <t>Falha Hardware Cartão 06 Remota 02</t>
  </si>
  <si>
    <t>Int_Fault_Module_Comp[1].5</t>
  </si>
  <si>
    <t>Falha Hardware Cartão 07 Remota 02</t>
  </si>
  <si>
    <t>Int_Fault_Module_Comp[1].6</t>
  </si>
  <si>
    <t>Falha Hardware Cartão 08 Remota 02</t>
  </si>
  <si>
    <t>Int_Fault_Module_Comp[1].7</t>
  </si>
  <si>
    <t>Falha Hardware Cartão 5069-IB16 01 Remota 02 Entrada 01</t>
  </si>
  <si>
    <t>RA-RASIA02:RF-IntlkComp-2:InDig01-Mon</t>
  </si>
  <si>
    <t>Falha_Hardware[14].0</t>
  </si>
  <si>
    <t>Falha Hardware Cartão 5069-IB16 01 Remota 02 Entrada 02</t>
  </si>
  <si>
    <t>RA-RASIA02:RF-IntlkComp-2:InDig02-Mon</t>
  </si>
  <si>
    <t>Falha_Hardware[14].1</t>
  </si>
  <si>
    <t>Falha Hardware Cartão 5069-IB16 01 Remota 02 Entrada 03</t>
  </si>
  <si>
    <t>RA-RASIA02:RF-IntlkComp-2:InDig03-Mon</t>
  </si>
  <si>
    <t>Falha_Hardware[14].2</t>
  </si>
  <si>
    <t>Falha Hardware Cartão 5069-IB16 01 Remota 02 Entrada 04</t>
  </si>
  <si>
    <t>RA-RASIA02:RF-IntlkComp-2:InDig04-Mon</t>
  </si>
  <si>
    <t>Falha_Hardware[14].3</t>
  </si>
  <si>
    <t>Falha Hardware Cartão 5069-IB16 01 Remota 02 Entrada 05</t>
  </si>
  <si>
    <t>RA-RASIA02:RF-IntlkComp-2:InDig05-Mon</t>
  </si>
  <si>
    <t>Falha_Hardware[14].4</t>
  </si>
  <si>
    <t>Falha Hardware Cartão 5069-IB16 01 Remota 02 Entrada 06</t>
  </si>
  <si>
    <t>RA-RASIA02:RF-IntlkComp-2:InDig06-Mon</t>
  </si>
  <si>
    <t>Falha_Hardware[14].5</t>
  </si>
  <si>
    <t>Falha Hardware Cartão 5069-IB16 01 Remota 02 Entrada 07</t>
  </si>
  <si>
    <t>RA-RASIA02:RF-IntlkComp-2:InDig07-Mon</t>
  </si>
  <si>
    <t>Falha_Hardware[14].6</t>
  </si>
  <si>
    <t>Falha Hardware Cartão 5069-IB16 01 Remota 02 Entrada 08</t>
  </si>
  <si>
    <t>RA-RASIA02:RF-IntlkComp-2:InDig08-Mon</t>
  </si>
  <si>
    <t>Falha_Hardware[14].7</t>
  </si>
  <si>
    <t>Falha Hardware Cartão 5069-IB16 01 Remota 02 Entrada 09</t>
  </si>
  <si>
    <t>RA-RASIA02:RF-IntlkComp-2:InDig09-Mon</t>
  </si>
  <si>
    <t>Falha_Hardware[14].8</t>
  </si>
  <si>
    <t>Falha Hardware Cartão 5069-IB16 01 Remota 02 Entrada 10</t>
  </si>
  <si>
    <t>RA-RASIA02:RF-IntlkComp-2:InDig10-Mon</t>
  </si>
  <si>
    <t>Falha_Hardware[14].9</t>
  </si>
  <si>
    <t>Falha Hardware Cartão 5069-IB16 01 Remota 02 Entrada 11</t>
  </si>
  <si>
    <t>RA-RASIA02:RF-IntlkComp-2:InDig11-Mon</t>
  </si>
  <si>
    <t>Falha_Hardware[14].10</t>
  </si>
  <si>
    <t>Falha Hardware Cartão 5069-IB16 01 Remota 02 Entrada 12</t>
  </si>
  <si>
    <t>RA-RASIA02:RF-IntlkComp-2:InDig12-Mon</t>
  </si>
  <si>
    <t>Falha_Hardware[14].11</t>
  </si>
  <si>
    <t>Falha Hardware Cartão 5069-IB16 01 Remota 02 Entrada 13</t>
  </si>
  <si>
    <t>RA-RASIA02:RF-IntlkComp-2:InDig13-Mon</t>
  </si>
  <si>
    <t>Falha_Hardware[14].12</t>
  </si>
  <si>
    <t>Falha Hardware Cartão 5069-IB16 01 Remota 02 Entrada 14</t>
  </si>
  <si>
    <t>RA-RASIA02:RF-IntlkComp-2:InDig14-Mon</t>
  </si>
  <si>
    <t>Falha_Hardware[14].13</t>
  </si>
  <si>
    <t>Falha Hardware Cartão 5069-IB16 01 Remota 02 Entrada 15</t>
  </si>
  <si>
    <t>RA-RASIA02:RF-IntlkComp-2:InDig15-Mon</t>
  </si>
  <si>
    <t>Falha_Hardware[14].14</t>
  </si>
  <si>
    <t>Falha Hardware Cartão 5069-IB16 01 Remota 02 Entrada 16</t>
  </si>
  <si>
    <t>RA-RASIA02:RF-IntlkComp-2:InDig16-Mon</t>
  </si>
  <si>
    <t>Falha_Hardware[14].15</t>
  </si>
  <si>
    <t>Falha Hardware Cartão 5069-IB16 02 Remota 02 Entrada 01</t>
  </si>
  <si>
    <t>RA-RASIA02:RF-IntlkComp-2:InDig17-Mon</t>
  </si>
  <si>
    <t>Falha_Hardware[15].0</t>
  </si>
  <si>
    <t>Falha Hardware Cartão 5069-IB16 02 Remota 02 Entrada 02</t>
  </si>
  <si>
    <t>RA-RASIA02:RF-IntlkComp-2:InDig18-Mon</t>
  </si>
  <si>
    <t>Falha_Hardware[15].1</t>
  </si>
  <si>
    <t>Falha Hardware Cartão 5069-IB16 02 Remota 02 Entrada 03</t>
  </si>
  <si>
    <t>RA-RASIA02:RF-IntlkComp-2:InDig19-Mon</t>
  </si>
  <si>
    <t>Falha_Hardware[15].2</t>
  </si>
  <si>
    <t>Falha Hardware Cartão 5069-IB16 02 Remota 02 Entrada 04</t>
  </si>
  <si>
    <t>RA-RASIA02:RF-IntlkComp-2:InDig20-Mon</t>
  </si>
  <si>
    <t>Falha_Hardware[15].3</t>
  </si>
  <si>
    <t>Falha Hardware Cartão 5069-IB16 02 Remota 02 Entrada 05</t>
  </si>
  <si>
    <t>RA-RASIA02:RF-IntlkComp-2:InDig21-Mon</t>
  </si>
  <si>
    <t>Falha_Hardware[15].4</t>
  </si>
  <si>
    <t>Falha Hardware Cartão 5069-IB16 02 Remota 02 Entrada 06</t>
  </si>
  <si>
    <t>RA-RASIA02:RF-IntlkComp-2:InDig22-Mon</t>
  </si>
  <si>
    <t>Falha_Hardware[15].5</t>
  </si>
  <si>
    <t>Falha Hardware Cartão 5069-IB16 02 Remota 02 Entrada 07</t>
  </si>
  <si>
    <t>RA-RASIA02:RF-IntlkComp-2:InDig23-Mon</t>
  </si>
  <si>
    <t>Falha_Hardware[15].6</t>
  </si>
  <si>
    <t>Falha Hardware Cartão 5069-IB16 02 Remota 02 Entrada 08</t>
  </si>
  <si>
    <t>RA-RASIA02:RF-IntlkComp-2:InDig24-Mon</t>
  </si>
  <si>
    <t>Falha_Hardware[15].7</t>
  </si>
  <si>
    <t>Falha Hardware Cartão 5069-IB16 02 Remota 02 Entrada 09</t>
  </si>
  <si>
    <t>RA-RASIA02:RF-IntlkComp-2:InDig25-Mon</t>
  </si>
  <si>
    <t>Falha_Hardware[15].8</t>
  </si>
  <si>
    <t>Falha Hardware Cartão 5069-IB16 02 Remota 02 Entrada 10</t>
  </si>
  <si>
    <t>RA-RASIA02:RF-IntlkComp-2:InDig26-Mon</t>
  </si>
  <si>
    <t>Falha_Hardware[15].9</t>
  </si>
  <si>
    <t>Falha Hardware Cartão 5069-IB16 02 Remota 02 Entrada 11</t>
  </si>
  <si>
    <t>RA-RASIA02:RF-IntlkComp-2:InDig27-Mon</t>
  </si>
  <si>
    <t>Falha_Hardware[15].10</t>
  </si>
  <si>
    <t>Falha Hardware Cartão 5069-IB16 02 Remota 02 Entrada 12</t>
  </si>
  <si>
    <t>RA-RASIA02:RF-IntlkComp-2:InDig28-Mon</t>
  </si>
  <si>
    <t>Falha_Hardware[15].11</t>
  </si>
  <si>
    <t>Falha Hardware Cartão 5069-IB16 02 Remota 02 Entrada 13</t>
  </si>
  <si>
    <t>RA-RASIA02:RF-IntlkComp-2:InDig29-Mon</t>
  </si>
  <si>
    <t>Falha_Hardware[15].12</t>
  </si>
  <si>
    <t>Falha Hardware Cartão 5069-IB16 02 Remota 02 Entrada 14</t>
  </si>
  <si>
    <t>RA-RASIA02:RF-IntlkComp-2:InDig30-Mon</t>
  </si>
  <si>
    <t>Falha_Hardware[15].13</t>
  </si>
  <si>
    <t>Falha Hardware Cartão 5069-IB16 02 Remota 02 Entrada 15</t>
  </si>
  <si>
    <t>RA-RASIA02:RF-IntlkComp-2:InDig31-Mon</t>
  </si>
  <si>
    <t>Falha_Hardware[15].14</t>
  </si>
  <si>
    <t>Falha Hardware Cartão 5069-IB16 02 Remota 02 Entrada 16</t>
  </si>
  <si>
    <t>RA-RASIA02:RF-IntlkComp-2:InDig32-Mon</t>
  </si>
  <si>
    <t>Falha_Hardware[15].15</t>
  </si>
  <si>
    <t>Falha Hardware Cartão 5069-IY4 03 Remota 02 Entrada 01</t>
  </si>
  <si>
    <t>RA-RASIA02:RF-IntlkComp-2:InAng01-Mon</t>
  </si>
  <si>
    <t>Falha_Hardware[16].0</t>
  </si>
  <si>
    <t>Falha Hardware Cartão 5069-IY4 03 Remota 02 Entrada 02</t>
  </si>
  <si>
    <t>RA-RASIA02:RF-IntlkComp-2:InAng02-Mon</t>
  </si>
  <si>
    <t>Falha_Hardware[16].1</t>
  </si>
  <si>
    <t>Falha Hardware Cartão 5069-IY4 03 Remota 02 Entrada 03</t>
  </si>
  <si>
    <t>RA-RASIA02:RF-IntlkComp-2:InAng03-Mon</t>
  </si>
  <si>
    <t>Falha_Hardware[16].2</t>
  </si>
  <si>
    <t>Falha Hardware Cartão 5069-IY4 03 Remota 02 Entrada 04</t>
  </si>
  <si>
    <t>RA-RASIA02:RF-IntlkComp-2:InAng04-Mon</t>
  </si>
  <si>
    <t>Falha_Hardware[16].3</t>
  </si>
  <si>
    <t>Falha Hardware Cartão 5069-IY4 04 Remota 02 Entrada 01</t>
  </si>
  <si>
    <t>RA-RASIA02:RF-IntlkComp-2:InAng05-Mon</t>
  </si>
  <si>
    <t>Falha_Hardware[17].0</t>
  </si>
  <si>
    <t>Falha Hardware Cartão 5069-IY4 04 Remota 02 Entrada 02</t>
  </si>
  <si>
    <t>RA-RASIA02:RF-IntlkComp-2:InAng06-Mon</t>
  </si>
  <si>
    <t>Falha_Hardware[17].1</t>
  </si>
  <si>
    <t>Falha Hardware Cartão 5069-IY4 04 Remota 02 Entrada 03</t>
  </si>
  <si>
    <t>RA-RASIA02:RF-IntlkComp-2:InAng07-Mon</t>
  </si>
  <si>
    <t>Falha_Hardware[17].2</t>
  </si>
  <si>
    <t>Falha Hardware Cartão 5069-IY4 04 Remota 02 Entrada 04</t>
  </si>
  <si>
    <t>RA-RASIA02:RF-IntlkComp-2:InAng08-Mon</t>
  </si>
  <si>
    <t>Falha_Hardware[17].3</t>
  </si>
  <si>
    <t>Falha Hardware Cartão 5069-IY4 05 Remota 02 Entrada 01</t>
  </si>
  <si>
    <t>RA-RASIA02:RF-IntlkComp-2:InAng09-Mon</t>
  </si>
  <si>
    <t>Falha_Hardware[18].0</t>
  </si>
  <si>
    <t>Falha Hardware Cartão 5069-IY4 05 Remota 02 Entrada 02</t>
  </si>
  <si>
    <t>RA-RASIA02:RF-IntlkComp-2:InAng10-Mon</t>
  </si>
  <si>
    <t>Falha_Hardware[18].1</t>
  </si>
  <si>
    <t>Falha Hardware Cartão 5069-IY4 05 Remota 02 Entrada 03</t>
  </si>
  <si>
    <t>RA-RASIA02:RF-IntlkComp-2:InAng11-Mon</t>
  </si>
  <si>
    <t>Falha_Hardware[18].2</t>
  </si>
  <si>
    <t>Falha Hardware Cartão 5069-IY4 05 Remota 02 Entrada 04</t>
  </si>
  <si>
    <t>RA-RASIA02:RF-IntlkComp-2:InAng12-Mon</t>
  </si>
  <si>
    <t>Falha_Hardware[18].3</t>
  </si>
  <si>
    <t>Falha Hardware Cartão 5069-IY4 06 Remota 02 Entrada 01</t>
  </si>
  <si>
    <t>RA-RASIA02:RF-IntlkComp-2:InAng13-Mon</t>
  </si>
  <si>
    <t>Falha_Hardware[19].0</t>
  </si>
  <si>
    <t>Falha Hardware Cartão 5069-IY4 06 Remota 02 Entrada 02</t>
  </si>
  <si>
    <t>RA-RASIA02:RF-IntlkComp-2:InAng14-Mon</t>
  </si>
  <si>
    <t>Falha_Hardware[19].1</t>
  </si>
  <si>
    <t>Falha Hardware Cartão 5069-IY4 06 Remota 02 Entrada 03</t>
  </si>
  <si>
    <t>RA-RASIA02:RF-IntlkComp-2:InAng15-Mon</t>
  </si>
  <si>
    <t>Falha_Hardware[19].2</t>
  </si>
  <si>
    <t>Falha Hardware Cartão 5069-IY4 06 Remota 02 Entrada 04</t>
  </si>
  <si>
    <t>RA-RASIA02:RF-IntlkComp-2:InAng16-Mon</t>
  </si>
  <si>
    <t>Falha_Hardware[19].3</t>
  </si>
  <si>
    <t>Falha Hardware Cartão 5069-IY4 07 Remota 02 Entrada 01</t>
  </si>
  <si>
    <t>RA-RASIA02:RF-IntlkComp-2:InAng17-Mon</t>
  </si>
  <si>
    <t>Falha_Hardware[20].0</t>
  </si>
  <si>
    <t>Falha Hardware Cartão 5069-IY4 07 Remota 02 Entrada 02</t>
  </si>
  <si>
    <t>RA-RASIA02:RF-IntlkComp-2:InAng18-Mon</t>
  </si>
  <si>
    <t>Falha_Hardware[20].1</t>
  </si>
  <si>
    <t>Falha Hardware Cartão 5069-IY4 07 Remota 02 Entrada 03</t>
  </si>
  <si>
    <t>RA-RASIA02:RF-IntlkComp-2:InAng19-Mon</t>
  </si>
  <si>
    <t>Falha_Hardware[20].2</t>
  </si>
  <si>
    <t>Falha Hardware Cartão 5069-IY4 07 Remota 02 Entrada 04</t>
  </si>
  <si>
    <t>RA-RASIA02:RF-IntlkComp-2:InAng20-Mon</t>
  </si>
  <si>
    <t>Falha_Hardware[20].3</t>
  </si>
  <si>
    <t>Falha Hardware Cartão 5069-OB16 08 Remota 02 Saída 01</t>
  </si>
  <si>
    <t>RA-RASIA02:RF-IntlkComp-2:OutDig01-Mon</t>
  </si>
  <si>
    <t>Falha Hardware Cartão 5069-OB16 08 Remota 02 Saída 02</t>
  </si>
  <si>
    <t>RA-RASIA02:RF-IntlkComp-2:OutDig02-Mon</t>
  </si>
  <si>
    <t>Falha Hardware Cartão 5069-OB16 08 Remota 02 Saída 03</t>
  </si>
  <si>
    <t>RA-RASIA02:RF-IntlkComp-2:OutDig03-Mon</t>
  </si>
  <si>
    <t>Falha Hardware Cartão 5069-OB16 08 Remota 02 Saída 04</t>
  </si>
  <si>
    <t>RA-RASIA02:RF-IntlkComp-2:OutDig04-Mon</t>
  </si>
  <si>
    <t>Falha Hardware Cartão 5069-OB16 08 Remota 02 Saída 05</t>
  </si>
  <si>
    <t>RA-RASIA02:RF-IntlkComp-2:OutDig05-Mon</t>
  </si>
  <si>
    <t>Falha_Hardware[20].4</t>
  </si>
  <si>
    <t>Falha Hardware Cartão 5069-OB16 08 Remota 02 Saída 06</t>
  </si>
  <si>
    <t>RA-RASIA02:RF-IntlkComp-2:OutDig06-Mon</t>
  </si>
  <si>
    <t>Falha_Hardware[20].5</t>
  </si>
  <si>
    <t>Falha Hardware Cartão 5069-OB16 08 Remota 02 Saída 07</t>
  </si>
  <si>
    <t>RA-RASIA02:RF-IntlkComp-2:OutDig07-Mon</t>
  </si>
  <si>
    <t>Falha_Hardware[20].6</t>
  </si>
  <si>
    <t>Falha Hardware Cartão 5069-OB16 08 Remota 02 Saída 08</t>
  </si>
  <si>
    <t>RA-RASIA02:RF-IntlkComp-2:OutDig08-Mon</t>
  </si>
  <si>
    <t>Falha_Hardware[20].7</t>
  </si>
  <si>
    <t>Falha Hardware Cartão 5069-OB16 08 Remota 02 Saída 09</t>
  </si>
  <si>
    <t>RA-RASIA02:RF-IntlkComp-2:OutDig09-Mon</t>
  </si>
  <si>
    <t>Falha_Hardware[20].8</t>
  </si>
  <si>
    <t>Falha Hardware Cartão 5069-OB16 08 Remota 02 Saída 10</t>
  </si>
  <si>
    <t>RA-RASIA02:RF-IntlkComp-2:OutDig10-Mon</t>
  </si>
  <si>
    <t>Falha_Hardware[20].9</t>
  </si>
  <si>
    <t>Falha Hardware Cartão 5069-OB16 08 Remota 02 Saída 11</t>
  </si>
  <si>
    <t>RA-RASIA02:RF-IntlkComp-2:OutDig11-Mon</t>
  </si>
  <si>
    <t>Falha_Hardware[20].10</t>
  </si>
  <si>
    <t>Falha Hardware Cartão 5069-OB16 08 Remota 02 Saída 12</t>
  </si>
  <si>
    <t>RA-RASIA02:RF-IntlkComp-2:OutDig12-Mon</t>
  </si>
  <si>
    <t>Falha_Hardware[20].11</t>
  </si>
  <si>
    <t>Falha Hardware Cartão 5069-OB16 08 Remota 02 Saída 13</t>
  </si>
  <si>
    <t>RA-RASIA02:RF-IntlkComp-2:OutDig13-Mon</t>
  </si>
  <si>
    <t>Falha_Hardware[20].12</t>
  </si>
  <si>
    <t>Falha Hardware Cartão 5069-OB16 08 Remota 02 Saída 14</t>
  </si>
  <si>
    <t>RA-RASIA02:RF-IntlkComp-2:OutDig14-Mon</t>
  </si>
  <si>
    <t>Falha_Hardware[20].13</t>
  </si>
  <si>
    <t>Falha Hardware Cartão 5069-OB16 08 Remota 02 Saída 15</t>
  </si>
  <si>
    <t>RA-RASIA02:RF-IntlkComp-2:OutDig15-Mon</t>
  </si>
  <si>
    <t>Falha_Hardware[20].14</t>
  </si>
  <si>
    <t>Falha Hardware Cartão 5069-OB16 08 Remota 02 Saída 16</t>
  </si>
  <si>
    <t>RA-RASIA02:RF-IntlkComp-2:OutDig16-Mon</t>
  </si>
  <si>
    <t>Falha_Hardware[20].15</t>
  </si>
  <si>
    <t>Interlock LLRF</t>
  </si>
  <si>
    <t>LLRF</t>
  </si>
  <si>
    <t>PT- 100 01 Pré-Amplificador</t>
  </si>
  <si>
    <t>LLRFPreAmp</t>
  </si>
  <si>
    <t>T1</t>
  </si>
  <si>
    <t>Set_Temp[4]</t>
  </si>
  <si>
    <t>PT- 100 02 Pré-Amplificador</t>
  </si>
  <si>
    <t>T2</t>
  </si>
  <si>
    <t>Chave Pin Lenta Torre 01</t>
  </si>
  <si>
    <t>PINSw1</t>
  </si>
  <si>
    <t>Chave Pin Lenta Torre 02</t>
  </si>
  <si>
    <t>PINSw2</t>
  </si>
  <si>
    <t>Habilita Chave Pin 01</t>
  </si>
  <si>
    <t>PINSw1Enbl</t>
  </si>
  <si>
    <t>Habilita Chave Pin 02</t>
  </si>
  <si>
    <t>PINSw2Enbl</t>
  </si>
  <si>
    <t>Desabilita Chave Pin 01</t>
  </si>
  <si>
    <t>PINSw1Dsbl</t>
  </si>
  <si>
    <t>Desabilita Chave Pin 02</t>
  </si>
  <si>
    <t>PINSw2Dsbl</t>
  </si>
  <si>
    <t>PT- 100 01 Pré-Amplificador Temperatura acima do Set</t>
  </si>
  <si>
    <t>T1Up</t>
  </si>
  <si>
    <t>PT- 100 02 Pré-Amplificador Temperatura acima do Set</t>
  </si>
  <si>
    <t>T2Up</t>
  </si>
  <si>
    <t>LLRF AES Ligado</t>
  </si>
  <si>
    <t>ToSIA</t>
  </si>
  <si>
    <t>PT- 100 01 Pré-Amplificador 02</t>
  </si>
  <si>
    <t>PT- 100 02 Pré-Amplificador 02</t>
  </si>
  <si>
    <t>Chave Pin Lenta Torre 03</t>
  </si>
  <si>
    <t>Chave Pin Lenta Torre 04</t>
  </si>
  <si>
    <t>Habilita Chave Pin 03</t>
  </si>
  <si>
    <t>Habilita Chave Pin 04</t>
  </si>
  <si>
    <t>Desabilita Chave Pin 03</t>
  </si>
  <si>
    <t>Desabilita Chave Pin 04</t>
  </si>
  <si>
    <t>PT- 100 01 Pré-Amplificador 02 Temperatura acima do Set</t>
  </si>
  <si>
    <t>PT- 100 02 Pré-Amplificador 02 Temperatura acima do Set</t>
  </si>
  <si>
    <t>Variável que tenho dúvida</t>
  </si>
  <si>
    <t>Variável foi alterada e alteração não foi adicionada no CLP</t>
  </si>
  <si>
    <t>Variável foi alterada e alteração não foi adicionada no IOC</t>
  </si>
  <si>
    <t>Variável não existe</t>
  </si>
  <si>
    <t>Variavel no controlador porém não foi adicionada no CLP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</si>
</sst>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</font>
    <font>
      <sz val="11"/>
      <color rgb="FFFF0000"/>
      <name val="Calibri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9BC2E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9BC2E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9BC2E6"/>
      </bottom>
      <diagonal/>
    </border>
    <border>
      <left style="thin">
        <color rgb="FF000000"/>
      </left>
      <right style="thin">
        <color rgb="FF9BC2E6"/>
      </right>
      <top style="thin">
        <color rgb="FF000000"/>
      </top>
      <bottom style="thin">
        <color rgb="FF9BC2E6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4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2" borderId="9" xfId="0" applyFont="1" applyFill="1" applyBorder="1" applyAlignment="1">
      <alignment horizontal="center"/>
    </xf>
    <xf numFmtId="0" fontId="1" fillId="0" borderId="0" xfId="0" applyFont="1"/>
    <xf numFmtId="0" fontId="1" fillId="12" borderId="10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0" borderId="0" xfId="0" applyFont="1"/>
    <xf numFmtId="0" fontId="0" fillId="9" borderId="1" xfId="0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5" fillId="8" borderId="10" xfId="0" applyFont="1" applyFill="1" applyBorder="1" applyAlignment="1">
      <alignment horizontal="center"/>
    </xf>
    <xf numFmtId="0" fontId="5" fillId="8" borderId="11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12" borderId="9" xfId="0" applyFont="1" applyFill="1" applyBorder="1" applyAlignment="1">
      <alignment horizontal="center"/>
    </xf>
    <xf numFmtId="0" fontId="3" fillId="12" borderId="1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9" borderId="4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1" borderId="1" xfId="0" quotePrefix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6" fillId="13" borderId="13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6" fillId="15" borderId="1" xfId="0" quotePrefix="1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horizontal="center" vertical="center"/>
    </xf>
    <xf numFmtId="0" fontId="6" fillId="17" borderId="14" xfId="0" applyFont="1" applyFill="1" applyBorder="1" applyAlignment="1">
      <alignment horizontal="center" vertical="center"/>
    </xf>
    <xf numFmtId="0" fontId="6" fillId="14" borderId="15" xfId="0" applyFont="1" applyFill="1" applyBorder="1" applyAlignment="1">
      <alignment horizontal="center" vertical="center"/>
    </xf>
    <xf numFmtId="0" fontId="6" fillId="15" borderId="15" xfId="0" applyFont="1" applyFill="1" applyBorder="1" applyAlignment="1">
      <alignment horizontal="center" vertical="center"/>
    </xf>
    <xf numFmtId="0" fontId="6" fillId="16" borderId="15" xfId="0" applyFont="1" applyFill="1" applyBorder="1" applyAlignment="1">
      <alignment horizontal="center" vertical="center"/>
    </xf>
    <xf numFmtId="0" fontId="6" fillId="17" borderId="15" xfId="0" applyFont="1" applyFill="1" applyBorder="1" applyAlignment="1">
      <alignment horizontal="center" vertical="center"/>
    </xf>
    <xf numFmtId="0" fontId="6" fillId="17" borderId="16" xfId="0" applyFont="1" applyFill="1" applyBorder="1" applyAlignment="1">
      <alignment horizontal="center" vertical="center"/>
    </xf>
    <xf numFmtId="0" fontId="6" fillId="15" borderId="15" xfId="0" quotePrefix="1" applyFont="1" applyFill="1" applyBorder="1" applyAlignment="1">
      <alignment horizontal="center" vertical="center"/>
    </xf>
    <xf numFmtId="0" fontId="7" fillId="17" borderId="15" xfId="0" applyFont="1" applyFill="1" applyBorder="1" applyAlignment="1">
      <alignment horizontal="center" vertical="center"/>
    </xf>
  </cellXfs>
  <cellStyles count="1">
    <cellStyle name="Normal" xfId="0" builtinId="0"/>
  </cellStyles>
  <dxfs count="2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E98FB9-DF87-4B21-B8C3-980E48A5BA14}" name="Table1" displayName="Table1" ref="A1:U105" totalsRowShown="0" headerRowDxfId="225" dataDxfId="223" headerRowBorderDxfId="224" tableBorderDxfId="222" totalsRowBorderDxfId="221">
  <autoFilter ref="A1:U105" xr:uid="{5BBB199D-2D83-407A-BDFF-D2BE59FC0BB3}"/>
  <tableColumns count="21">
    <tableColumn id="1" xr3:uid="{8DA5B65E-30F5-4C3C-9FEC-41E92140E275}" name="Nº" dataDxfId="220"/>
    <tableColumn id="2" xr3:uid="{54DE1AA0-1AC4-471B-A547-6940E3D50345}" name="Description" dataDxfId="219"/>
    <tableColumn id="3" xr3:uid="{94E1A338-DAB7-4E2D-A138-9019348CF3E2}" name="SEC" dataDxfId="218"/>
    <tableColumn id="4" xr3:uid="{42836EFB-1E7D-440B-9439-01F86D656431}" name="SUB" dataDxfId="217"/>
    <tableColumn id="5" xr3:uid="{1080898C-B742-432F-B61A-B624CF73925A}" name="DIS" dataDxfId="216"/>
    <tableColumn id="6" xr3:uid="{0BFF94B6-073D-4EE6-8D8E-2DDFABDCE814}" name="DEV" dataDxfId="215"/>
    <tableColumn id="7" xr3:uid="{63BF567C-A582-4201-845F-F1499F35282F}" name="IDX" dataDxfId="214"/>
    <tableColumn id="8" xr3:uid="{810B85ED-E85F-48CD-AD1B-A6CE7DAAF0B2}" name="PROP" dataDxfId="213"/>
    <tableColumn id="9" xr3:uid="{00C44999-9292-40A4-AB98-1CC75B3A4BF8}" name="TYPE" dataDxfId="212"/>
    <tableColumn id="10" xr3:uid="{CFBD9C67-0735-49F8-AA54-A99E724A11A9}" name="NAME" dataDxfId="21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59F2DB78-6F20-4848-ABB0-B037D4C1DC1A}" name="UPPER LIMIT PV NAME" dataDxfId="210"/>
    <tableColumn id="12" xr3:uid="{D3191DC7-5B9B-4DEA-B079-A96445EFEA17}" name="LOWER LIMIT PV NAME" dataDxfId="209"/>
    <tableColumn id="13" xr3:uid="{34E1DBF0-7A46-483E-A230-189AB66F5A66}" name="RS Logic" dataDxfId="20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FD611FA5-1031-4805-ACCA-D41E0BF5B637}" name="Data Type" dataDxfId="207"/>
    <tableColumn id="15" xr3:uid="{0BBEBBCE-66CE-4320-B1C8-6C48D8F43568}" name="In/Out" dataDxfId="206"/>
    <tableColumn id="16" xr3:uid="{90C09A51-5097-4CAD-B559-1E369127063E}" name="Upper Limit" dataDxfId="205"/>
    <tableColumn id="17" xr3:uid="{D0FA6276-D943-4FD3-B799-29C4BFED0C2F}" name="Lower Limit" dataDxfId="204"/>
    <tableColumn id="18" xr3:uid="{EE7A6B0D-1C8C-41A5-B603-A668B53161EC}" name="EGU" dataDxfId="203"/>
    <tableColumn id="19" xr3:uid="{54EB4425-D7E9-4B80-AAD2-E4BC1DB777E7}" name="TAG" dataDxfId="202">
      <calculatedColumnFormula>M2</calculatedColumnFormula>
    </tableColumn>
    <tableColumn id="20" xr3:uid="{40F3D2C2-00CE-415D-9D92-EAF9CDF8C73A}" name="Scan" dataDxfId="201"/>
    <tableColumn id="21" xr3:uid="{EE56A441-0B33-4FDE-BAE1-6159D12E984E}" name="Prec" dataDxfId="2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BD03B3-7FEA-443E-8E34-8DD956583825}" name="Table5" displayName="Table5" ref="A1:U105" totalsRowShown="0" headerRowDxfId="199" dataDxfId="197" headerRowBorderDxfId="198" tableBorderDxfId="196" totalsRowBorderDxfId="195">
  <autoFilter ref="A1:U105" xr:uid="{E9B43735-B89C-4DC8-887B-EDAD686DEE05}"/>
  <tableColumns count="21">
    <tableColumn id="1" xr3:uid="{660508B9-5329-43F3-B0AD-7AA1C6CC8DCD}" name="Nº" dataDxfId="194"/>
    <tableColumn id="2" xr3:uid="{0AF59CFA-24FC-47AC-A8FA-9FAC425A7947}" name="Description" dataDxfId="193"/>
    <tableColumn id="3" xr3:uid="{8590D264-7275-432A-A15B-D044BF618775}" name="SEC" dataDxfId="192"/>
    <tableColumn id="4" xr3:uid="{D897FEF0-998B-4591-BFC1-0BFDE24FC258}" name="SUB" dataDxfId="191"/>
    <tableColumn id="5" xr3:uid="{82D66D27-0B21-4403-AD1C-BE509C6521D0}" name="DIS" dataDxfId="190"/>
    <tableColumn id="6" xr3:uid="{9A5D3882-8C04-49D8-A323-DD40C35D830B}" name="DEV" dataDxfId="189"/>
    <tableColumn id="7" xr3:uid="{51284995-E721-4CF6-A63F-C093D4FF018D}" name="IDX" dataDxfId="188"/>
    <tableColumn id="8" xr3:uid="{AB9BA92D-DF5B-40CA-80BD-ABE356460D35}" name="PROP" dataDxfId="187"/>
    <tableColumn id="9" xr3:uid="{9F00D75D-BA45-4AC9-8C53-41FBE1260EDC}" name="TYPE" dataDxfId="186"/>
    <tableColumn id="10" xr3:uid="{2679C094-8B22-4F29-9FF8-7A133EB57339}" name="NAME" dataDxfId="185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19F230C4-794C-4550-9D24-E0F111EF01A0}" name="UPPER LIMIT PV NAME" dataDxfId="184"/>
    <tableColumn id="12" xr3:uid="{982C4705-0919-4489-90DB-1951AA8369DC}" name="LOWER LIMIT PV NAME" dataDxfId="183"/>
    <tableColumn id="13" xr3:uid="{012D1BDB-75A0-4841-81A2-BF0F41932504}" name="RS Logic" dataDxfId="182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43B696D0-87A5-4E62-9716-2B0397886379}" name="Data Type" dataDxfId="181"/>
    <tableColumn id="15" xr3:uid="{FC4DE731-0C61-407F-A5AA-1CB4E1875E82}" name="In/Out" dataDxfId="180"/>
    <tableColumn id="16" xr3:uid="{27EA4937-7677-4625-831E-CB1D9CD9488D}" name="Upper Limit" dataDxfId="179"/>
    <tableColumn id="17" xr3:uid="{9E5AD51A-9FB5-455D-AA6C-D16EF7CB35FB}" name="Lower Limit" dataDxfId="178"/>
    <tableColumn id="18" xr3:uid="{5AE7E3F5-EE04-4955-914D-27B0236D2E8F}" name="EGU" dataDxfId="177"/>
    <tableColumn id="19" xr3:uid="{798BA4EA-349A-443C-B15B-62D7F907EF72}" name="TAG" dataDxfId="176">
      <calculatedColumnFormula>M2</calculatedColumnFormula>
    </tableColumn>
    <tableColumn id="20" xr3:uid="{80FA7632-E69B-46FE-B5DD-14C7B406CEA7}" name="Scan" dataDxfId="175"/>
    <tableColumn id="21" xr3:uid="{5C1E218B-B9EA-45F7-B060-67DEB222ADDB}" name="Prec" dataDxfId="17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2C46FC0-9643-4612-BF3C-EC1E825F3A88}" name="Table6" displayName="Table6" ref="A1:U105" totalsRowShown="0" headerRowDxfId="173" dataDxfId="171" headerRowBorderDxfId="172">
  <autoFilter ref="A1:U105" xr:uid="{EAF18BE8-3B30-4B25-8EE9-C6141002B468}"/>
  <tableColumns count="21">
    <tableColumn id="1" xr3:uid="{59171647-6EA1-42DC-86BF-876889272987}" name="Nº" dataDxfId="170"/>
    <tableColumn id="2" xr3:uid="{23A0CAC7-3195-4D1D-92B3-E2DADED0113F}" name="Description" dataDxfId="169"/>
    <tableColumn id="3" xr3:uid="{AB218F12-BF3B-4EF4-9172-4F8B29006CCE}" name="SEC" dataDxfId="168"/>
    <tableColumn id="4" xr3:uid="{9C597D52-BE35-42B5-AEC1-5C112C88D094}" name="SUB" dataDxfId="167"/>
    <tableColumn id="5" xr3:uid="{90BC5024-B163-455D-AB0E-AE33917EC463}" name="DIS" dataDxfId="166"/>
    <tableColumn id="6" xr3:uid="{BAF68864-896C-4CF0-82C5-FD9D3457874D}" name="DEV" dataDxfId="165"/>
    <tableColumn id="7" xr3:uid="{97629DD7-0965-4CF7-A6B1-68EF466AA89F}" name="IDX" dataDxfId="164"/>
    <tableColumn id="8" xr3:uid="{A767E364-04E0-4996-8A33-CD0C901E59E7}" name="PROP" dataDxfId="163"/>
    <tableColumn id="9" xr3:uid="{F436A931-8928-4B1B-A875-6C636667D818}" name="TYPE" dataDxfId="162"/>
    <tableColumn id="10" xr3:uid="{270956F6-4578-4BB9-AC10-49001A1C808F}" name="NAME" dataDxfId="16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EAC682B-6CCE-46DD-9F23-3066F0D21F84}" name="UPPER LIMIT PV NAME" dataDxfId="160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400490DB-CC7C-4B1A-8A9E-B6B2C6B1C1C1}" name="LOWER LIMIT PV NAME" dataDxfId="159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F1272C02-C7E7-4201-8040-1CD8391772C0}" name="RS Logic" dataDxfId="15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9301323E-5482-4966-8EE1-94238855F076}" name="Data Type" dataDxfId="157"/>
    <tableColumn id="15" xr3:uid="{0C2ED97E-322C-44F4-9D68-7B94670FA01E}" name="In/Out" dataDxfId="156"/>
    <tableColumn id="16" xr3:uid="{2223384D-A8E8-49FE-B100-9004855A3009}" name="Upper Limit" dataDxfId="155"/>
    <tableColumn id="17" xr3:uid="{6E8665C2-FBCC-4E7A-BF86-468A07E1E920}" name="Lower Limit" dataDxfId="154"/>
    <tableColumn id="18" xr3:uid="{D48A4206-8735-40D8-8B41-AC4C3CE33A94}" name="EGU" dataDxfId="153"/>
    <tableColumn id="19" xr3:uid="{48414FCA-4E18-4B84-989C-13CFC9A12422}" name="TAG" dataDxfId="152">
      <calculatedColumnFormula>M2</calculatedColumnFormula>
    </tableColumn>
    <tableColumn id="20" xr3:uid="{244146A4-B2DE-4146-B049-73D8C8B94974}" name="Scan" dataDxfId="151"/>
    <tableColumn id="21" xr3:uid="{BF49967A-412F-4920-AFCC-772B1DBCCF1F}" name="Prec" dataDxfId="15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0701BF8-205D-4AF6-837E-74043F6B8DB7}" name="Table7" displayName="Table7" ref="A1:U105" totalsRowShown="0" headerRowDxfId="149" dataDxfId="147" headerRowBorderDxfId="148">
  <autoFilter ref="A1:U105" xr:uid="{B6B8142E-ED33-4676-B51A-D24A29DBBED7}"/>
  <tableColumns count="21">
    <tableColumn id="1" xr3:uid="{EA68613C-AC42-4873-AD55-BDF1FCB208D0}" name="Nº" dataDxfId="146"/>
    <tableColumn id="2" xr3:uid="{E368A32C-5468-4948-8464-16A0A5B8E4C1}" name="Description" dataDxfId="145"/>
    <tableColumn id="3" xr3:uid="{219A4C45-FED2-4133-80C6-65867F5D5617}" name="SEC" dataDxfId="144"/>
    <tableColumn id="4" xr3:uid="{F784B804-A79F-4628-B078-74C90582A21C}" name="SUB" dataDxfId="143"/>
    <tableColumn id="5" xr3:uid="{398E5B5E-E7F1-41AF-BDFE-8F8118E4FA59}" name="DIS" dataDxfId="142"/>
    <tableColumn id="6" xr3:uid="{25260CBE-B41A-419C-A2BE-4FAA52A25F1F}" name="DEV" dataDxfId="141"/>
    <tableColumn id="7" xr3:uid="{CF67EBE1-CB4D-4577-BDE0-8814174739F4}" name="IDX" dataDxfId="140"/>
    <tableColumn id="8" xr3:uid="{CB06445C-9B63-4517-A0B0-5A5680918107}" name="PROP" dataDxfId="139"/>
    <tableColumn id="9" xr3:uid="{1F9ED07C-EF10-4114-B022-66008B43BC0F}" name="TYPE" dataDxfId="138"/>
    <tableColumn id="10" xr3:uid="{F6651AB3-E8E5-4919-91B9-442036F37F06}" name="NAME" dataDxfId="137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13A1BD88-2D92-41AA-8551-60F8FA4876E2}" name="UPPER LIMIT PV NAME" dataDxfId="136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EC1D1EB4-E6FF-4F70-88E3-1FBC3F1B3E47}" name="LOWER LIMIT PV NAME" dataDxfId="135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AAAAABB0-1ED0-4068-85FD-4A5A3C2A6EB1}" name="RS Logic" dataDxfId="134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542B3876-3465-45EB-A545-C95AEFB44187}" name="Data Type" dataDxfId="133"/>
    <tableColumn id="15" xr3:uid="{58FBB6C9-DEBF-4A5B-B2C5-DE251AEEDC11}" name="In/Out" dataDxfId="132"/>
    <tableColumn id="16" xr3:uid="{EC821A65-C350-46A7-B3E0-DEF0707209CC}" name="Upper Limit" dataDxfId="131"/>
    <tableColumn id="17" xr3:uid="{252198D5-5331-45C9-8EAF-360A613A5AE1}" name="Lower Limit" dataDxfId="130"/>
    <tableColumn id="18" xr3:uid="{9CF8A30D-F00F-4A61-8FAF-7808253EF0B7}" name="EGU" dataDxfId="129"/>
    <tableColumn id="19" xr3:uid="{E4C99388-43A4-475A-9976-093D8CA23C37}" name="TAG" dataDxfId="128">
      <calculatedColumnFormula>M2</calculatedColumnFormula>
    </tableColumn>
    <tableColumn id="20" xr3:uid="{466F0387-C1EE-4069-8526-D86A023434F2}" name="Scan" dataDxfId="127"/>
    <tableColumn id="21" xr3:uid="{F7FEA17B-BD77-4DAB-8602-18512B0C2840}" name="Prec" dataDxfId="1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AE70017-DFA7-4A1A-BB5F-5F6DCCDA8FA9}" name="Table8" displayName="Table8" ref="A1:U22" totalsRowShown="0" headerRowDxfId="125" dataDxfId="123" headerRowBorderDxfId="124">
  <autoFilter ref="A1:U22" xr:uid="{6EAF2EBE-DC55-4ABD-A207-220537119EF2}"/>
  <tableColumns count="21">
    <tableColumn id="1" xr3:uid="{8561F664-BBE7-4701-8BCC-66A9E7C18A0F}" name="Nº" dataDxfId="122"/>
    <tableColumn id="2" xr3:uid="{61FFDE9E-F84B-42B4-81C8-20A1A7EDE7A2}" name="Description" dataDxfId="121"/>
    <tableColumn id="3" xr3:uid="{F0CE6244-9994-4674-A6BB-F6E14145CA63}" name="SEC" dataDxfId="120"/>
    <tableColumn id="4" xr3:uid="{A48C50D1-E8A0-41C6-BD3A-8FFDD31A3C65}" name="SUB" dataDxfId="119"/>
    <tableColumn id="5" xr3:uid="{11869B63-C8F5-4271-B6BE-432C9CDD6167}" name="DIS" dataDxfId="118"/>
    <tableColumn id="6" xr3:uid="{B2EC703F-C717-4D3F-A1B9-81218270D801}" name="DEV" dataDxfId="117"/>
    <tableColumn id="7" xr3:uid="{60AF9B29-B0BE-471D-8228-F79C42E9172F}" name="IDX" dataDxfId="116"/>
    <tableColumn id="8" xr3:uid="{858480BC-36C7-41CE-95A2-AD8CA2DDA91B}" name="PROP" dataDxfId="115"/>
    <tableColumn id="9" xr3:uid="{59D8AEB9-9895-4340-8EB9-4D1C35C34ADA}" name="TYPE" dataDxfId="114"/>
    <tableColumn id="10" xr3:uid="{3226638F-F6FB-4FE2-A745-319A96A7927D}" name="NAME" dataDxfId="113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C7CA878B-F66D-4258-A320-A0C8B233C2D6}" name="UPPER LIMIT PV NAME" dataDxfId="112"/>
    <tableColumn id="12" xr3:uid="{52170657-7852-407F-9730-5B708042D14E}" name="LOWER LIMIT PV NAME" dataDxfId="111"/>
    <tableColumn id="13" xr3:uid="{734B18C2-4DD5-41A8-B2E3-35B415D92280}" name="RS Logic" dataDxfId="110">
      <calculatedColumnFormula>IF(G2="-",C2&amp;"_"&amp;D2&amp;"_"&amp;E2&amp;"_"&amp;F2&amp;"_"&amp;H2&amp;"_"&amp;I2,C2&amp;"_"&amp;D2&amp;"_"&amp;E2&amp;"_"&amp;F2&amp;"_"&amp;G2&amp;"_"&amp;H2&amp;""&amp;I2)</calculatedColumnFormula>
    </tableColumn>
    <tableColumn id="14" xr3:uid="{E929F866-5B7E-42E2-8050-697991F1466E}" name="Data Type" dataDxfId="109"/>
    <tableColumn id="15" xr3:uid="{086D728D-38F4-408D-8A9D-341EAE6D7E98}" name="In/Out" dataDxfId="108"/>
    <tableColumn id="16" xr3:uid="{41DB97BD-9D7D-447D-AA81-C6B46105DE7E}" name="Upper Limit" dataDxfId="107"/>
    <tableColumn id="17" xr3:uid="{F493FF71-B54C-43BA-93F5-6636780D21E3}" name="Lower Limit" dataDxfId="106"/>
    <tableColumn id="18" xr3:uid="{972E4F86-3B3C-4045-988B-E8B76CD79045}" name="EGU" dataDxfId="105"/>
    <tableColumn id="19" xr3:uid="{33872F5C-7AF5-458B-A394-EED1B4741C7F}" name="TAG" dataDxfId="104">
      <calculatedColumnFormula>M2</calculatedColumnFormula>
    </tableColumn>
    <tableColumn id="20" xr3:uid="{68777D7D-AF56-4777-AB81-0D4B3A964668}" name="Scan" dataDxfId="103"/>
    <tableColumn id="21" xr3:uid="{96E0C831-B9D6-4C21-8EED-4F295B4B554C}" name="Prec" dataDxfId="10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14A82AC-8A8B-4AE6-8243-55496A5CEF7D}" name="Table9" displayName="Table9" ref="A1:U51" totalsRowShown="0" headerRowDxfId="101" dataDxfId="99" headerRowBorderDxfId="100" tableBorderDxfId="98" totalsRowBorderDxfId="97">
  <autoFilter ref="A1:U51" xr:uid="{7CB02FD4-FF14-4496-98B3-4F8B1299769D}"/>
  <tableColumns count="21">
    <tableColumn id="1" xr3:uid="{3D88C2FC-5174-41B4-A3FD-F1FA680784DE}" name="Nº" dataDxfId="96"/>
    <tableColumn id="2" xr3:uid="{05D8D350-F8D6-4479-AC39-69A78320DBEF}" name="Description" dataDxfId="95"/>
    <tableColumn id="3" xr3:uid="{A018FD77-D7AF-452D-8140-44321C99D7D5}" name="SEC" dataDxfId="94"/>
    <tableColumn id="4" xr3:uid="{C7ED1A4B-514F-46C8-9730-9BC0F83813B0}" name="SUB" dataDxfId="93"/>
    <tableColumn id="5" xr3:uid="{6F313AF8-45F5-485D-A23C-D8E5EF32B1EA}" name="DIS" dataDxfId="92"/>
    <tableColumn id="6" xr3:uid="{7B7CCDFA-8EFF-46CA-A650-B424B8A40A68}" name="DEV" dataDxfId="91"/>
    <tableColumn id="7" xr3:uid="{F4221583-0E7F-4D3B-A8C3-6E9AA5FCA3B2}" name="IDX" dataDxfId="90"/>
    <tableColumn id="8" xr3:uid="{132CB9A2-4B2F-4C82-AAA4-1152F8AF1E56}" name="PROP" dataDxfId="89"/>
    <tableColumn id="9" xr3:uid="{C0C38729-B904-4583-B88C-5E7238959B9E}" name="TYPE" dataDxfId="88"/>
    <tableColumn id="10" xr3:uid="{24AF85DF-181D-4F29-B343-E301F6DB2172}" name="NAME" dataDxfId="87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ADBE075-EC95-4BC2-A804-6D2D59A81E0D}" name="UPPER LIMIT PV NAME" dataDxfId="86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232BF2E9-8E7C-4C70-9ED1-1607E9E88B59}" name="LOWER LIMIT PV NAME" dataDxfId="85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1D61941B-BCA9-451A-83D9-A94C386FF084}" name="RS Logic" dataDxfId="84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5324F3DB-3E55-4B5F-8987-025C30C94A70}" name="Data Type" dataDxfId="83"/>
    <tableColumn id="15" xr3:uid="{B8D7F942-FE31-4B4D-A74D-49A21D4AC123}" name="In/Out" dataDxfId="82"/>
    <tableColumn id="16" xr3:uid="{E794925B-9345-4E39-A8CB-5086385FEBCF}" name="Upper Limit" dataDxfId="81"/>
    <tableColumn id="17" xr3:uid="{B87BF391-D07F-4B84-A0F9-A603BE93EAE1}" name="Lower Limit" dataDxfId="80"/>
    <tableColumn id="18" xr3:uid="{60A94AC5-F7F1-4AAF-B98E-619066C60276}" name="EGU" dataDxfId="79"/>
    <tableColumn id="19" xr3:uid="{6D634690-50D1-4973-9538-DC147BACD5AD}" name="TAG" dataDxfId="78">
      <calculatedColumnFormula>M2</calculatedColumnFormula>
    </tableColumn>
    <tableColumn id="20" xr3:uid="{78313AB4-426A-4DC5-9D34-AA9CCD7190A2}" name="Scan" dataDxfId="77"/>
    <tableColumn id="21" xr3:uid="{40521E7D-C5DD-4DB1-AEA1-BA29B0505A30}" name="Prec" dataDxfId="7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F6AF3B9-5354-41D8-91D5-9B1E235B1154}" name="Table10" displayName="Table10" ref="A1:U81" totalsRowShown="0" headerRowDxfId="75" dataDxfId="73" headerRowBorderDxfId="74" tableBorderDxfId="72" totalsRowBorderDxfId="71">
  <autoFilter ref="A1:U81" xr:uid="{9638B939-1FEA-4AA5-8D3F-450916087ECA}"/>
  <tableColumns count="21">
    <tableColumn id="1" xr3:uid="{BA0FE4DA-1009-483E-9186-ACD43B5CFC3B}" name="Nº" dataDxfId="70"/>
    <tableColumn id="2" xr3:uid="{C97629D8-2529-4CDC-AD41-C23A61AFBAB5}" name="Description" dataDxfId="69"/>
    <tableColumn id="3" xr3:uid="{9CEDD5E0-E0A4-407E-836D-2F8B8EFD9994}" name="SEC" dataDxfId="68"/>
    <tableColumn id="4" xr3:uid="{2950A43E-F857-4EE0-ADA0-A95095B0DFBD}" name="SUB" dataDxfId="67"/>
    <tableColumn id="5" xr3:uid="{FDAAF6C0-39B4-4A02-8407-6DB08613DDEF}" name="DIS" dataDxfId="66"/>
    <tableColumn id="6" xr3:uid="{9659BB4A-9D29-4F9C-B1D3-4A09E8C2FCF1}" name="DEV" dataDxfId="65"/>
    <tableColumn id="7" xr3:uid="{0830A0F7-2D0A-4BE2-B117-3E70E64B17A5}" name="IDX" dataDxfId="64"/>
    <tableColumn id="8" xr3:uid="{9976F1AF-A16D-48BB-AC8D-DA43FA606A08}" name="PROP" dataDxfId="63"/>
    <tableColumn id="9" xr3:uid="{BA4552BF-9025-448B-911E-913D8C5FE35C}" name="TYPE" dataDxfId="62"/>
    <tableColumn id="10" xr3:uid="{53B42E91-2955-46F6-9050-B2F099A8A56A}" name="NAME" dataDxfId="6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D87E25EC-EC92-43C1-886B-0553E4531E74}" name="UPPER LIMIT PV NAME" dataDxfId="60"/>
    <tableColumn id="12" xr3:uid="{E35CD99F-05F0-4244-BFDC-C66C2496D41D}" name="LOWER LIMIT PV NAME" dataDxfId="59"/>
    <tableColumn id="13" xr3:uid="{93F10AC6-9BE1-43D6-B42D-A71F21E5972B}" name="RS Logic" dataDxfId="58"/>
    <tableColumn id="14" xr3:uid="{D20F35FC-8079-4403-9854-1C177D991E96}" name="Data Type" dataDxfId="57"/>
    <tableColumn id="15" xr3:uid="{0038F73A-8708-4DAF-8D7B-0E6E5144DA51}" name="In/Out" dataDxfId="56"/>
    <tableColumn id="16" xr3:uid="{4FF9B554-6082-4A9A-8DC6-289AB99C0905}" name="Upper Limit" dataDxfId="55"/>
    <tableColumn id="17" xr3:uid="{4AAADDDA-523F-4BD7-A86B-38DEA290FAF3}" name="Lower Limit" dataDxfId="54"/>
    <tableColumn id="18" xr3:uid="{EE88F40A-91B7-42D0-9CA6-588AA4DE5E5E}" name="EGU" dataDxfId="53"/>
    <tableColumn id="19" xr3:uid="{81C21D7E-01B5-45A1-9A76-3B7FADC64DEB}" name="TAG" dataDxfId="52"/>
    <tableColumn id="20" xr3:uid="{4DDF4226-1285-42D2-A8D0-0D89B0EB8D34}" name="Scan" dataDxfId="51"/>
    <tableColumn id="21" xr3:uid="{58C6CD61-9BFC-40A5-B834-BCA68946F580}" name="Prec" dataDxfId="5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1E272C4-F179-4AAF-8067-6480012D2304}" name="Table11" displayName="Table11" ref="A1:U229" totalsRowShown="0" headerRowDxfId="49" dataDxfId="47" headerRowBorderDxfId="48" tableBorderDxfId="46" totalsRowBorderDxfId="45">
  <autoFilter ref="A1:U229" xr:uid="{37635551-551F-4CCB-8E7B-BA081D225422}"/>
  <tableColumns count="21">
    <tableColumn id="1" xr3:uid="{FAF9CD6D-71D6-4E62-A210-90C9E77837CA}" name="Nº" dataDxfId="44"/>
    <tableColumn id="2" xr3:uid="{3E1D2B15-6473-4893-B25C-D731B018331B}" name="Description" dataDxfId="43"/>
    <tableColumn id="3" xr3:uid="{D712240E-36C6-41C5-B2B6-FD0B94C8ABF6}" name="SEC" dataDxfId="42"/>
    <tableColumn id="4" xr3:uid="{9EF8B978-C96E-4100-923C-752AFC60CB98}" name="SUB" dataDxfId="41"/>
    <tableColumn id="5" xr3:uid="{34E55916-FFCC-4499-823C-FFBD3B022C91}" name="DIS" dataDxfId="40"/>
    <tableColumn id="6" xr3:uid="{F23ECE7F-7E4F-4279-B248-33B4DF2ED6EB}" name="DEV" dataDxfId="39"/>
    <tableColumn id="7" xr3:uid="{E8D55B94-13C3-4D0B-B2C7-8B6AEB538C74}" name="IDX" dataDxfId="38"/>
    <tableColumn id="8" xr3:uid="{F6EFB8C1-81CE-4780-874D-ACF64B91B7A7}" name="PROP" dataDxfId="37"/>
    <tableColumn id="9" xr3:uid="{56490B5E-78DB-4EF0-B554-E87102F869C8}" name="TYPE" dataDxfId="36"/>
    <tableColumn id="10" xr3:uid="{EC7FA5E9-8435-4FC7-B37A-028715984ACB}" name="NAME" dataDxfId="35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B448DB0-71F1-4E14-A063-0AC2851D57E8}" name="UPPER LIMIT PV NAME" dataDxfId="34"/>
    <tableColumn id="12" xr3:uid="{04C961C3-6732-4924-A3C7-2B7B89ABADE7}" name="LOWER LIMIT PV NAME" dataDxfId="33"/>
    <tableColumn id="13" xr3:uid="{A0E7340A-2063-4C13-A2B8-DFC1B4C19461}" name="RS Logic" dataDxfId="32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877B6213-5B01-4A1B-A46E-48BB6238FE66}" name="Data Type" dataDxfId="31"/>
    <tableColumn id="15" xr3:uid="{000A2171-3A21-493A-84A3-9377235C23E5}" name="In/Out" dataDxfId="30"/>
    <tableColumn id="16" xr3:uid="{1F2F0491-AA27-49A1-86E8-2B75462B0D0F}" name="Upper Limit" dataDxfId="29"/>
    <tableColumn id="17" xr3:uid="{823A0F10-0008-4B70-BD1D-1ADB7FA522B1}" name="Lower Limit" dataDxfId="28"/>
    <tableColumn id="18" xr3:uid="{A2070CCA-C28F-45D2-BD25-B189A312BD3B}" name="EGU" dataDxfId="27"/>
    <tableColumn id="19" xr3:uid="{11A24B9A-EC52-4C7C-9A16-77E00777ED23}" name="TAG" dataDxfId="26">
      <calculatedColumnFormula>M2</calculatedColumnFormula>
    </tableColumn>
    <tableColumn id="20" xr3:uid="{E02A11FB-D2F4-4C27-90DF-0F58AB6094EB}" name="Scan" dataDxfId="25"/>
    <tableColumn id="21" xr3:uid="{6710E694-7F05-4679-9604-34A673D2C853}" name="Prec" dataDxfId="2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59F6D73-93D0-4ECA-982D-63AF4CDD8F97}" name="Table12" displayName="Table12" ref="A1:U23" totalsRowShown="0" headerRowDxfId="23" dataDxfId="21" headerRowBorderDxfId="22">
  <autoFilter ref="A1:U23" xr:uid="{17CFAC25-E867-45F2-BEF5-FF2DB85BEAEB}"/>
  <tableColumns count="21">
    <tableColumn id="1" xr3:uid="{89649EDE-43D0-4C05-BC8B-8D3AD277945E}" name="Nº" dataDxfId="20"/>
    <tableColumn id="2" xr3:uid="{198A37A8-0C1F-47BD-AD19-0F6A1124EAAD}" name="Description" dataDxfId="19"/>
    <tableColumn id="3" xr3:uid="{0CFB3C2B-79A9-4F8B-A408-98C1D33207F4}" name="SEC" dataDxfId="18"/>
    <tableColumn id="4" xr3:uid="{16DB0E05-C28D-4365-9E67-E705F90135C5}" name="SUB" dataDxfId="17"/>
    <tableColumn id="5" xr3:uid="{5A425E7D-B419-4C9B-AEF0-63CF46924B23}" name="DIS" dataDxfId="16"/>
    <tableColumn id="6" xr3:uid="{7D33FFBC-153B-43B6-B0BD-0FC06CFF6BBB}" name="DEV" dataDxfId="15"/>
    <tableColumn id="7" xr3:uid="{87409D88-D20C-45CC-9568-37E7614B0215}" name="IDX" dataDxfId="14"/>
    <tableColumn id="8" xr3:uid="{582D6251-5220-48D5-B83E-B640D39AECBE}" name="PROP" dataDxfId="13"/>
    <tableColumn id="9" xr3:uid="{C811F142-BB11-41DE-B5D7-87638B6BE50E}" name="TYPE" dataDxfId="12"/>
    <tableColumn id="10" xr3:uid="{F4025C6A-D86B-4451-A6DF-D2D1B913BFE4}" name="NAME" dataDxfId="1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5EA8FC5B-D940-41D9-ABB8-20CD807B1109}" name="UPPER LIMIT PV NAME" dataDxfId="10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3C970578-72A1-4F8C-9F7F-BED3E0B33858}" name="LOWER LIMIT PV NAME" dataDxfId="9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ECEE6883-6E1D-433B-A4C0-669FCA7B3BFB}" name="RS Logic" dataDxfId="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EAC60D3B-11A6-4E62-8FE0-4DBF5F7A2A3F}" name="Data Type" dataDxfId="7"/>
    <tableColumn id="15" xr3:uid="{1D01AF2F-056C-42D2-8DFC-4151E78F2A67}" name="In/Out" dataDxfId="6"/>
    <tableColumn id="16" xr3:uid="{5AF2F118-7A1F-4D71-8E57-198FDB913810}" name="Upper Limit" dataDxfId="5"/>
    <tableColumn id="17" xr3:uid="{6C4AFEAF-05F0-4E2D-8CAE-52DA1CFC0C10}" name="Lower Limit" dataDxfId="4"/>
    <tableColumn id="18" xr3:uid="{FAF7B8D5-B2C6-4385-8EDC-62561B8E861F}" name="EGU" dataDxfId="3"/>
    <tableColumn id="19" xr3:uid="{23A29369-F22B-48A6-AB95-B7F1C548D1E1}" name="TAG" dataDxfId="2">
      <calculatedColumnFormula>M2</calculatedColumnFormula>
    </tableColumn>
    <tableColumn id="20" xr3:uid="{9EA9F074-552C-4B03-8775-385D9ADEB5BB}" name="Scan" dataDxfId="1"/>
    <tableColumn id="21" xr3:uid="{8C54039D-CB77-41C3-9D12-781E3C8CFDE7}" name="Prec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1" dT="2022-07-13T15:10:54.17" personId="{00000000-0000-0000-0000-000000000000}" id="{4054208D-BE7A-4E8B-8B4A-A965450D1AA5}">
    <text>Edição Manual nas colunas NAME e TAG - Provisório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56BFD-1BB4-409F-A052-BA04ED9F8151}">
  <dimension ref="A1:U105"/>
  <sheetViews>
    <sheetView workbookViewId="0"/>
  </sheetViews>
  <sheetFormatPr defaultRowHeight="14.4" x14ac:dyDescent="0.3"/>
  <cols>
    <col min="1" max="1" width="5.77734375" bestFit="1" customWidth="1"/>
    <col min="2" max="2" width="48.21875" bestFit="1" customWidth="1"/>
    <col min="3" max="3" width="6.5546875" bestFit="1" customWidth="1"/>
    <col min="4" max="4" width="8.21875" bestFit="1" customWidth="1"/>
    <col min="5" max="5" width="9.21875" bestFit="1" customWidth="1"/>
    <col min="6" max="6" width="12.77734375" bestFit="1" customWidth="1"/>
    <col min="7" max="7" width="6.44140625" bestFit="1" customWidth="1"/>
    <col min="8" max="8" width="14.77734375" bestFit="1" customWidth="1"/>
    <col min="9" max="9" width="9.21875" bestFit="1" customWidth="1"/>
    <col min="10" max="10" width="41" bestFit="1" customWidth="1"/>
    <col min="11" max="11" width="26.77734375" customWidth="1"/>
    <col min="12" max="12" width="27.21875" customWidth="1"/>
    <col min="13" max="13" width="41.21875" bestFit="1" customWidth="1"/>
    <col min="14" max="14" width="12.21875" bestFit="1" customWidth="1"/>
    <col min="15" max="15" width="12.44140625" customWidth="1"/>
    <col min="16" max="16" width="15.21875" customWidth="1"/>
    <col min="17" max="17" width="14.44140625" customWidth="1"/>
    <col min="18" max="18" width="11.21875" customWidth="1"/>
    <col min="19" max="19" width="41.21875" bestFit="1" customWidth="1"/>
    <col min="20" max="20" width="9.21875" bestFit="1" customWidth="1"/>
    <col min="21" max="21" width="15.44140625" customWidth="1"/>
  </cols>
  <sheetData>
    <row r="1" spans="1:21" s="25" customFormat="1" x14ac:dyDescent="0.3">
      <c r="A1" s="54" t="s">
        <v>0</v>
      </c>
      <c r="B1" s="55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7" t="s">
        <v>9</v>
      </c>
      <c r="K1" s="57" t="s">
        <v>10</v>
      </c>
      <c r="L1" s="57" t="s">
        <v>11</v>
      </c>
      <c r="M1" s="58" t="s">
        <v>12</v>
      </c>
      <c r="N1" s="58" t="s">
        <v>13</v>
      </c>
      <c r="O1" s="58" t="s">
        <v>14</v>
      </c>
      <c r="P1" s="58" t="s">
        <v>15</v>
      </c>
      <c r="Q1" s="58" t="s">
        <v>16</v>
      </c>
      <c r="R1" s="58" t="s">
        <v>17</v>
      </c>
      <c r="S1" s="58" t="s">
        <v>18</v>
      </c>
      <c r="T1" s="58" t="s">
        <v>19</v>
      </c>
      <c r="U1" s="59" t="s">
        <v>20</v>
      </c>
    </row>
    <row r="2" spans="1:21" s="6" customFormat="1" x14ac:dyDescent="0.3">
      <c r="A2" s="53">
        <v>1</v>
      </c>
      <c r="B2" s="13" t="s">
        <v>21</v>
      </c>
      <c r="C2" s="14" t="s">
        <v>22</v>
      </c>
      <c r="D2" s="14" t="s">
        <v>23</v>
      </c>
      <c r="E2" s="14" t="s">
        <v>24</v>
      </c>
      <c r="F2" s="14" t="s">
        <v>25</v>
      </c>
      <c r="G2" s="14" t="s">
        <v>26</v>
      </c>
      <c r="H2" s="14" t="s">
        <v>27</v>
      </c>
      <c r="I2" s="14" t="s">
        <v>28</v>
      </c>
      <c r="J2" s="15" t="str">
        <f>IF(G2="-",C2&amp;"-"&amp;D2&amp;":"&amp;E2&amp;"-"&amp;F2&amp;":"&amp;H2&amp;"-"&amp;I2,C2&amp;"-"&amp;D2&amp;":"&amp;E2&amp;"-"&amp;F2&amp;"-"&amp;G2&amp;":"&amp;H2&amp;"-"&amp;I2)</f>
        <v>RA-ToSIA04:RF-ACPanel:PwrACOp-Mon</v>
      </c>
      <c r="K2" s="15"/>
      <c r="L2" s="15"/>
      <c r="M2" s="16" t="str">
        <f>IF(G2="-",C2&amp;"_"&amp;D2&amp;"_"&amp;E2&amp;"_"&amp;F2&amp;"_"&amp;H2&amp;""&amp;I2,C2&amp;"_"&amp;D2&amp;"_"&amp;E2&amp;"_"&amp;F2&amp;"_"&amp;G2&amp;"_"&amp;H2&amp;""&amp;I2)</f>
        <v>RA_ToSIA04_RF_ACPanel_PwrACOpMon</v>
      </c>
      <c r="N2" s="16" t="s">
        <v>29</v>
      </c>
      <c r="O2" s="16" t="s">
        <v>30</v>
      </c>
      <c r="P2" s="16"/>
      <c r="Q2" s="16"/>
      <c r="R2" s="16"/>
      <c r="S2" s="16" t="str">
        <f>M2</f>
        <v>RA_ToSIA04_RF_ACPanel_PwrACOpMon</v>
      </c>
      <c r="T2" s="16" t="s">
        <v>31</v>
      </c>
      <c r="U2" s="16"/>
    </row>
    <row r="3" spans="1:21" x14ac:dyDescent="0.3">
      <c r="A3" s="53">
        <v>2</v>
      </c>
      <c r="B3" s="13" t="s">
        <v>32</v>
      </c>
      <c r="C3" s="14" t="s">
        <v>22</v>
      </c>
      <c r="D3" s="14" t="s">
        <v>23</v>
      </c>
      <c r="E3" s="14" t="s">
        <v>24</v>
      </c>
      <c r="F3" s="14" t="s">
        <v>25</v>
      </c>
      <c r="G3" s="14" t="s">
        <v>26</v>
      </c>
      <c r="H3" s="14" t="s">
        <v>33</v>
      </c>
      <c r="I3" s="14" t="s">
        <v>34</v>
      </c>
      <c r="J3" s="15" t="str">
        <f t="shared" ref="J3" si="0">IF(G3="-",C3&amp;"-"&amp;D3&amp;":"&amp;E3&amp;"-"&amp;F3&amp;":"&amp;H3&amp;"-"&amp;I3,C3&amp;"-"&amp;D3&amp;":"&amp;E3&amp;"-"&amp;F3&amp;"-"&amp;G3&amp;":"&amp;H3&amp;"-"&amp;I3)</f>
        <v>RA-ToSIA04:RF-ACPanel:PwrACDsbl-Sel</v>
      </c>
      <c r="K3" s="15"/>
      <c r="L3" s="15"/>
      <c r="M3" s="16" t="str">
        <f t="shared" ref="M3" si="1">IF(G3="-",C3&amp;"_"&amp;D3&amp;"_"&amp;E3&amp;"_"&amp;F3&amp;"_"&amp;H3&amp;""&amp;I3,C3&amp;"_"&amp;D3&amp;"_"&amp;E3&amp;"_"&amp;F3&amp;"_"&amp;G3&amp;"_"&amp;H3&amp;""&amp;I3)</f>
        <v>RA_ToSIA04_RF_ACPanel_PwrACDsblSel</v>
      </c>
      <c r="N3" s="16" t="s">
        <v>29</v>
      </c>
      <c r="O3" s="16" t="s">
        <v>35</v>
      </c>
      <c r="P3" s="16"/>
      <c r="Q3" s="16"/>
      <c r="R3" s="16"/>
      <c r="S3" s="16" t="str">
        <f t="shared" ref="S3" si="2">M3</f>
        <v>RA_ToSIA04_RF_ACPanel_PwrACDsblSel</v>
      </c>
      <c r="T3" s="16" t="s">
        <v>31</v>
      </c>
      <c r="U3" s="16"/>
    </row>
    <row r="4" spans="1:21" x14ac:dyDescent="0.3">
      <c r="A4" s="53">
        <v>3</v>
      </c>
      <c r="B4" s="13" t="s">
        <v>36</v>
      </c>
      <c r="C4" s="14" t="s">
        <v>22</v>
      </c>
      <c r="D4" s="14" t="s">
        <v>23</v>
      </c>
      <c r="E4" s="14" t="s">
        <v>24</v>
      </c>
      <c r="F4" s="14" t="s">
        <v>25</v>
      </c>
      <c r="G4" s="14" t="s">
        <v>26</v>
      </c>
      <c r="H4" s="14" t="s">
        <v>37</v>
      </c>
      <c r="I4" s="14" t="s">
        <v>34</v>
      </c>
      <c r="J4" s="15" t="str">
        <f t="shared" ref="J4:J65" si="3">IF(G4="-",C4&amp;"-"&amp;D4&amp;":"&amp;E4&amp;"-"&amp;F4&amp;":"&amp;H4&amp;"-"&amp;I4,C4&amp;"-"&amp;D4&amp;":"&amp;E4&amp;"-"&amp;F4&amp;"-"&amp;G4&amp;":"&amp;H4&amp;"-"&amp;I4)</f>
        <v>RA-ToSIA04:RF-ACPanel:PwrACEnbl-Sel</v>
      </c>
      <c r="K4" s="15"/>
      <c r="L4" s="15"/>
      <c r="M4" s="16" t="str">
        <f t="shared" ref="M4:M66" si="4">IF(G4="-",C4&amp;"_"&amp;D4&amp;"_"&amp;E4&amp;"_"&amp;F4&amp;"_"&amp;H4&amp;""&amp;I4,C4&amp;"_"&amp;D4&amp;"_"&amp;E4&amp;"_"&amp;F4&amp;"_"&amp;G4&amp;"_"&amp;H4&amp;""&amp;I4)</f>
        <v>RA_ToSIA04_RF_ACPanel_PwrACEnblSel</v>
      </c>
      <c r="N4" s="16" t="s">
        <v>29</v>
      </c>
      <c r="O4" s="16" t="s">
        <v>35</v>
      </c>
      <c r="P4" s="16"/>
      <c r="Q4" s="16"/>
      <c r="R4" s="16"/>
      <c r="S4" s="16" t="str">
        <f t="shared" ref="S4:S66" si="5">M4</f>
        <v>RA_ToSIA04_RF_ACPanel_PwrACEnblSel</v>
      </c>
      <c r="T4" s="16" t="s">
        <v>31</v>
      </c>
      <c r="U4" s="16"/>
    </row>
    <row r="5" spans="1:21" x14ac:dyDescent="0.3">
      <c r="A5" s="53">
        <v>4</v>
      </c>
      <c r="B5" s="13" t="s">
        <v>38</v>
      </c>
      <c r="C5" s="14" t="s">
        <v>22</v>
      </c>
      <c r="D5" s="14" t="s">
        <v>23</v>
      </c>
      <c r="E5" s="14" t="s">
        <v>24</v>
      </c>
      <c r="F5" s="14" t="s">
        <v>25</v>
      </c>
      <c r="G5" s="14" t="s">
        <v>26</v>
      </c>
      <c r="H5" s="14" t="s">
        <v>39</v>
      </c>
      <c r="I5" s="14" t="s">
        <v>40</v>
      </c>
      <c r="J5" s="15" t="str">
        <f t="shared" si="3"/>
        <v>RA-ToSIA04:RF-ACPanel:PwrAC-Sts</v>
      </c>
      <c r="K5" s="15"/>
      <c r="L5" s="15"/>
      <c r="M5" s="16" t="str">
        <f t="shared" si="4"/>
        <v>RA_ToSIA04_RF_ACPanel_PwrACSts</v>
      </c>
      <c r="N5" s="16" t="s">
        <v>29</v>
      </c>
      <c r="O5" s="16" t="s">
        <v>41</v>
      </c>
      <c r="P5" s="16"/>
      <c r="Q5" s="16"/>
      <c r="R5" s="16"/>
      <c r="S5" s="16" t="str">
        <f t="shared" si="5"/>
        <v>RA_ToSIA04_RF_ACPanel_PwrACSts</v>
      </c>
      <c r="T5" s="16" t="s">
        <v>31</v>
      </c>
      <c r="U5" s="16"/>
    </row>
    <row r="6" spans="1:21" x14ac:dyDescent="0.3">
      <c r="A6" s="53">
        <v>5</v>
      </c>
      <c r="B6" s="13" t="s">
        <v>42</v>
      </c>
      <c r="C6" s="14" t="s">
        <v>22</v>
      </c>
      <c r="D6" s="14" t="s">
        <v>23</v>
      </c>
      <c r="E6" s="14" t="s">
        <v>24</v>
      </c>
      <c r="F6" s="14" t="s">
        <v>25</v>
      </c>
      <c r="G6" s="14" t="s">
        <v>26</v>
      </c>
      <c r="H6" s="14" t="s">
        <v>43</v>
      </c>
      <c r="I6" s="14" t="s">
        <v>28</v>
      </c>
      <c r="J6" s="15" t="str">
        <f t="shared" si="3"/>
        <v>RA-ToSIA04:RF-ACPanel:PhsFlt-Mon</v>
      </c>
      <c r="K6" s="15"/>
      <c r="L6" s="15"/>
      <c r="M6" s="16" t="str">
        <f>IF(G6="-",C6&amp;"_"&amp;D6&amp;"_"&amp;E6&amp;"_"&amp;F6&amp;"_"&amp;H6&amp;""&amp;I6,C6&amp;"_"&amp;D6&amp;"_"&amp;E6&amp;"_"&amp;F6&amp;"_"&amp;G6&amp;"_"&amp;H6&amp;""&amp;I6)</f>
        <v>RA_ToSIA04_RF_ACPanel_PhsFltMon</v>
      </c>
      <c r="N6" s="16" t="s">
        <v>29</v>
      </c>
      <c r="O6" s="16" t="s">
        <v>30</v>
      </c>
      <c r="P6" s="16"/>
      <c r="Q6" s="16"/>
      <c r="R6" s="16"/>
      <c r="S6" s="16" t="str">
        <f t="shared" si="5"/>
        <v>RA_ToSIA04_RF_ACPanel_PhsFltMon</v>
      </c>
      <c r="T6" s="16" t="s">
        <v>31</v>
      </c>
      <c r="U6" s="16"/>
    </row>
    <row r="7" spans="1:21" x14ac:dyDescent="0.3">
      <c r="A7" s="53">
        <v>6</v>
      </c>
      <c r="B7" s="13" t="s">
        <v>44</v>
      </c>
      <c r="C7" s="14" t="s">
        <v>22</v>
      </c>
      <c r="D7" s="14" t="s">
        <v>23</v>
      </c>
      <c r="E7" s="14" t="s">
        <v>24</v>
      </c>
      <c r="F7" s="14" t="s">
        <v>25</v>
      </c>
      <c r="G7" s="14" t="s">
        <v>26</v>
      </c>
      <c r="H7" s="14" t="s">
        <v>45</v>
      </c>
      <c r="I7" s="14" t="s">
        <v>28</v>
      </c>
      <c r="J7" s="15" t="str">
        <f t="shared" si="3"/>
        <v>RA-ToSIA04:RF-ACPanel:Intlk-Mon</v>
      </c>
      <c r="K7" s="15"/>
      <c r="L7" s="15"/>
      <c r="M7" s="16" t="str">
        <f t="shared" si="4"/>
        <v>RA_ToSIA04_RF_ACPanel_IntlkMon</v>
      </c>
      <c r="N7" s="16" t="s">
        <v>29</v>
      </c>
      <c r="O7" s="16" t="s">
        <v>30</v>
      </c>
      <c r="P7" s="16"/>
      <c r="Q7" s="16"/>
      <c r="R7" s="16"/>
      <c r="S7" s="16" t="str">
        <f t="shared" si="5"/>
        <v>RA_ToSIA04_RF_ACPanel_IntlkMon</v>
      </c>
      <c r="T7" s="16" t="s">
        <v>31</v>
      </c>
      <c r="U7" s="16"/>
    </row>
    <row r="8" spans="1:21" x14ac:dyDescent="0.3">
      <c r="A8" s="53">
        <v>7</v>
      </c>
      <c r="B8" s="13" t="s">
        <v>46</v>
      </c>
      <c r="C8" s="14" t="s">
        <v>22</v>
      </c>
      <c r="D8" s="14" t="s">
        <v>23</v>
      </c>
      <c r="E8" s="14" t="s">
        <v>24</v>
      </c>
      <c r="F8" s="14" t="s">
        <v>47</v>
      </c>
      <c r="G8" s="14" t="s">
        <v>48</v>
      </c>
      <c r="H8" s="14" t="s">
        <v>49</v>
      </c>
      <c r="I8" s="14" t="s">
        <v>28</v>
      </c>
      <c r="J8" s="15" t="str">
        <f t="shared" si="3"/>
        <v>RA-ToSIA04:RF-HeatSink-H01A:T-Mon</v>
      </c>
      <c r="K8" s="15"/>
      <c r="L8" s="15"/>
      <c r="M8" s="16" t="str">
        <f t="shared" si="4"/>
        <v>RA_ToSIA04_RF_HeatSink_H01A_TMon</v>
      </c>
      <c r="N8" s="16" t="s">
        <v>50</v>
      </c>
      <c r="O8" s="16" t="s">
        <v>30</v>
      </c>
      <c r="P8" s="16"/>
      <c r="Q8" s="16"/>
      <c r="R8" s="16" t="s">
        <v>51</v>
      </c>
      <c r="S8" s="16" t="str">
        <f t="shared" si="5"/>
        <v>RA_ToSIA04_RF_HeatSink_H01A_TMon</v>
      </c>
      <c r="T8" s="16" t="s">
        <v>52</v>
      </c>
      <c r="U8" s="16">
        <v>2</v>
      </c>
    </row>
    <row r="9" spans="1:21" x14ac:dyDescent="0.3">
      <c r="A9" s="53">
        <v>8</v>
      </c>
      <c r="B9" s="13" t="s">
        <v>53</v>
      </c>
      <c r="C9" s="14" t="s">
        <v>22</v>
      </c>
      <c r="D9" s="14" t="s">
        <v>23</v>
      </c>
      <c r="E9" s="14" t="s">
        <v>24</v>
      </c>
      <c r="F9" s="14" t="s">
        <v>47</v>
      </c>
      <c r="G9" s="14" t="s">
        <v>54</v>
      </c>
      <c r="H9" s="14" t="s">
        <v>49</v>
      </c>
      <c r="I9" s="14" t="s">
        <v>28</v>
      </c>
      <c r="J9" s="15" t="str">
        <f t="shared" si="3"/>
        <v>RA-ToSIA04:RF-HeatSink-H01B:T-Mon</v>
      </c>
      <c r="K9" s="15"/>
      <c r="L9" s="15"/>
      <c r="M9" s="16" t="str">
        <f t="shared" si="4"/>
        <v>RA_ToSIA04_RF_HeatSink_H01B_TMon</v>
      </c>
      <c r="N9" s="16" t="s">
        <v>50</v>
      </c>
      <c r="O9" s="16" t="s">
        <v>30</v>
      </c>
      <c r="P9" s="16"/>
      <c r="Q9" s="16"/>
      <c r="R9" s="16" t="s">
        <v>51</v>
      </c>
      <c r="S9" s="16" t="str">
        <f t="shared" si="5"/>
        <v>RA_ToSIA04_RF_HeatSink_H01B_TMon</v>
      </c>
      <c r="T9" s="16" t="s">
        <v>52</v>
      </c>
      <c r="U9" s="16">
        <v>2</v>
      </c>
    </row>
    <row r="10" spans="1:21" x14ac:dyDescent="0.3">
      <c r="A10" s="53">
        <v>9</v>
      </c>
      <c r="B10" s="13" t="s">
        <v>55</v>
      </c>
      <c r="C10" s="14" t="s">
        <v>22</v>
      </c>
      <c r="D10" s="14" t="s">
        <v>23</v>
      </c>
      <c r="E10" s="14" t="s">
        <v>24</v>
      </c>
      <c r="F10" s="14" t="s">
        <v>47</v>
      </c>
      <c r="G10" s="14" t="s">
        <v>56</v>
      </c>
      <c r="H10" s="14" t="s">
        <v>49</v>
      </c>
      <c r="I10" s="14" t="s">
        <v>28</v>
      </c>
      <c r="J10" s="15" t="str">
        <f t="shared" si="3"/>
        <v>RA-ToSIA04:RF-HeatSink-H02A:T-Mon</v>
      </c>
      <c r="K10" s="15"/>
      <c r="L10" s="15"/>
      <c r="M10" s="16" t="str">
        <f t="shared" si="4"/>
        <v>RA_ToSIA04_RF_HeatSink_H02A_TMon</v>
      </c>
      <c r="N10" s="16" t="s">
        <v>50</v>
      </c>
      <c r="O10" s="16" t="s">
        <v>30</v>
      </c>
      <c r="P10" s="16"/>
      <c r="Q10" s="16"/>
      <c r="R10" s="16" t="s">
        <v>51</v>
      </c>
      <c r="S10" s="16" t="str">
        <f t="shared" si="5"/>
        <v>RA_ToSIA04_RF_HeatSink_H02A_TMon</v>
      </c>
      <c r="T10" s="16" t="s">
        <v>52</v>
      </c>
      <c r="U10" s="16">
        <v>2</v>
      </c>
    </row>
    <row r="11" spans="1:21" x14ac:dyDescent="0.3">
      <c r="A11" s="53">
        <v>10</v>
      </c>
      <c r="B11" s="13" t="s">
        <v>57</v>
      </c>
      <c r="C11" s="14" t="s">
        <v>22</v>
      </c>
      <c r="D11" s="14" t="s">
        <v>23</v>
      </c>
      <c r="E11" s="14" t="s">
        <v>24</v>
      </c>
      <c r="F11" s="14" t="s">
        <v>47</v>
      </c>
      <c r="G11" s="14" t="s">
        <v>58</v>
      </c>
      <c r="H11" s="14" t="s">
        <v>49</v>
      </c>
      <c r="I11" s="14" t="s">
        <v>28</v>
      </c>
      <c r="J11" s="15" t="str">
        <f t="shared" si="3"/>
        <v>RA-ToSIA04:RF-HeatSink-H02B:T-Mon</v>
      </c>
      <c r="K11" s="15"/>
      <c r="L11" s="15"/>
      <c r="M11" s="16" t="str">
        <f t="shared" si="4"/>
        <v>RA_ToSIA04_RF_HeatSink_H02B_TMon</v>
      </c>
      <c r="N11" s="16" t="s">
        <v>50</v>
      </c>
      <c r="O11" s="16" t="s">
        <v>30</v>
      </c>
      <c r="P11" s="16"/>
      <c r="Q11" s="16"/>
      <c r="R11" s="16" t="s">
        <v>51</v>
      </c>
      <c r="S11" s="16" t="str">
        <f t="shared" si="5"/>
        <v>RA_ToSIA04_RF_HeatSink_H02B_TMon</v>
      </c>
      <c r="T11" s="16" t="s">
        <v>52</v>
      </c>
      <c r="U11" s="16">
        <v>2</v>
      </c>
    </row>
    <row r="12" spans="1:21" x14ac:dyDescent="0.3">
      <c r="A12" s="53">
        <v>11</v>
      </c>
      <c r="B12" s="13" t="s">
        <v>59</v>
      </c>
      <c r="C12" s="14" t="s">
        <v>22</v>
      </c>
      <c r="D12" s="14" t="s">
        <v>23</v>
      </c>
      <c r="E12" s="14" t="s">
        <v>24</v>
      </c>
      <c r="F12" s="14" t="s">
        <v>47</v>
      </c>
      <c r="G12" s="14" t="s">
        <v>60</v>
      </c>
      <c r="H12" s="14" t="s">
        <v>49</v>
      </c>
      <c r="I12" s="14" t="s">
        <v>28</v>
      </c>
      <c r="J12" s="15" t="str">
        <f t="shared" si="3"/>
        <v>RA-ToSIA04:RF-HeatSink-H03A:T-Mon</v>
      </c>
      <c r="K12" s="15"/>
      <c r="L12" s="15"/>
      <c r="M12" s="16" t="str">
        <f t="shared" si="4"/>
        <v>RA_ToSIA04_RF_HeatSink_H03A_TMon</v>
      </c>
      <c r="N12" s="16" t="s">
        <v>50</v>
      </c>
      <c r="O12" s="16" t="s">
        <v>30</v>
      </c>
      <c r="P12" s="16"/>
      <c r="Q12" s="16"/>
      <c r="R12" s="16" t="s">
        <v>51</v>
      </c>
      <c r="S12" s="16" t="str">
        <f t="shared" si="5"/>
        <v>RA_ToSIA04_RF_HeatSink_H03A_TMon</v>
      </c>
      <c r="T12" s="16" t="s">
        <v>52</v>
      </c>
      <c r="U12" s="16">
        <v>2</v>
      </c>
    </row>
    <row r="13" spans="1:21" x14ac:dyDescent="0.3">
      <c r="A13" s="53">
        <v>12</v>
      </c>
      <c r="B13" s="13" t="s">
        <v>61</v>
      </c>
      <c r="C13" s="14" t="s">
        <v>22</v>
      </c>
      <c r="D13" s="14" t="s">
        <v>23</v>
      </c>
      <c r="E13" s="14" t="s">
        <v>24</v>
      </c>
      <c r="F13" s="14" t="s">
        <v>47</v>
      </c>
      <c r="G13" s="14" t="s">
        <v>62</v>
      </c>
      <c r="H13" s="14" t="s">
        <v>49</v>
      </c>
      <c r="I13" s="14" t="s">
        <v>28</v>
      </c>
      <c r="J13" s="15" t="str">
        <f t="shared" si="3"/>
        <v>RA-ToSIA04:RF-HeatSink-H03B:T-Mon</v>
      </c>
      <c r="K13" s="15"/>
      <c r="L13" s="15"/>
      <c r="M13" s="16" t="str">
        <f t="shared" si="4"/>
        <v>RA_ToSIA04_RF_HeatSink_H03B_TMon</v>
      </c>
      <c r="N13" s="16" t="s">
        <v>50</v>
      </c>
      <c r="O13" s="16" t="s">
        <v>30</v>
      </c>
      <c r="P13" s="16"/>
      <c r="Q13" s="16"/>
      <c r="R13" s="16" t="s">
        <v>51</v>
      </c>
      <c r="S13" s="16" t="str">
        <f t="shared" si="5"/>
        <v>RA_ToSIA04_RF_HeatSink_H03B_TMon</v>
      </c>
      <c r="T13" s="16" t="s">
        <v>52</v>
      </c>
      <c r="U13" s="16">
        <v>2</v>
      </c>
    </row>
    <row r="14" spans="1:21" x14ac:dyDescent="0.3">
      <c r="A14" s="53">
        <v>13</v>
      </c>
      <c r="B14" s="13" t="s">
        <v>63</v>
      </c>
      <c r="C14" s="14" t="s">
        <v>22</v>
      </c>
      <c r="D14" s="14" t="s">
        <v>23</v>
      </c>
      <c r="E14" s="14" t="s">
        <v>24</v>
      </c>
      <c r="F14" s="14" t="s">
        <v>47</v>
      </c>
      <c r="G14" s="14" t="s">
        <v>64</v>
      </c>
      <c r="H14" s="14" t="s">
        <v>49</v>
      </c>
      <c r="I14" s="14" t="s">
        <v>28</v>
      </c>
      <c r="J14" s="15" t="str">
        <f t="shared" si="3"/>
        <v>RA-ToSIA04:RF-HeatSink-H04A:T-Mon</v>
      </c>
      <c r="K14" s="15"/>
      <c r="L14" s="15"/>
      <c r="M14" s="16" t="str">
        <f t="shared" si="4"/>
        <v>RA_ToSIA04_RF_HeatSink_H04A_TMon</v>
      </c>
      <c r="N14" s="16" t="s">
        <v>50</v>
      </c>
      <c r="O14" s="16" t="s">
        <v>30</v>
      </c>
      <c r="P14" s="16"/>
      <c r="Q14" s="16"/>
      <c r="R14" s="16" t="s">
        <v>51</v>
      </c>
      <c r="S14" s="16" t="str">
        <f t="shared" si="5"/>
        <v>RA_ToSIA04_RF_HeatSink_H04A_TMon</v>
      </c>
      <c r="T14" s="16" t="s">
        <v>52</v>
      </c>
      <c r="U14" s="16">
        <v>2</v>
      </c>
    </row>
    <row r="15" spans="1:21" x14ac:dyDescent="0.3">
      <c r="A15" s="53">
        <v>14</v>
      </c>
      <c r="B15" s="13" t="s">
        <v>65</v>
      </c>
      <c r="C15" s="14" t="s">
        <v>22</v>
      </c>
      <c r="D15" s="14" t="s">
        <v>23</v>
      </c>
      <c r="E15" s="14" t="s">
        <v>24</v>
      </c>
      <c r="F15" s="14" t="s">
        <v>47</v>
      </c>
      <c r="G15" s="14" t="s">
        <v>66</v>
      </c>
      <c r="H15" s="14" t="s">
        <v>49</v>
      </c>
      <c r="I15" s="14" t="s">
        <v>28</v>
      </c>
      <c r="J15" s="15" t="str">
        <f t="shared" si="3"/>
        <v>RA-ToSIA04:RF-HeatSink-H04B:T-Mon</v>
      </c>
      <c r="K15" s="15"/>
      <c r="L15" s="15"/>
      <c r="M15" s="16" t="str">
        <f t="shared" si="4"/>
        <v>RA_ToSIA04_RF_HeatSink_H04B_TMon</v>
      </c>
      <c r="N15" s="16" t="s">
        <v>50</v>
      </c>
      <c r="O15" s="16" t="s">
        <v>30</v>
      </c>
      <c r="P15" s="16"/>
      <c r="Q15" s="16"/>
      <c r="R15" s="16" t="s">
        <v>51</v>
      </c>
      <c r="S15" s="16" t="str">
        <f t="shared" si="5"/>
        <v>RA_ToSIA04_RF_HeatSink_H04B_TMon</v>
      </c>
      <c r="T15" s="16" t="s">
        <v>52</v>
      </c>
      <c r="U15" s="16">
        <v>2</v>
      </c>
    </row>
    <row r="16" spans="1:21" x14ac:dyDescent="0.3">
      <c r="A16" s="53">
        <v>15</v>
      </c>
      <c r="B16" s="13" t="s">
        <v>67</v>
      </c>
      <c r="C16" s="14" t="s">
        <v>22</v>
      </c>
      <c r="D16" s="14" t="s">
        <v>23</v>
      </c>
      <c r="E16" s="14" t="s">
        <v>24</v>
      </c>
      <c r="F16" s="14" t="s">
        <v>47</v>
      </c>
      <c r="G16" s="14" t="s">
        <v>68</v>
      </c>
      <c r="H16" s="14" t="s">
        <v>49</v>
      </c>
      <c r="I16" s="14" t="s">
        <v>28</v>
      </c>
      <c r="J16" s="15" t="str">
        <f t="shared" si="3"/>
        <v>RA-ToSIA04:RF-HeatSink-H05A:T-Mon</v>
      </c>
      <c r="K16" s="15"/>
      <c r="L16" s="15"/>
      <c r="M16" s="16" t="str">
        <f t="shared" si="4"/>
        <v>RA_ToSIA04_RF_HeatSink_H05A_TMon</v>
      </c>
      <c r="N16" s="16" t="s">
        <v>50</v>
      </c>
      <c r="O16" s="16" t="s">
        <v>30</v>
      </c>
      <c r="P16" s="16"/>
      <c r="Q16" s="16"/>
      <c r="R16" s="16" t="s">
        <v>51</v>
      </c>
      <c r="S16" s="16" t="str">
        <f t="shared" si="5"/>
        <v>RA_ToSIA04_RF_HeatSink_H05A_TMon</v>
      </c>
      <c r="T16" s="16" t="s">
        <v>52</v>
      </c>
      <c r="U16" s="16">
        <v>2</v>
      </c>
    </row>
    <row r="17" spans="1:21" x14ac:dyDescent="0.3">
      <c r="A17" s="53">
        <v>16</v>
      </c>
      <c r="B17" s="13" t="s">
        <v>69</v>
      </c>
      <c r="C17" s="14" t="s">
        <v>22</v>
      </c>
      <c r="D17" s="14" t="s">
        <v>23</v>
      </c>
      <c r="E17" s="14" t="s">
        <v>24</v>
      </c>
      <c r="F17" s="14" t="s">
        <v>47</v>
      </c>
      <c r="G17" s="14" t="s">
        <v>70</v>
      </c>
      <c r="H17" s="14" t="s">
        <v>49</v>
      </c>
      <c r="I17" s="14" t="s">
        <v>28</v>
      </c>
      <c r="J17" s="15" t="str">
        <f t="shared" si="3"/>
        <v>RA-ToSIA04:RF-HeatSink-H05B:T-Mon</v>
      </c>
      <c r="K17" s="15"/>
      <c r="L17" s="15"/>
      <c r="M17" s="16" t="str">
        <f t="shared" si="4"/>
        <v>RA_ToSIA04_RF_HeatSink_H05B_TMon</v>
      </c>
      <c r="N17" s="16" t="s">
        <v>50</v>
      </c>
      <c r="O17" s="16" t="s">
        <v>30</v>
      </c>
      <c r="P17" s="16"/>
      <c r="Q17" s="16"/>
      <c r="R17" s="16" t="s">
        <v>51</v>
      </c>
      <c r="S17" s="16" t="str">
        <f t="shared" si="5"/>
        <v>RA_ToSIA04_RF_HeatSink_H05B_TMon</v>
      </c>
      <c r="T17" s="16" t="s">
        <v>52</v>
      </c>
      <c r="U17" s="16">
        <v>2</v>
      </c>
    </row>
    <row r="18" spans="1:21" x14ac:dyDescent="0.3">
      <c r="A18" s="53">
        <v>17</v>
      </c>
      <c r="B18" s="13" t="s">
        <v>71</v>
      </c>
      <c r="C18" s="14" t="s">
        <v>22</v>
      </c>
      <c r="D18" s="14" t="s">
        <v>23</v>
      </c>
      <c r="E18" s="14" t="s">
        <v>24</v>
      </c>
      <c r="F18" s="14" t="s">
        <v>47</v>
      </c>
      <c r="G18" s="14" t="s">
        <v>72</v>
      </c>
      <c r="H18" s="14" t="s">
        <v>49</v>
      </c>
      <c r="I18" s="14" t="s">
        <v>28</v>
      </c>
      <c r="J18" s="15" t="str">
        <f t="shared" si="3"/>
        <v>RA-ToSIA04:RF-HeatSink-H06A:T-Mon</v>
      </c>
      <c r="K18" s="15"/>
      <c r="L18" s="15"/>
      <c r="M18" s="16" t="str">
        <f t="shared" si="4"/>
        <v>RA_ToSIA04_RF_HeatSink_H06A_TMon</v>
      </c>
      <c r="N18" s="16" t="s">
        <v>50</v>
      </c>
      <c r="O18" s="16" t="s">
        <v>30</v>
      </c>
      <c r="P18" s="16"/>
      <c r="Q18" s="16"/>
      <c r="R18" s="16" t="s">
        <v>51</v>
      </c>
      <c r="S18" s="16" t="str">
        <f t="shared" si="5"/>
        <v>RA_ToSIA04_RF_HeatSink_H06A_TMon</v>
      </c>
      <c r="T18" s="16" t="s">
        <v>52</v>
      </c>
      <c r="U18" s="16">
        <v>2</v>
      </c>
    </row>
    <row r="19" spans="1:21" x14ac:dyDescent="0.3">
      <c r="A19" s="53">
        <v>18</v>
      </c>
      <c r="B19" s="13" t="s">
        <v>73</v>
      </c>
      <c r="C19" s="14" t="s">
        <v>22</v>
      </c>
      <c r="D19" s="14" t="s">
        <v>23</v>
      </c>
      <c r="E19" s="14" t="s">
        <v>24</v>
      </c>
      <c r="F19" s="14" t="s">
        <v>47</v>
      </c>
      <c r="G19" s="14" t="s">
        <v>74</v>
      </c>
      <c r="H19" s="14" t="s">
        <v>49</v>
      </c>
      <c r="I19" s="14" t="s">
        <v>28</v>
      </c>
      <c r="J19" s="15" t="str">
        <f t="shared" si="3"/>
        <v>RA-ToSIA04:RF-HeatSink-H06B:T-Mon</v>
      </c>
      <c r="K19" s="15"/>
      <c r="L19" s="15"/>
      <c r="M19" s="16" t="str">
        <f t="shared" si="4"/>
        <v>RA_ToSIA04_RF_HeatSink_H06B_TMon</v>
      </c>
      <c r="N19" s="16" t="s">
        <v>50</v>
      </c>
      <c r="O19" s="16" t="s">
        <v>30</v>
      </c>
      <c r="P19" s="16"/>
      <c r="Q19" s="16"/>
      <c r="R19" s="16" t="s">
        <v>51</v>
      </c>
      <c r="S19" s="16" t="str">
        <f t="shared" si="5"/>
        <v>RA_ToSIA04_RF_HeatSink_H06B_TMon</v>
      </c>
      <c r="T19" s="16" t="s">
        <v>52</v>
      </c>
      <c r="U19" s="16">
        <v>2</v>
      </c>
    </row>
    <row r="20" spans="1:21" x14ac:dyDescent="0.3">
      <c r="A20" s="53">
        <v>19</v>
      </c>
      <c r="B20" s="13" t="s">
        <v>75</v>
      </c>
      <c r="C20" s="14" t="s">
        <v>22</v>
      </c>
      <c r="D20" s="14" t="s">
        <v>23</v>
      </c>
      <c r="E20" s="14" t="s">
        <v>24</v>
      </c>
      <c r="F20" s="14" t="s">
        <v>47</v>
      </c>
      <c r="G20" s="14" t="s">
        <v>76</v>
      </c>
      <c r="H20" s="14" t="s">
        <v>49</v>
      </c>
      <c r="I20" s="14" t="s">
        <v>28</v>
      </c>
      <c r="J20" s="15" t="str">
        <f t="shared" si="3"/>
        <v>RA-ToSIA04:RF-HeatSink-H07A:T-Mon</v>
      </c>
      <c r="K20" s="15"/>
      <c r="L20" s="15"/>
      <c r="M20" s="16" t="str">
        <f t="shared" si="4"/>
        <v>RA_ToSIA04_RF_HeatSink_H07A_TMon</v>
      </c>
      <c r="N20" s="16" t="s">
        <v>50</v>
      </c>
      <c r="O20" s="16" t="s">
        <v>30</v>
      </c>
      <c r="P20" s="16"/>
      <c r="Q20" s="16"/>
      <c r="R20" s="16" t="s">
        <v>51</v>
      </c>
      <c r="S20" s="16" t="str">
        <f t="shared" si="5"/>
        <v>RA_ToSIA04_RF_HeatSink_H07A_TMon</v>
      </c>
      <c r="T20" s="16" t="s">
        <v>52</v>
      </c>
      <c r="U20" s="16">
        <v>2</v>
      </c>
    </row>
    <row r="21" spans="1:21" x14ac:dyDescent="0.3">
      <c r="A21" s="53">
        <v>20</v>
      </c>
      <c r="B21" s="13" t="s">
        <v>77</v>
      </c>
      <c r="C21" s="14" t="s">
        <v>22</v>
      </c>
      <c r="D21" s="14" t="s">
        <v>23</v>
      </c>
      <c r="E21" s="14" t="s">
        <v>24</v>
      </c>
      <c r="F21" s="14" t="s">
        <v>47</v>
      </c>
      <c r="G21" s="14" t="s">
        <v>78</v>
      </c>
      <c r="H21" s="14" t="s">
        <v>49</v>
      </c>
      <c r="I21" s="14" t="s">
        <v>28</v>
      </c>
      <c r="J21" s="15" t="str">
        <f t="shared" si="3"/>
        <v>RA-ToSIA04:RF-HeatSink-H07B:T-Mon</v>
      </c>
      <c r="K21" s="15"/>
      <c r="L21" s="15"/>
      <c r="M21" s="16" t="str">
        <f t="shared" si="4"/>
        <v>RA_ToSIA04_RF_HeatSink_H07B_TMon</v>
      </c>
      <c r="N21" s="16" t="s">
        <v>50</v>
      </c>
      <c r="O21" s="16" t="s">
        <v>30</v>
      </c>
      <c r="P21" s="16"/>
      <c r="Q21" s="16"/>
      <c r="R21" s="16" t="s">
        <v>51</v>
      </c>
      <c r="S21" s="16" t="str">
        <f t="shared" si="5"/>
        <v>RA_ToSIA04_RF_HeatSink_H07B_TMon</v>
      </c>
      <c r="T21" s="16" t="s">
        <v>52</v>
      </c>
      <c r="U21" s="16">
        <v>2</v>
      </c>
    </row>
    <row r="22" spans="1:21" x14ac:dyDescent="0.3">
      <c r="A22" s="53">
        <v>21</v>
      </c>
      <c r="B22" s="13" t="s">
        <v>79</v>
      </c>
      <c r="C22" s="14" t="s">
        <v>22</v>
      </c>
      <c r="D22" s="14" t="s">
        <v>23</v>
      </c>
      <c r="E22" s="14" t="s">
        <v>24</v>
      </c>
      <c r="F22" s="14" t="s">
        <v>47</v>
      </c>
      <c r="G22" s="14" t="s">
        <v>80</v>
      </c>
      <c r="H22" s="14" t="s">
        <v>49</v>
      </c>
      <c r="I22" s="14" t="s">
        <v>28</v>
      </c>
      <c r="J22" s="15" t="str">
        <f t="shared" si="3"/>
        <v>RA-ToSIA04:RF-HeatSink-H08A:T-Mon</v>
      </c>
      <c r="K22" s="15"/>
      <c r="L22" s="15"/>
      <c r="M22" s="16" t="str">
        <f t="shared" si="4"/>
        <v>RA_ToSIA04_RF_HeatSink_H08A_TMon</v>
      </c>
      <c r="N22" s="16" t="s">
        <v>50</v>
      </c>
      <c r="O22" s="16" t="s">
        <v>30</v>
      </c>
      <c r="P22" s="16"/>
      <c r="Q22" s="16"/>
      <c r="R22" s="16" t="s">
        <v>51</v>
      </c>
      <c r="S22" s="16" t="str">
        <f t="shared" si="5"/>
        <v>RA_ToSIA04_RF_HeatSink_H08A_TMon</v>
      </c>
      <c r="T22" s="16" t="s">
        <v>52</v>
      </c>
      <c r="U22" s="16">
        <v>2</v>
      </c>
    </row>
    <row r="23" spans="1:21" x14ac:dyDescent="0.3">
      <c r="A23" s="53">
        <v>22</v>
      </c>
      <c r="B23" s="13" t="s">
        <v>81</v>
      </c>
      <c r="C23" s="14" t="s">
        <v>22</v>
      </c>
      <c r="D23" s="14" t="s">
        <v>23</v>
      </c>
      <c r="E23" s="14" t="s">
        <v>24</v>
      </c>
      <c r="F23" s="14" t="s">
        <v>47</v>
      </c>
      <c r="G23" s="14" t="s">
        <v>82</v>
      </c>
      <c r="H23" s="14" t="s">
        <v>49</v>
      </c>
      <c r="I23" s="14" t="s">
        <v>28</v>
      </c>
      <c r="J23" s="15" t="str">
        <f t="shared" si="3"/>
        <v>RA-ToSIA04:RF-HeatSink-H08B:T-Mon</v>
      </c>
      <c r="K23" s="15"/>
      <c r="L23" s="15"/>
      <c r="M23" s="16" t="str">
        <f t="shared" si="4"/>
        <v>RA_ToSIA04_RF_HeatSink_H08B_TMon</v>
      </c>
      <c r="N23" s="16" t="s">
        <v>50</v>
      </c>
      <c r="O23" s="16" t="s">
        <v>30</v>
      </c>
      <c r="P23" s="16"/>
      <c r="Q23" s="16"/>
      <c r="R23" s="16" t="s">
        <v>51</v>
      </c>
      <c r="S23" s="16" t="str">
        <f t="shared" si="5"/>
        <v>RA_ToSIA04_RF_HeatSink_H08B_TMon</v>
      </c>
      <c r="T23" s="16" t="s">
        <v>52</v>
      </c>
      <c r="U23" s="16">
        <v>2</v>
      </c>
    </row>
    <row r="24" spans="1:21" x14ac:dyDescent="0.3">
      <c r="A24" s="53">
        <v>23</v>
      </c>
      <c r="B24" s="13" t="s">
        <v>83</v>
      </c>
      <c r="C24" s="14" t="s">
        <v>22</v>
      </c>
      <c r="D24" s="14" t="s">
        <v>23</v>
      </c>
      <c r="E24" s="14" t="s">
        <v>24</v>
      </c>
      <c r="F24" s="14" t="s">
        <v>47</v>
      </c>
      <c r="G24" s="14" t="s">
        <v>48</v>
      </c>
      <c r="H24" s="14" t="s">
        <v>84</v>
      </c>
      <c r="I24" s="14" t="s">
        <v>28</v>
      </c>
      <c r="J24" s="15" t="str">
        <f t="shared" si="3"/>
        <v>RA-ToSIA04:RF-HeatSink-H01A:TDown-Mon</v>
      </c>
      <c r="K24" s="15"/>
      <c r="L24" s="15"/>
      <c r="M24" s="16" t="str">
        <f t="shared" si="4"/>
        <v>RA_ToSIA04_RF_HeatSink_H01A_TDownMon</v>
      </c>
      <c r="N24" s="16" t="s">
        <v>29</v>
      </c>
      <c r="O24" s="16" t="s">
        <v>30</v>
      </c>
      <c r="P24" s="16"/>
      <c r="Q24" s="16"/>
      <c r="R24" s="16"/>
      <c r="S24" s="16" t="str">
        <f t="shared" si="5"/>
        <v>RA_ToSIA04_RF_HeatSink_H01A_TDownMon</v>
      </c>
      <c r="T24" s="16" t="s">
        <v>31</v>
      </c>
      <c r="U24" s="16"/>
    </row>
    <row r="25" spans="1:21" x14ac:dyDescent="0.3">
      <c r="A25" s="53">
        <v>24</v>
      </c>
      <c r="B25" s="13" t="s">
        <v>85</v>
      </c>
      <c r="C25" s="14" t="s">
        <v>22</v>
      </c>
      <c r="D25" s="14" t="s">
        <v>23</v>
      </c>
      <c r="E25" s="14" t="s">
        <v>24</v>
      </c>
      <c r="F25" s="14" t="s">
        <v>47</v>
      </c>
      <c r="G25" s="14" t="s">
        <v>54</v>
      </c>
      <c r="H25" s="14" t="s">
        <v>84</v>
      </c>
      <c r="I25" s="14" t="s">
        <v>28</v>
      </c>
      <c r="J25" s="15" t="str">
        <f t="shared" si="3"/>
        <v>RA-ToSIA04:RF-HeatSink-H01B:TDown-Mon</v>
      </c>
      <c r="K25" s="15"/>
      <c r="L25" s="15"/>
      <c r="M25" s="16" t="str">
        <f t="shared" si="4"/>
        <v>RA_ToSIA04_RF_HeatSink_H01B_TDownMon</v>
      </c>
      <c r="N25" s="16" t="s">
        <v>29</v>
      </c>
      <c r="O25" s="16" t="s">
        <v>30</v>
      </c>
      <c r="P25" s="16"/>
      <c r="Q25" s="16"/>
      <c r="R25" s="16"/>
      <c r="S25" s="16" t="str">
        <f t="shared" si="5"/>
        <v>RA_ToSIA04_RF_HeatSink_H01B_TDownMon</v>
      </c>
      <c r="T25" s="16" t="s">
        <v>31</v>
      </c>
      <c r="U25" s="16"/>
    </row>
    <row r="26" spans="1:21" x14ac:dyDescent="0.3">
      <c r="A26" s="53">
        <v>25</v>
      </c>
      <c r="B26" s="13" t="s">
        <v>86</v>
      </c>
      <c r="C26" s="14" t="s">
        <v>22</v>
      </c>
      <c r="D26" s="14" t="s">
        <v>23</v>
      </c>
      <c r="E26" s="14" t="s">
        <v>24</v>
      </c>
      <c r="F26" s="14" t="s">
        <v>47</v>
      </c>
      <c r="G26" s="14" t="s">
        <v>56</v>
      </c>
      <c r="H26" s="14" t="s">
        <v>84</v>
      </c>
      <c r="I26" s="14" t="s">
        <v>28</v>
      </c>
      <c r="J26" s="15" t="str">
        <f t="shared" si="3"/>
        <v>RA-ToSIA04:RF-HeatSink-H02A:TDown-Mon</v>
      </c>
      <c r="K26" s="15"/>
      <c r="L26" s="15"/>
      <c r="M26" s="16" t="str">
        <f t="shared" si="4"/>
        <v>RA_ToSIA04_RF_HeatSink_H02A_TDownMon</v>
      </c>
      <c r="N26" s="16" t="s">
        <v>29</v>
      </c>
      <c r="O26" s="16" t="s">
        <v>30</v>
      </c>
      <c r="P26" s="16"/>
      <c r="Q26" s="16"/>
      <c r="R26" s="16"/>
      <c r="S26" s="16" t="str">
        <f t="shared" si="5"/>
        <v>RA_ToSIA04_RF_HeatSink_H02A_TDownMon</v>
      </c>
      <c r="T26" s="16" t="s">
        <v>31</v>
      </c>
      <c r="U26" s="16"/>
    </row>
    <row r="27" spans="1:21" x14ac:dyDescent="0.3">
      <c r="A27" s="53">
        <v>26</v>
      </c>
      <c r="B27" s="13" t="s">
        <v>87</v>
      </c>
      <c r="C27" s="14" t="s">
        <v>22</v>
      </c>
      <c r="D27" s="14" t="s">
        <v>23</v>
      </c>
      <c r="E27" s="14" t="s">
        <v>24</v>
      </c>
      <c r="F27" s="14" t="s">
        <v>47</v>
      </c>
      <c r="G27" s="14" t="s">
        <v>58</v>
      </c>
      <c r="H27" s="14" t="s">
        <v>84</v>
      </c>
      <c r="I27" s="14" t="s">
        <v>28</v>
      </c>
      <c r="J27" s="15" t="str">
        <f t="shared" si="3"/>
        <v>RA-ToSIA04:RF-HeatSink-H02B:TDown-Mon</v>
      </c>
      <c r="K27" s="15"/>
      <c r="L27" s="15"/>
      <c r="M27" s="16" t="str">
        <f t="shared" si="4"/>
        <v>RA_ToSIA04_RF_HeatSink_H02B_TDownMon</v>
      </c>
      <c r="N27" s="16" t="s">
        <v>29</v>
      </c>
      <c r="O27" s="16" t="s">
        <v>30</v>
      </c>
      <c r="P27" s="16"/>
      <c r="Q27" s="16"/>
      <c r="R27" s="16"/>
      <c r="S27" s="16" t="str">
        <f t="shared" si="5"/>
        <v>RA_ToSIA04_RF_HeatSink_H02B_TDownMon</v>
      </c>
      <c r="T27" s="16" t="s">
        <v>31</v>
      </c>
      <c r="U27" s="16"/>
    </row>
    <row r="28" spans="1:21" x14ac:dyDescent="0.3">
      <c r="A28" s="53">
        <v>27</v>
      </c>
      <c r="B28" s="13" t="s">
        <v>88</v>
      </c>
      <c r="C28" s="14" t="s">
        <v>22</v>
      </c>
      <c r="D28" s="14" t="s">
        <v>23</v>
      </c>
      <c r="E28" s="14" t="s">
        <v>24</v>
      </c>
      <c r="F28" s="14" t="s">
        <v>47</v>
      </c>
      <c r="G28" s="14" t="s">
        <v>60</v>
      </c>
      <c r="H28" s="14" t="s">
        <v>84</v>
      </c>
      <c r="I28" s="14" t="s">
        <v>28</v>
      </c>
      <c r="J28" s="15" t="str">
        <f t="shared" si="3"/>
        <v>RA-ToSIA04:RF-HeatSink-H03A:TDown-Mon</v>
      </c>
      <c r="K28" s="15"/>
      <c r="L28" s="15"/>
      <c r="M28" s="16" t="str">
        <f t="shared" si="4"/>
        <v>RA_ToSIA04_RF_HeatSink_H03A_TDownMon</v>
      </c>
      <c r="N28" s="16" t="s">
        <v>29</v>
      </c>
      <c r="O28" s="16" t="s">
        <v>30</v>
      </c>
      <c r="P28" s="16"/>
      <c r="Q28" s="16"/>
      <c r="R28" s="16"/>
      <c r="S28" s="16" t="str">
        <f t="shared" si="5"/>
        <v>RA_ToSIA04_RF_HeatSink_H03A_TDownMon</v>
      </c>
      <c r="T28" s="16" t="s">
        <v>31</v>
      </c>
      <c r="U28" s="16"/>
    </row>
    <row r="29" spans="1:21" x14ac:dyDescent="0.3">
      <c r="A29" s="53">
        <v>28</v>
      </c>
      <c r="B29" s="13" t="s">
        <v>89</v>
      </c>
      <c r="C29" s="14" t="s">
        <v>22</v>
      </c>
      <c r="D29" s="14" t="s">
        <v>23</v>
      </c>
      <c r="E29" s="14" t="s">
        <v>24</v>
      </c>
      <c r="F29" s="14" t="s">
        <v>47</v>
      </c>
      <c r="G29" s="14" t="s">
        <v>62</v>
      </c>
      <c r="H29" s="14" t="s">
        <v>84</v>
      </c>
      <c r="I29" s="14" t="s">
        <v>28</v>
      </c>
      <c r="J29" s="15" t="str">
        <f t="shared" si="3"/>
        <v>RA-ToSIA04:RF-HeatSink-H03B:TDown-Mon</v>
      </c>
      <c r="K29" s="15"/>
      <c r="L29" s="15"/>
      <c r="M29" s="16" t="str">
        <f t="shared" si="4"/>
        <v>RA_ToSIA04_RF_HeatSink_H03B_TDownMon</v>
      </c>
      <c r="N29" s="16" t="s">
        <v>29</v>
      </c>
      <c r="O29" s="16" t="s">
        <v>30</v>
      </c>
      <c r="P29" s="16"/>
      <c r="Q29" s="16"/>
      <c r="R29" s="16"/>
      <c r="S29" s="16" t="str">
        <f t="shared" si="5"/>
        <v>RA_ToSIA04_RF_HeatSink_H03B_TDownMon</v>
      </c>
      <c r="T29" s="16" t="s">
        <v>31</v>
      </c>
      <c r="U29" s="16"/>
    </row>
    <row r="30" spans="1:21" x14ac:dyDescent="0.3">
      <c r="A30" s="53">
        <v>29</v>
      </c>
      <c r="B30" s="13" t="s">
        <v>90</v>
      </c>
      <c r="C30" s="14" t="s">
        <v>22</v>
      </c>
      <c r="D30" s="14" t="s">
        <v>23</v>
      </c>
      <c r="E30" s="14" t="s">
        <v>24</v>
      </c>
      <c r="F30" s="14" t="s">
        <v>47</v>
      </c>
      <c r="G30" s="14" t="s">
        <v>64</v>
      </c>
      <c r="H30" s="14" t="s">
        <v>84</v>
      </c>
      <c r="I30" s="14" t="s">
        <v>28</v>
      </c>
      <c r="J30" s="15" t="str">
        <f t="shared" si="3"/>
        <v>RA-ToSIA04:RF-HeatSink-H04A:TDown-Mon</v>
      </c>
      <c r="K30" s="15"/>
      <c r="L30" s="15"/>
      <c r="M30" s="16" t="str">
        <f t="shared" si="4"/>
        <v>RA_ToSIA04_RF_HeatSink_H04A_TDownMon</v>
      </c>
      <c r="N30" s="16" t="s">
        <v>29</v>
      </c>
      <c r="O30" s="16" t="s">
        <v>30</v>
      </c>
      <c r="P30" s="16"/>
      <c r="Q30" s="16"/>
      <c r="R30" s="16"/>
      <c r="S30" s="16" t="str">
        <f t="shared" si="5"/>
        <v>RA_ToSIA04_RF_HeatSink_H04A_TDownMon</v>
      </c>
      <c r="T30" s="16" t="s">
        <v>31</v>
      </c>
      <c r="U30" s="16"/>
    </row>
    <row r="31" spans="1:21" x14ac:dyDescent="0.3">
      <c r="A31" s="53">
        <v>30</v>
      </c>
      <c r="B31" s="13" t="s">
        <v>91</v>
      </c>
      <c r="C31" s="14" t="s">
        <v>22</v>
      </c>
      <c r="D31" s="14" t="s">
        <v>23</v>
      </c>
      <c r="E31" s="14" t="s">
        <v>24</v>
      </c>
      <c r="F31" s="14" t="s">
        <v>47</v>
      </c>
      <c r="G31" s="14" t="s">
        <v>66</v>
      </c>
      <c r="H31" s="14" t="s">
        <v>84</v>
      </c>
      <c r="I31" s="14" t="s">
        <v>28</v>
      </c>
      <c r="J31" s="15" t="str">
        <f t="shared" si="3"/>
        <v>RA-ToSIA04:RF-HeatSink-H04B:TDown-Mon</v>
      </c>
      <c r="K31" s="15"/>
      <c r="L31" s="15"/>
      <c r="M31" s="16" t="str">
        <f t="shared" si="4"/>
        <v>RA_ToSIA04_RF_HeatSink_H04B_TDownMon</v>
      </c>
      <c r="N31" s="16" t="s">
        <v>29</v>
      </c>
      <c r="O31" s="16" t="s">
        <v>30</v>
      </c>
      <c r="P31" s="16"/>
      <c r="Q31" s="16"/>
      <c r="R31" s="16"/>
      <c r="S31" s="16" t="str">
        <f t="shared" si="5"/>
        <v>RA_ToSIA04_RF_HeatSink_H04B_TDownMon</v>
      </c>
      <c r="T31" s="16" t="s">
        <v>31</v>
      </c>
      <c r="U31" s="16"/>
    </row>
    <row r="32" spans="1:21" x14ac:dyDescent="0.3">
      <c r="A32" s="53">
        <v>31</v>
      </c>
      <c r="B32" s="13" t="s">
        <v>92</v>
      </c>
      <c r="C32" s="14" t="s">
        <v>22</v>
      </c>
      <c r="D32" s="14" t="s">
        <v>23</v>
      </c>
      <c r="E32" s="14" t="s">
        <v>24</v>
      </c>
      <c r="F32" s="14" t="s">
        <v>47</v>
      </c>
      <c r="G32" s="14" t="s">
        <v>68</v>
      </c>
      <c r="H32" s="14" t="s">
        <v>84</v>
      </c>
      <c r="I32" s="14" t="s">
        <v>28</v>
      </c>
      <c r="J32" s="15" t="str">
        <f t="shared" si="3"/>
        <v>RA-ToSIA04:RF-HeatSink-H05A:TDown-Mon</v>
      </c>
      <c r="K32" s="15"/>
      <c r="L32" s="15"/>
      <c r="M32" s="16" t="str">
        <f t="shared" si="4"/>
        <v>RA_ToSIA04_RF_HeatSink_H05A_TDownMon</v>
      </c>
      <c r="N32" s="16" t="s">
        <v>29</v>
      </c>
      <c r="O32" s="16" t="s">
        <v>30</v>
      </c>
      <c r="P32" s="16"/>
      <c r="Q32" s="16"/>
      <c r="R32" s="16"/>
      <c r="S32" s="16" t="str">
        <f t="shared" si="5"/>
        <v>RA_ToSIA04_RF_HeatSink_H05A_TDownMon</v>
      </c>
      <c r="T32" s="16" t="s">
        <v>31</v>
      </c>
      <c r="U32" s="16"/>
    </row>
    <row r="33" spans="1:21" x14ac:dyDescent="0.3">
      <c r="A33" s="53">
        <v>32</v>
      </c>
      <c r="B33" s="13" t="s">
        <v>93</v>
      </c>
      <c r="C33" s="14" t="s">
        <v>22</v>
      </c>
      <c r="D33" s="14" t="s">
        <v>23</v>
      </c>
      <c r="E33" s="14" t="s">
        <v>24</v>
      </c>
      <c r="F33" s="14" t="s">
        <v>47</v>
      </c>
      <c r="G33" s="14" t="s">
        <v>70</v>
      </c>
      <c r="H33" s="14" t="s">
        <v>84</v>
      </c>
      <c r="I33" s="14" t="s">
        <v>28</v>
      </c>
      <c r="J33" s="15" t="str">
        <f t="shared" si="3"/>
        <v>RA-ToSIA04:RF-HeatSink-H05B:TDown-Mon</v>
      </c>
      <c r="K33" s="15"/>
      <c r="L33" s="15"/>
      <c r="M33" s="16" t="str">
        <f t="shared" si="4"/>
        <v>RA_ToSIA04_RF_HeatSink_H05B_TDownMon</v>
      </c>
      <c r="N33" s="16" t="s">
        <v>29</v>
      </c>
      <c r="O33" s="16" t="s">
        <v>30</v>
      </c>
      <c r="P33" s="16"/>
      <c r="Q33" s="16"/>
      <c r="R33" s="16"/>
      <c r="S33" s="16" t="str">
        <f t="shared" si="5"/>
        <v>RA_ToSIA04_RF_HeatSink_H05B_TDownMon</v>
      </c>
      <c r="T33" s="16" t="s">
        <v>31</v>
      </c>
      <c r="U33" s="16"/>
    </row>
    <row r="34" spans="1:21" x14ac:dyDescent="0.3">
      <c r="A34" s="53">
        <v>33</v>
      </c>
      <c r="B34" s="13" t="s">
        <v>94</v>
      </c>
      <c r="C34" s="14" t="s">
        <v>22</v>
      </c>
      <c r="D34" s="14" t="s">
        <v>23</v>
      </c>
      <c r="E34" s="14" t="s">
        <v>24</v>
      </c>
      <c r="F34" s="14" t="s">
        <v>47</v>
      </c>
      <c r="G34" s="14" t="s">
        <v>72</v>
      </c>
      <c r="H34" s="14" t="s">
        <v>84</v>
      </c>
      <c r="I34" s="14" t="s">
        <v>28</v>
      </c>
      <c r="J34" s="15" t="str">
        <f t="shared" si="3"/>
        <v>RA-ToSIA04:RF-HeatSink-H06A:TDown-Mon</v>
      </c>
      <c r="K34" s="15"/>
      <c r="L34" s="15"/>
      <c r="M34" s="16" t="str">
        <f t="shared" si="4"/>
        <v>RA_ToSIA04_RF_HeatSink_H06A_TDownMon</v>
      </c>
      <c r="N34" s="16" t="s">
        <v>29</v>
      </c>
      <c r="O34" s="16" t="s">
        <v>30</v>
      </c>
      <c r="P34" s="16"/>
      <c r="Q34" s="16"/>
      <c r="R34" s="16"/>
      <c r="S34" s="16" t="str">
        <f t="shared" si="5"/>
        <v>RA_ToSIA04_RF_HeatSink_H06A_TDownMon</v>
      </c>
      <c r="T34" s="16" t="s">
        <v>31</v>
      </c>
      <c r="U34" s="16"/>
    </row>
    <row r="35" spans="1:21" x14ac:dyDescent="0.3">
      <c r="A35" s="53">
        <v>34</v>
      </c>
      <c r="B35" s="13" t="s">
        <v>95</v>
      </c>
      <c r="C35" s="14" t="s">
        <v>22</v>
      </c>
      <c r="D35" s="14" t="s">
        <v>23</v>
      </c>
      <c r="E35" s="14" t="s">
        <v>24</v>
      </c>
      <c r="F35" s="14" t="s">
        <v>47</v>
      </c>
      <c r="G35" s="14" t="s">
        <v>74</v>
      </c>
      <c r="H35" s="14" t="s">
        <v>84</v>
      </c>
      <c r="I35" s="14" t="s">
        <v>28</v>
      </c>
      <c r="J35" s="15" t="str">
        <f t="shared" si="3"/>
        <v>RA-ToSIA04:RF-HeatSink-H06B:TDown-Mon</v>
      </c>
      <c r="K35" s="15"/>
      <c r="L35" s="15"/>
      <c r="M35" s="16" t="str">
        <f t="shared" si="4"/>
        <v>RA_ToSIA04_RF_HeatSink_H06B_TDownMon</v>
      </c>
      <c r="N35" s="16" t="s">
        <v>29</v>
      </c>
      <c r="O35" s="16" t="s">
        <v>30</v>
      </c>
      <c r="P35" s="16"/>
      <c r="Q35" s="16"/>
      <c r="R35" s="16"/>
      <c r="S35" s="16" t="str">
        <f t="shared" si="5"/>
        <v>RA_ToSIA04_RF_HeatSink_H06B_TDownMon</v>
      </c>
      <c r="T35" s="16" t="s">
        <v>31</v>
      </c>
      <c r="U35" s="16"/>
    </row>
    <row r="36" spans="1:21" x14ac:dyDescent="0.3">
      <c r="A36" s="53">
        <v>35</v>
      </c>
      <c r="B36" s="13" t="s">
        <v>96</v>
      </c>
      <c r="C36" s="14" t="s">
        <v>22</v>
      </c>
      <c r="D36" s="14" t="s">
        <v>23</v>
      </c>
      <c r="E36" s="14" t="s">
        <v>24</v>
      </c>
      <c r="F36" s="14" t="s">
        <v>47</v>
      </c>
      <c r="G36" s="14" t="s">
        <v>76</v>
      </c>
      <c r="H36" s="14" t="s">
        <v>84</v>
      </c>
      <c r="I36" s="14" t="s">
        <v>28</v>
      </c>
      <c r="J36" s="15" t="str">
        <f t="shared" si="3"/>
        <v>RA-ToSIA04:RF-HeatSink-H07A:TDown-Mon</v>
      </c>
      <c r="K36" s="15"/>
      <c r="L36" s="15"/>
      <c r="M36" s="16" t="str">
        <f t="shared" si="4"/>
        <v>RA_ToSIA04_RF_HeatSink_H07A_TDownMon</v>
      </c>
      <c r="N36" s="16" t="s">
        <v>29</v>
      </c>
      <c r="O36" s="16" t="s">
        <v>30</v>
      </c>
      <c r="P36" s="16"/>
      <c r="Q36" s="16"/>
      <c r="R36" s="16"/>
      <c r="S36" s="16" t="str">
        <f t="shared" si="5"/>
        <v>RA_ToSIA04_RF_HeatSink_H07A_TDownMon</v>
      </c>
      <c r="T36" s="16" t="s">
        <v>31</v>
      </c>
      <c r="U36" s="16"/>
    </row>
    <row r="37" spans="1:21" x14ac:dyDescent="0.3">
      <c r="A37" s="53">
        <v>36</v>
      </c>
      <c r="B37" s="13" t="s">
        <v>97</v>
      </c>
      <c r="C37" s="14" t="s">
        <v>22</v>
      </c>
      <c r="D37" s="14" t="s">
        <v>23</v>
      </c>
      <c r="E37" s="14" t="s">
        <v>24</v>
      </c>
      <c r="F37" s="14" t="s">
        <v>47</v>
      </c>
      <c r="G37" s="14" t="s">
        <v>78</v>
      </c>
      <c r="H37" s="14" t="s">
        <v>84</v>
      </c>
      <c r="I37" s="14" t="s">
        <v>28</v>
      </c>
      <c r="J37" s="15" t="str">
        <f t="shared" si="3"/>
        <v>RA-ToSIA04:RF-HeatSink-H07B:TDown-Mon</v>
      </c>
      <c r="K37" s="15"/>
      <c r="L37" s="15"/>
      <c r="M37" s="16" t="str">
        <f t="shared" si="4"/>
        <v>RA_ToSIA04_RF_HeatSink_H07B_TDownMon</v>
      </c>
      <c r="N37" s="16" t="s">
        <v>29</v>
      </c>
      <c r="O37" s="16" t="s">
        <v>30</v>
      </c>
      <c r="P37" s="16"/>
      <c r="Q37" s="16"/>
      <c r="R37" s="16"/>
      <c r="S37" s="16" t="str">
        <f t="shared" si="5"/>
        <v>RA_ToSIA04_RF_HeatSink_H07B_TDownMon</v>
      </c>
      <c r="T37" s="16" t="s">
        <v>31</v>
      </c>
      <c r="U37" s="16"/>
    </row>
    <row r="38" spans="1:21" x14ac:dyDescent="0.3">
      <c r="A38" s="53">
        <v>37</v>
      </c>
      <c r="B38" s="13" t="s">
        <v>98</v>
      </c>
      <c r="C38" s="14" t="s">
        <v>22</v>
      </c>
      <c r="D38" s="14" t="s">
        <v>23</v>
      </c>
      <c r="E38" s="14" t="s">
        <v>24</v>
      </c>
      <c r="F38" s="14" t="s">
        <v>47</v>
      </c>
      <c r="G38" s="14" t="s">
        <v>80</v>
      </c>
      <c r="H38" s="14" t="s">
        <v>84</v>
      </c>
      <c r="I38" s="14" t="s">
        <v>28</v>
      </c>
      <c r="J38" s="15" t="str">
        <f t="shared" si="3"/>
        <v>RA-ToSIA04:RF-HeatSink-H08A:TDown-Mon</v>
      </c>
      <c r="K38" s="15"/>
      <c r="L38" s="15"/>
      <c r="M38" s="16" t="str">
        <f t="shared" si="4"/>
        <v>RA_ToSIA04_RF_HeatSink_H08A_TDownMon</v>
      </c>
      <c r="N38" s="16" t="s">
        <v>29</v>
      </c>
      <c r="O38" s="16" t="s">
        <v>30</v>
      </c>
      <c r="P38" s="16"/>
      <c r="Q38" s="16"/>
      <c r="R38" s="16"/>
      <c r="S38" s="16" t="str">
        <f t="shared" si="5"/>
        <v>RA_ToSIA04_RF_HeatSink_H08A_TDownMon</v>
      </c>
      <c r="T38" s="16" t="s">
        <v>31</v>
      </c>
      <c r="U38" s="16"/>
    </row>
    <row r="39" spans="1:21" x14ac:dyDescent="0.3">
      <c r="A39" s="53">
        <v>38</v>
      </c>
      <c r="B39" s="13" t="s">
        <v>99</v>
      </c>
      <c r="C39" s="14" t="s">
        <v>22</v>
      </c>
      <c r="D39" s="14" t="s">
        <v>23</v>
      </c>
      <c r="E39" s="14" t="s">
        <v>24</v>
      </c>
      <c r="F39" s="14" t="s">
        <v>47</v>
      </c>
      <c r="G39" s="14" t="s">
        <v>82</v>
      </c>
      <c r="H39" s="14" t="s">
        <v>84</v>
      </c>
      <c r="I39" s="14" t="s">
        <v>28</v>
      </c>
      <c r="J39" s="15" t="str">
        <f t="shared" si="3"/>
        <v>RA-ToSIA04:RF-HeatSink-H08B:TDown-Mon</v>
      </c>
      <c r="K39" s="15"/>
      <c r="L39" s="15"/>
      <c r="M39" s="16" t="str">
        <f t="shared" si="4"/>
        <v>RA_ToSIA04_RF_HeatSink_H08B_TDownMon</v>
      </c>
      <c r="N39" s="16" t="s">
        <v>29</v>
      </c>
      <c r="O39" s="16" t="s">
        <v>30</v>
      </c>
      <c r="P39" s="16"/>
      <c r="Q39" s="16"/>
      <c r="R39" s="16"/>
      <c r="S39" s="16" t="str">
        <f t="shared" si="5"/>
        <v>RA_ToSIA04_RF_HeatSink_H08B_TDownMon</v>
      </c>
      <c r="T39" s="16" t="s">
        <v>31</v>
      </c>
      <c r="U39" s="16"/>
    </row>
    <row r="40" spans="1:21" x14ac:dyDescent="0.3">
      <c r="A40" s="53">
        <v>39</v>
      </c>
      <c r="B40" s="13" t="s">
        <v>100</v>
      </c>
      <c r="C40" s="14" t="s">
        <v>22</v>
      </c>
      <c r="D40" s="14" t="s">
        <v>23</v>
      </c>
      <c r="E40" s="14" t="s">
        <v>24</v>
      </c>
      <c r="F40" s="14" t="s">
        <v>47</v>
      </c>
      <c r="G40" s="14" t="s">
        <v>48</v>
      </c>
      <c r="H40" s="14" t="s">
        <v>101</v>
      </c>
      <c r="I40" s="14" t="s">
        <v>28</v>
      </c>
      <c r="J40" s="15" t="str">
        <f t="shared" si="3"/>
        <v>RA-ToSIA04:RF-HeatSink-H01A:TUp-Mon</v>
      </c>
      <c r="K40" s="15"/>
      <c r="L40" s="15"/>
      <c r="M40" s="16" t="str">
        <f t="shared" si="4"/>
        <v>RA_ToSIA04_RF_HeatSink_H01A_TUpMon</v>
      </c>
      <c r="N40" s="16" t="s">
        <v>29</v>
      </c>
      <c r="O40" s="16" t="s">
        <v>30</v>
      </c>
      <c r="P40" s="16"/>
      <c r="Q40" s="16"/>
      <c r="R40" s="16"/>
      <c r="S40" s="16" t="str">
        <f t="shared" si="5"/>
        <v>RA_ToSIA04_RF_HeatSink_H01A_TUpMon</v>
      </c>
      <c r="T40" s="16" t="s">
        <v>31</v>
      </c>
      <c r="U40" s="16"/>
    </row>
    <row r="41" spans="1:21" x14ac:dyDescent="0.3">
      <c r="A41" s="53">
        <v>40</v>
      </c>
      <c r="B41" s="13" t="s">
        <v>102</v>
      </c>
      <c r="C41" s="14" t="s">
        <v>22</v>
      </c>
      <c r="D41" s="14" t="s">
        <v>23</v>
      </c>
      <c r="E41" s="14" t="s">
        <v>24</v>
      </c>
      <c r="F41" s="14" t="s">
        <v>47</v>
      </c>
      <c r="G41" s="14" t="s">
        <v>54</v>
      </c>
      <c r="H41" s="14" t="s">
        <v>101</v>
      </c>
      <c r="I41" s="14" t="s">
        <v>28</v>
      </c>
      <c r="J41" s="15" t="str">
        <f t="shared" si="3"/>
        <v>RA-ToSIA04:RF-HeatSink-H01B:TUp-Mon</v>
      </c>
      <c r="K41" s="15"/>
      <c r="L41" s="15"/>
      <c r="M41" s="16" t="str">
        <f t="shared" si="4"/>
        <v>RA_ToSIA04_RF_HeatSink_H01B_TUpMon</v>
      </c>
      <c r="N41" s="16" t="s">
        <v>29</v>
      </c>
      <c r="O41" s="16" t="s">
        <v>30</v>
      </c>
      <c r="P41" s="16"/>
      <c r="Q41" s="16"/>
      <c r="R41" s="16"/>
      <c r="S41" s="16" t="str">
        <f t="shared" si="5"/>
        <v>RA_ToSIA04_RF_HeatSink_H01B_TUpMon</v>
      </c>
      <c r="T41" s="16" t="s">
        <v>31</v>
      </c>
      <c r="U41" s="16"/>
    </row>
    <row r="42" spans="1:21" x14ac:dyDescent="0.3">
      <c r="A42" s="53">
        <v>41</v>
      </c>
      <c r="B42" s="13" t="s">
        <v>103</v>
      </c>
      <c r="C42" s="14" t="s">
        <v>22</v>
      </c>
      <c r="D42" s="14" t="s">
        <v>23</v>
      </c>
      <c r="E42" s="14" t="s">
        <v>24</v>
      </c>
      <c r="F42" s="14" t="s">
        <v>47</v>
      </c>
      <c r="G42" s="14" t="s">
        <v>56</v>
      </c>
      <c r="H42" s="14" t="s">
        <v>101</v>
      </c>
      <c r="I42" s="14" t="s">
        <v>28</v>
      </c>
      <c r="J42" s="15" t="str">
        <f t="shared" si="3"/>
        <v>RA-ToSIA04:RF-HeatSink-H02A:TUp-Mon</v>
      </c>
      <c r="K42" s="15"/>
      <c r="L42" s="15"/>
      <c r="M42" s="16" t="str">
        <f t="shared" si="4"/>
        <v>RA_ToSIA04_RF_HeatSink_H02A_TUpMon</v>
      </c>
      <c r="N42" s="16" t="s">
        <v>29</v>
      </c>
      <c r="O42" s="16" t="s">
        <v>30</v>
      </c>
      <c r="P42" s="16"/>
      <c r="Q42" s="16"/>
      <c r="R42" s="16"/>
      <c r="S42" s="16" t="str">
        <f t="shared" si="5"/>
        <v>RA_ToSIA04_RF_HeatSink_H02A_TUpMon</v>
      </c>
      <c r="T42" s="16" t="s">
        <v>31</v>
      </c>
      <c r="U42" s="16"/>
    </row>
    <row r="43" spans="1:21" x14ac:dyDescent="0.3">
      <c r="A43" s="53">
        <v>42</v>
      </c>
      <c r="B43" s="13" t="s">
        <v>104</v>
      </c>
      <c r="C43" s="14" t="s">
        <v>22</v>
      </c>
      <c r="D43" s="14" t="s">
        <v>23</v>
      </c>
      <c r="E43" s="14" t="s">
        <v>24</v>
      </c>
      <c r="F43" s="14" t="s">
        <v>47</v>
      </c>
      <c r="G43" s="14" t="s">
        <v>58</v>
      </c>
      <c r="H43" s="14" t="s">
        <v>101</v>
      </c>
      <c r="I43" s="14" t="s">
        <v>28</v>
      </c>
      <c r="J43" s="15" t="str">
        <f t="shared" si="3"/>
        <v>RA-ToSIA04:RF-HeatSink-H02B:TUp-Mon</v>
      </c>
      <c r="K43" s="15"/>
      <c r="L43" s="15"/>
      <c r="M43" s="16" t="str">
        <f t="shared" si="4"/>
        <v>RA_ToSIA04_RF_HeatSink_H02B_TUpMon</v>
      </c>
      <c r="N43" s="16" t="s">
        <v>29</v>
      </c>
      <c r="O43" s="16" t="s">
        <v>30</v>
      </c>
      <c r="P43" s="16"/>
      <c r="Q43" s="16"/>
      <c r="R43" s="16"/>
      <c r="S43" s="16" t="str">
        <f t="shared" si="5"/>
        <v>RA_ToSIA04_RF_HeatSink_H02B_TUpMon</v>
      </c>
      <c r="T43" s="16" t="s">
        <v>31</v>
      </c>
      <c r="U43" s="16"/>
    </row>
    <row r="44" spans="1:21" x14ac:dyDescent="0.3">
      <c r="A44" s="53">
        <v>43</v>
      </c>
      <c r="B44" s="13" t="s">
        <v>105</v>
      </c>
      <c r="C44" s="14" t="s">
        <v>22</v>
      </c>
      <c r="D44" s="14" t="s">
        <v>23</v>
      </c>
      <c r="E44" s="14" t="s">
        <v>24</v>
      </c>
      <c r="F44" s="14" t="s">
        <v>47</v>
      </c>
      <c r="G44" s="14" t="s">
        <v>60</v>
      </c>
      <c r="H44" s="14" t="s">
        <v>101</v>
      </c>
      <c r="I44" s="14" t="s">
        <v>28</v>
      </c>
      <c r="J44" s="15" t="str">
        <f t="shared" si="3"/>
        <v>RA-ToSIA04:RF-HeatSink-H03A:TUp-Mon</v>
      </c>
      <c r="K44" s="15"/>
      <c r="L44" s="15"/>
      <c r="M44" s="16" t="str">
        <f t="shared" si="4"/>
        <v>RA_ToSIA04_RF_HeatSink_H03A_TUpMon</v>
      </c>
      <c r="N44" s="16" t="s">
        <v>29</v>
      </c>
      <c r="O44" s="16" t="s">
        <v>30</v>
      </c>
      <c r="P44" s="16"/>
      <c r="Q44" s="16"/>
      <c r="R44" s="16"/>
      <c r="S44" s="16" t="str">
        <f t="shared" si="5"/>
        <v>RA_ToSIA04_RF_HeatSink_H03A_TUpMon</v>
      </c>
      <c r="T44" s="16" t="s">
        <v>31</v>
      </c>
      <c r="U44" s="16"/>
    </row>
    <row r="45" spans="1:21" x14ac:dyDescent="0.3">
      <c r="A45" s="53">
        <v>44</v>
      </c>
      <c r="B45" s="13" t="s">
        <v>106</v>
      </c>
      <c r="C45" s="14" t="s">
        <v>22</v>
      </c>
      <c r="D45" s="14" t="s">
        <v>23</v>
      </c>
      <c r="E45" s="14" t="s">
        <v>24</v>
      </c>
      <c r="F45" s="14" t="s">
        <v>47</v>
      </c>
      <c r="G45" s="14" t="s">
        <v>62</v>
      </c>
      <c r="H45" s="14" t="s">
        <v>101</v>
      </c>
      <c r="I45" s="14" t="s">
        <v>28</v>
      </c>
      <c r="J45" s="15" t="str">
        <f t="shared" si="3"/>
        <v>RA-ToSIA04:RF-HeatSink-H03B:TUp-Mon</v>
      </c>
      <c r="K45" s="15"/>
      <c r="L45" s="15"/>
      <c r="M45" s="16" t="str">
        <f t="shared" si="4"/>
        <v>RA_ToSIA04_RF_HeatSink_H03B_TUpMon</v>
      </c>
      <c r="N45" s="16" t="s">
        <v>29</v>
      </c>
      <c r="O45" s="16" t="s">
        <v>30</v>
      </c>
      <c r="P45" s="16"/>
      <c r="Q45" s="16"/>
      <c r="R45" s="16"/>
      <c r="S45" s="16" t="str">
        <f t="shared" si="5"/>
        <v>RA_ToSIA04_RF_HeatSink_H03B_TUpMon</v>
      </c>
      <c r="T45" s="16" t="s">
        <v>31</v>
      </c>
      <c r="U45" s="16"/>
    </row>
    <row r="46" spans="1:21" x14ac:dyDescent="0.3">
      <c r="A46" s="53">
        <v>45</v>
      </c>
      <c r="B46" s="13" t="s">
        <v>107</v>
      </c>
      <c r="C46" s="14" t="s">
        <v>22</v>
      </c>
      <c r="D46" s="14" t="s">
        <v>23</v>
      </c>
      <c r="E46" s="14" t="s">
        <v>24</v>
      </c>
      <c r="F46" s="14" t="s">
        <v>47</v>
      </c>
      <c r="G46" s="14" t="s">
        <v>64</v>
      </c>
      <c r="H46" s="14" t="s">
        <v>101</v>
      </c>
      <c r="I46" s="14" t="s">
        <v>28</v>
      </c>
      <c r="J46" s="15" t="str">
        <f t="shared" si="3"/>
        <v>RA-ToSIA04:RF-HeatSink-H04A:TUp-Mon</v>
      </c>
      <c r="K46" s="15"/>
      <c r="L46" s="15"/>
      <c r="M46" s="16" t="str">
        <f t="shared" si="4"/>
        <v>RA_ToSIA04_RF_HeatSink_H04A_TUpMon</v>
      </c>
      <c r="N46" s="16" t="s">
        <v>29</v>
      </c>
      <c r="O46" s="16" t="s">
        <v>30</v>
      </c>
      <c r="P46" s="16"/>
      <c r="Q46" s="16"/>
      <c r="R46" s="16"/>
      <c r="S46" s="16" t="str">
        <f t="shared" si="5"/>
        <v>RA_ToSIA04_RF_HeatSink_H04A_TUpMon</v>
      </c>
      <c r="T46" s="16" t="s">
        <v>31</v>
      </c>
      <c r="U46" s="16"/>
    </row>
    <row r="47" spans="1:21" x14ac:dyDescent="0.3">
      <c r="A47" s="53">
        <v>46</v>
      </c>
      <c r="B47" s="13" t="s">
        <v>108</v>
      </c>
      <c r="C47" s="14" t="s">
        <v>22</v>
      </c>
      <c r="D47" s="14" t="s">
        <v>23</v>
      </c>
      <c r="E47" s="14" t="s">
        <v>24</v>
      </c>
      <c r="F47" s="14" t="s">
        <v>47</v>
      </c>
      <c r="G47" s="14" t="s">
        <v>66</v>
      </c>
      <c r="H47" s="14" t="s">
        <v>101</v>
      </c>
      <c r="I47" s="14" t="s">
        <v>28</v>
      </c>
      <c r="J47" s="15" t="str">
        <f t="shared" si="3"/>
        <v>RA-ToSIA04:RF-HeatSink-H04B:TUp-Mon</v>
      </c>
      <c r="K47" s="15"/>
      <c r="L47" s="15"/>
      <c r="M47" s="16" t="str">
        <f t="shared" si="4"/>
        <v>RA_ToSIA04_RF_HeatSink_H04B_TUpMon</v>
      </c>
      <c r="N47" s="16" t="s">
        <v>29</v>
      </c>
      <c r="O47" s="16" t="s">
        <v>30</v>
      </c>
      <c r="P47" s="16"/>
      <c r="Q47" s="16"/>
      <c r="R47" s="16"/>
      <c r="S47" s="16" t="str">
        <f t="shared" si="5"/>
        <v>RA_ToSIA04_RF_HeatSink_H04B_TUpMon</v>
      </c>
      <c r="T47" s="16" t="s">
        <v>31</v>
      </c>
      <c r="U47" s="16"/>
    </row>
    <row r="48" spans="1:21" x14ac:dyDescent="0.3">
      <c r="A48" s="53">
        <v>47</v>
      </c>
      <c r="B48" s="13" t="s">
        <v>109</v>
      </c>
      <c r="C48" s="14" t="s">
        <v>22</v>
      </c>
      <c r="D48" s="14" t="s">
        <v>23</v>
      </c>
      <c r="E48" s="14" t="s">
        <v>24</v>
      </c>
      <c r="F48" s="14" t="s">
        <v>47</v>
      </c>
      <c r="G48" s="14" t="s">
        <v>68</v>
      </c>
      <c r="H48" s="14" t="s">
        <v>101</v>
      </c>
      <c r="I48" s="14" t="s">
        <v>28</v>
      </c>
      <c r="J48" s="15" t="str">
        <f t="shared" si="3"/>
        <v>RA-ToSIA04:RF-HeatSink-H05A:TUp-Mon</v>
      </c>
      <c r="K48" s="15"/>
      <c r="L48" s="15"/>
      <c r="M48" s="16" t="str">
        <f t="shared" si="4"/>
        <v>RA_ToSIA04_RF_HeatSink_H05A_TUpMon</v>
      </c>
      <c r="N48" s="16" t="s">
        <v>29</v>
      </c>
      <c r="O48" s="16" t="s">
        <v>30</v>
      </c>
      <c r="P48" s="16"/>
      <c r="Q48" s="16"/>
      <c r="R48" s="16"/>
      <c r="S48" s="16" t="str">
        <f t="shared" si="5"/>
        <v>RA_ToSIA04_RF_HeatSink_H05A_TUpMon</v>
      </c>
      <c r="T48" s="16" t="s">
        <v>31</v>
      </c>
      <c r="U48" s="16"/>
    </row>
    <row r="49" spans="1:21" x14ac:dyDescent="0.3">
      <c r="A49" s="53">
        <v>48</v>
      </c>
      <c r="B49" s="13" t="s">
        <v>110</v>
      </c>
      <c r="C49" s="14" t="s">
        <v>22</v>
      </c>
      <c r="D49" s="14" t="s">
        <v>23</v>
      </c>
      <c r="E49" s="14" t="s">
        <v>24</v>
      </c>
      <c r="F49" s="14" t="s">
        <v>47</v>
      </c>
      <c r="G49" s="14" t="s">
        <v>70</v>
      </c>
      <c r="H49" s="14" t="s">
        <v>101</v>
      </c>
      <c r="I49" s="14" t="s">
        <v>28</v>
      </c>
      <c r="J49" s="15" t="str">
        <f t="shared" si="3"/>
        <v>RA-ToSIA04:RF-HeatSink-H05B:TUp-Mon</v>
      </c>
      <c r="K49" s="15"/>
      <c r="L49" s="15"/>
      <c r="M49" s="16" t="str">
        <f t="shared" si="4"/>
        <v>RA_ToSIA04_RF_HeatSink_H05B_TUpMon</v>
      </c>
      <c r="N49" s="16" t="s">
        <v>29</v>
      </c>
      <c r="O49" s="16" t="s">
        <v>30</v>
      </c>
      <c r="P49" s="16"/>
      <c r="Q49" s="16"/>
      <c r="R49" s="16"/>
      <c r="S49" s="16" t="str">
        <f t="shared" si="5"/>
        <v>RA_ToSIA04_RF_HeatSink_H05B_TUpMon</v>
      </c>
      <c r="T49" s="16" t="s">
        <v>31</v>
      </c>
      <c r="U49" s="16"/>
    </row>
    <row r="50" spans="1:21" x14ac:dyDescent="0.3">
      <c r="A50" s="53">
        <v>49</v>
      </c>
      <c r="B50" s="13" t="s">
        <v>111</v>
      </c>
      <c r="C50" s="14" t="s">
        <v>22</v>
      </c>
      <c r="D50" s="14" t="s">
        <v>23</v>
      </c>
      <c r="E50" s="14" t="s">
        <v>24</v>
      </c>
      <c r="F50" s="14" t="s">
        <v>47</v>
      </c>
      <c r="G50" s="14" t="s">
        <v>72</v>
      </c>
      <c r="H50" s="14" t="s">
        <v>101</v>
      </c>
      <c r="I50" s="14" t="s">
        <v>28</v>
      </c>
      <c r="J50" s="15" t="str">
        <f t="shared" si="3"/>
        <v>RA-ToSIA04:RF-HeatSink-H06A:TUp-Mon</v>
      </c>
      <c r="K50" s="15"/>
      <c r="L50" s="15"/>
      <c r="M50" s="16" t="str">
        <f t="shared" si="4"/>
        <v>RA_ToSIA04_RF_HeatSink_H06A_TUpMon</v>
      </c>
      <c r="N50" s="16" t="s">
        <v>29</v>
      </c>
      <c r="O50" s="16" t="s">
        <v>30</v>
      </c>
      <c r="P50" s="16"/>
      <c r="Q50" s="16"/>
      <c r="R50" s="16"/>
      <c r="S50" s="16" t="str">
        <f t="shared" si="5"/>
        <v>RA_ToSIA04_RF_HeatSink_H06A_TUpMon</v>
      </c>
      <c r="T50" s="16" t="s">
        <v>31</v>
      </c>
      <c r="U50" s="16"/>
    </row>
    <row r="51" spans="1:21" x14ac:dyDescent="0.3">
      <c r="A51" s="53">
        <v>50</v>
      </c>
      <c r="B51" s="13" t="s">
        <v>112</v>
      </c>
      <c r="C51" s="14" t="s">
        <v>22</v>
      </c>
      <c r="D51" s="14" t="s">
        <v>23</v>
      </c>
      <c r="E51" s="14" t="s">
        <v>24</v>
      </c>
      <c r="F51" s="14" t="s">
        <v>47</v>
      </c>
      <c r="G51" s="14" t="s">
        <v>74</v>
      </c>
      <c r="H51" s="14" t="s">
        <v>101</v>
      </c>
      <c r="I51" s="14" t="s">
        <v>28</v>
      </c>
      <c r="J51" s="15" t="str">
        <f t="shared" si="3"/>
        <v>RA-ToSIA04:RF-HeatSink-H06B:TUp-Mon</v>
      </c>
      <c r="K51" s="15"/>
      <c r="L51" s="15"/>
      <c r="M51" s="16" t="str">
        <f t="shared" si="4"/>
        <v>RA_ToSIA04_RF_HeatSink_H06B_TUpMon</v>
      </c>
      <c r="N51" s="16" t="s">
        <v>29</v>
      </c>
      <c r="O51" s="16" t="s">
        <v>30</v>
      </c>
      <c r="P51" s="16"/>
      <c r="Q51" s="16"/>
      <c r="R51" s="16"/>
      <c r="S51" s="16" t="str">
        <f t="shared" si="5"/>
        <v>RA_ToSIA04_RF_HeatSink_H06B_TUpMon</v>
      </c>
      <c r="T51" s="16" t="s">
        <v>31</v>
      </c>
      <c r="U51" s="16"/>
    </row>
    <row r="52" spans="1:21" x14ac:dyDescent="0.3">
      <c r="A52" s="53">
        <v>51</v>
      </c>
      <c r="B52" s="13" t="s">
        <v>113</v>
      </c>
      <c r="C52" s="14" t="s">
        <v>22</v>
      </c>
      <c r="D52" s="14" t="s">
        <v>23</v>
      </c>
      <c r="E52" s="14" t="s">
        <v>24</v>
      </c>
      <c r="F52" s="14" t="s">
        <v>47</v>
      </c>
      <c r="G52" s="14" t="s">
        <v>76</v>
      </c>
      <c r="H52" s="14" t="s">
        <v>101</v>
      </c>
      <c r="I52" s="14" t="s">
        <v>28</v>
      </c>
      <c r="J52" s="15" t="str">
        <f t="shared" si="3"/>
        <v>RA-ToSIA04:RF-HeatSink-H07A:TUp-Mon</v>
      </c>
      <c r="K52" s="15"/>
      <c r="L52" s="15"/>
      <c r="M52" s="16" t="str">
        <f t="shared" si="4"/>
        <v>RA_ToSIA04_RF_HeatSink_H07A_TUpMon</v>
      </c>
      <c r="N52" s="16" t="s">
        <v>29</v>
      </c>
      <c r="O52" s="16" t="s">
        <v>30</v>
      </c>
      <c r="P52" s="16"/>
      <c r="Q52" s="16"/>
      <c r="R52" s="16"/>
      <c r="S52" s="16" t="str">
        <f t="shared" si="5"/>
        <v>RA_ToSIA04_RF_HeatSink_H07A_TUpMon</v>
      </c>
      <c r="T52" s="16" t="s">
        <v>31</v>
      </c>
      <c r="U52" s="16"/>
    </row>
    <row r="53" spans="1:21" x14ac:dyDescent="0.3">
      <c r="A53" s="53">
        <v>52</v>
      </c>
      <c r="B53" s="13" t="s">
        <v>114</v>
      </c>
      <c r="C53" s="14" t="s">
        <v>22</v>
      </c>
      <c r="D53" s="14" t="s">
        <v>23</v>
      </c>
      <c r="E53" s="14" t="s">
        <v>24</v>
      </c>
      <c r="F53" s="14" t="s">
        <v>47</v>
      </c>
      <c r="G53" s="14" t="s">
        <v>78</v>
      </c>
      <c r="H53" s="14" t="s">
        <v>101</v>
      </c>
      <c r="I53" s="14" t="s">
        <v>28</v>
      </c>
      <c r="J53" s="15" t="str">
        <f t="shared" si="3"/>
        <v>RA-ToSIA04:RF-HeatSink-H07B:TUp-Mon</v>
      </c>
      <c r="K53" s="15"/>
      <c r="L53" s="15"/>
      <c r="M53" s="16" t="str">
        <f t="shared" si="4"/>
        <v>RA_ToSIA04_RF_HeatSink_H07B_TUpMon</v>
      </c>
      <c r="N53" s="16" t="s">
        <v>29</v>
      </c>
      <c r="O53" s="16" t="s">
        <v>30</v>
      </c>
      <c r="P53" s="16"/>
      <c r="Q53" s="16"/>
      <c r="R53" s="16"/>
      <c r="S53" s="16" t="str">
        <f t="shared" si="5"/>
        <v>RA_ToSIA04_RF_HeatSink_H07B_TUpMon</v>
      </c>
      <c r="T53" s="16" t="s">
        <v>31</v>
      </c>
      <c r="U53" s="16"/>
    </row>
    <row r="54" spans="1:21" x14ac:dyDescent="0.3">
      <c r="A54" s="53">
        <v>53</v>
      </c>
      <c r="B54" s="13" t="s">
        <v>115</v>
      </c>
      <c r="C54" s="14" t="s">
        <v>22</v>
      </c>
      <c r="D54" s="14" t="s">
        <v>23</v>
      </c>
      <c r="E54" s="14" t="s">
        <v>24</v>
      </c>
      <c r="F54" s="14" t="s">
        <v>47</v>
      </c>
      <c r="G54" s="14" t="s">
        <v>80</v>
      </c>
      <c r="H54" s="14" t="s">
        <v>101</v>
      </c>
      <c r="I54" s="14" t="s">
        <v>28</v>
      </c>
      <c r="J54" s="15" t="str">
        <f t="shared" si="3"/>
        <v>RA-ToSIA04:RF-HeatSink-H08A:TUp-Mon</v>
      </c>
      <c r="K54" s="15"/>
      <c r="L54" s="15"/>
      <c r="M54" s="16" t="str">
        <f t="shared" si="4"/>
        <v>RA_ToSIA04_RF_HeatSink_H08A_TUpMon</v>
      </c>
      <c r="N54" s="16" t="s">
        <v>29</v>
      </c>
      <c r="O54" s="16" t="s">
        <v>30</v>
      </c>
      <c r="P54" s="16"/>
      <c r="Q54" s="16"/>
      <c r="R54" s="16"/>
      <c r="S54" s="16" t="str">
        <f t="shared" si="5"/>
        <v>RA_ToSIA04_RF_HeatSink_H08A_TUpMon</v>
      </c>
      <c r="T54" s="16" t="s">
        <v>31</v>
      </c>
      <c r="U54" s="16"/>
    </row>
    <row r="55" spans="1:21" x14ac:dyDescent="0.3">
      <c r="A55" s="53">
        <v>54</v>
      </c>
      <c r="B55" s="13" t="s">
        <v>116</v>
      </c>
      <c r="C55" s="14" t="s">
        <v>22</v>
      </c>
      <c r="D55" s="14" t="s">
        <v>23</v>
      </c>
      <c r="E55" s="14" t="s">
        <v>24</v>
      </c>
      <c r="F55" s="14" t="s">
        <v>47</v>
      </c>
      <c r="G55" s="14" t="s">
        <v>82</v>
      </c>
      <c r="H55" s="14" t="s">
        <v>101</v>
      </c>
      <c r="I55" s="14" t="s">
        <v>28</v>
      </c>
      <c r="J55" s="15" t="str">
        <f t="shared" si="3"/>
        <v>RA-ToSIA04:RF-HeatSink-H08B:TUp-Mon</v>
      </c>
      <c r="K55" s="15"/>
      <c r="L55" s="15"/>
      <c r="M55" s="16" t="str">
        <f t="shared" si="4"/>
        <v>RA_ToSIA04_RF_HeatSink_H08B_TUpMon</v>
      </c>
      <c r="N55" s="16" t="s">
        <v>29</v>
      </c>
      <c r="O55" s="16" t="s">
        <v>30</v>
      </c>
      <c r="P55" s="16"/>
      <c r="Q55" s="16"/>
      <c r="R55" s="16"/>
      <c r="S55" s="16" t="str">
        <f t="shared" si="5"/>
        <v>RA_ToSIA04_RF_HeatSink_H08B_TUpMon</v>
      </c>
      <c r="T55" s="16" t="s">
        <v>31</v>
      </c>
      <c r="U55" s="16"/>
    </row>
    <row r="56" spans="1:21" x14ac:dyDescent="0.3">
      <c r="A56" s="53">
        <v>55</v>
      </c>
      <c r="B56" s="13" t="s">
        <v>117</v>
      </c>
      <c r="C56" s="14" t="s">
        <v>22</v>
      </c>
      <c r="D56" s="14" t="s">
        <v>23</v>
      </c>
      <c r="E56" s="14" t="s">
        <v>24</v>
      </c>
      <c r="F56" s="14" t="s">
        <v>47</v>
      </c>
      <c r="G56" s="14" t="s">
        <v>48</v>
      </c>
      <c r="H56" s="14" t="s">
        <v>118</v>
      </c>
      <c r="I56" s="14" t="s">
        <v>28</v>
      </c>
      <c r="J56" s="15" t="str">
        <f t="shared" si="3"/>
        <v>RA-ToSIA04:RF-HeatSink-H01A:Tms-Mon</v>
      </c>
      <c r="K56" s="15"/>
      <c r="L56" s="15"/>
      <c r="M56" s="16" t="str">
        <f t="shared" si="4"/>
        <v>RA_ToSIA04_RF_HeatSink_H01A_TmsMon</v>
      </c>
      <c r="N56" s="16" t="s">
        <v>29</v>
      </c>
      <c r="O56" s="16" t="s">
        <v>30</v>
      </c>
      <c r="P56" s="16"/>
      <c r="Q56" s="16"/>
      <c r="R56" s="16"/>
      <c r="S56" s="16" t="str">
        <f t="shared" si="5"/>
        <v>RA_ToSIA04_RF_HeatSink_H01A_TmsMon</v>
      </c>
      <c r="T56" s="16" t="s">
        <v>31</v>
      </c>
      <c r="U56" s="16"/>
    </row>
    <row r="57" spans="1:21" x14ac:dyDescent="0.3">
      <c r="A57" s="53">
        <v>56</v>
      </c>
      <c r="B57" s="13" t="s">
        <v>119</v>
      </c>
      <c r="C57" s="14" t="s">
        <v>22</v>
      </c>
      <c r="D57" s="14" t="s">
        <v>23</v>
      </c>
      <c r="E57" s="14" t="s">
        <v>24</v>
      </c>
      <c r="F57" s="14" t="s">
        <v>47</v>
      </c>
      <c r="G57" s="14" t="s">
        <v>54</v>
      </c>
      <c r="H57" s="14" t="s">
        <v>118</v>
      </c>
      <c r="I57" s="14" t="s">
        <v>28</v>
      </c>
      <c r="J57" s="15" t="str">
        <f t="shared" si="3"/>
        <v>RA-ToSIA04:RF-HeatSink-H01B:Tms-Mon</v>
      </c>
      <c r="K57" s="15"/>
      <c r="L57" s="15"/>
      <c r="M57" s="16" t="str">
        <f t="shared" si="4"/>
        <v>RA_ToSIA04_RF_HeatSink_H01B_TmsMon</v>
      </c>
      <c r="N57" s="16" t="s">
        <v>29</v>
      </c>
      <c r="O57" s="16" t="s">
        <v>30</v>
      </c>
      <c r="P57" s="16"/>
      <c r="Q57" s="16"/>
      <c r="R57" s="16"/>
      <c r="S57" s="16" t="str">
        <f t="shared" si="5"/>
        <v>RA_ToSIA04_RF_HeatSink_H01B_TmsMon</v>
      </c>
      <c r="T57" s="16" t="s">
        <v>31</v>
      </c>
      <c r="U57" s="16"/>
    </row>
    <row r="58" spans="1:21" x14ac:dyDescent="0.3">
      <c r="A58" s="53">
        <v>57</v>
      </c>
      <c r="B58" s="13" t="s">
        <v>120</v>
      </c>
      <c r="C58" s="14" t="s">
        <v>22</v>
      </c>
      <c r="D58" s="14" t="s">
        <v>23</v>
      </c>
      <c r="E58" s="14" t="s">
        <v>24</v>
      </c>
      <c r="F58" s="14" t="s">
        <v>47</v>
      </c>
      <c r="G58" s="14" t="s">
        <v>56</v>
      </c>
      <c r="H58" s="14" t="s">
        <v>118</v>
      </c>
      <c r="I58" s="14" t="s">
        <v>28</v>
      </c>
      <c r="J58" s="15" t="str">
        <f t="shared" si="3"/>
        <v>RA-ToSIA04:RF-HeatSink-H02A:Tms-Mon</v>
      </c>
      <c r="K58" s="15"/>
      <c r="L58" s="15"/>
      <c r="M58" s="16" t="str">
        <f t="shared" si="4"/>
        <v>RA_ToSIA04_RF_HeatSink_H02A_TmsMon</v>
      </c>
      <c r="N58" s="16" t="s">
        <v>29</v>
      </c>
      <c r="O58" s="16" t="s">
        <v>30</v>
      </c>
      <c r="P58" s="16"/>
      <c r="Q58" s="16"/>
      <c r="R58" s="16"/>
      <c r="S58" s="16" t="str">
        <f t="shared" si="5"/>
        <v>RA_ToSIA04_RF_HeatSink_H02A_TmsMon</v>
      </c>
      <c r="T58" s="16" t="s">
        <v>31</v>
      </c>
      <c r="U58" s="16"/>
    </row>
    <row r="59" spans="1:21" x14ac:dyDescent="0.3">
      <c r="A59" s="53">
        <v>58</v>
      </c>
      <c r="B59" s="13" t="s">
        <v>121</v>
      </c>
      <c r="C59" s="14" t="s">
        <v>22</v>
      </c>
      <c r="D59" s="14" t="s">
        <v>23</v>
      </c>
      <c r="E59" s="14" t="s">
        <v>24</v>
      </c>
      <c r="F59" s="14" t="s">
        <v>47</v>
      </c>
      <c r="G59" s="14" t="s">
        <v>58</v>
      </c>
      <c r="H59" s="14" t="s">
        <v>118</v>
      </c>
      <c r="I59" s="14" t="s">
        <v>28</v>
      </c>
      <c r="J59" s="15" t="str">
        <f t="shared" si="3"/>
        <v>RA-ToSIA04:RF-HeatSink-H02B:Tms-Mon</v>
      </c>
      <c r="K59" s="15"/>
      <c r="L59" s="15"/>
      <c r="M59" s="16" t="str">
        <f t="shared" si="4"/>
        <v>RA_ToSIA04_RF_HeatSink_H02B_TmsMon</v>
      </c>
      <c r="N59" s="16" t="s">
        <v>29</v>
      </c>
      <c r="O59" s="16" t="s">
        <v>30</v>
      </c>
      <c r="P59" s="16"/>
      <c r="Q59" s="16"/>
      <c r="R59" s="16"/>
      <c r="S59" s="16" t="str">
        <f t="shared" si="5"/>
        <v>RA_ToSIA04_RF_HeatSink_H02B_TmsMon</v>
      </c>
      <c r="T59" s="16" t="s">
        <v>31</v>
      </c>
      <c r="U59" s="16"/>
    </row>
    <row r="60" spans="1:21" x14ac:dyDescent="0.3">
      <c r="A60" s="53">
        <v>59</v>
      </c>
      <c r="B60" s="13" t="s">
        <v>122</v>
      </c>
      <c r="C60" s="14" t="s">
        <v>22</v>
      </c>
      <c r="D60" s="14" t="s">
        <v>23</v>
      </c>
      <c r="E60" s="14" t="s">
        <v>24</v>
      </c>
      <c r="F60" s="14" t="s">
        <v>47</v>
      </c>
      <c r="G60" s="14" t="s">
        <v>60</v>
      </c>
      <c r="H60" s="14" t="s">
        <v>118</v>
      </c>
      <c r="I60" s="14" t="s">
        <v>28</v>
      </c>
      <c r="J60" s="15" t="str">
        <f t="shared" si="3"/>
        <v>RA-ToSIA04:RF-HeatSink-H03A:Tms-Mon</v>
      </c>
      <c r="K60" s="15"/>
      <c r="L60" s="15"/>
      <c r="M60" s="16" t="str">
        <f t="shared" si="4"/>
        <v>RA_ToSIA04_RF_HeatSink_H03A_TmsMon</v>
      </c>
      <c r="N60" s="16" t="s">
        <v>29</v>
      </c>
      <c r="O60" s="16" t="s">
        <v>30</v>
      </c>
      <c r="P60" s="16"/>
      <c r="Q60" s="16"/>
      <c r="R60" s="16"/>
      <c r="S60" s="16" t="str">
        <f t="shared" si="5"/>
        <v>RA_ToSIA04_RF_HeatSink_H03A_TmsMon</v>
      </c>
      <c r="T60" s="16" t="s">
        <v>31</v>
      </c>
      <c r="U60" s="16"/>
    </row>
    <row r="61" spans="1:21" x14ac:dyDescent="0.3">
      <c r="A61" s="53">
        <v>60</v>
      </c>
      <c r="B61" s="13" t="s">
        <v>123</v>
      </c>
      <c r="C61" s="14" t="s">
        <v>22</v>
      </c>
      <c r="D61" s="14" t="s">
        <v>23</v>
      </c>
      <c r="E61" s="14" t="s">
        <v>24</v>
      </c>
      <c r="F61" s="14" t="s">
        <v>47</v>
      </c>
      <c r="G61" s="14" t="s">
        <v>62</v>
      </c>
      <c r="H61" s="14" t="s">
        <v>118</v>
      </c>
      <c r="I61" s="14" t="s">
        <v>28</v>
      </c>
      <c r="J61" s="15" t="str">
        <f t="shared" si="3"/>
        <v>RA-ToSIA04:RF-HeatSink-H03B:Tms-Mon</v>
      </c>
      <c r="K61" s="15"/>
      <c r="L61" s="15"/>
      <c r="M61" s="16" t="str">
        <f t="shared" si="4"/>
        <v>RA_ToSIA04_RF_HeatSink_H03B_TmsMon</v>
      </c>
      <c r="N61" s="16" t="s">
        <v>29</v>
      </c>
      <c r="O61" s="16" t="s">
        <v>30</v>
      </c>
      <c r="P61" s="16"/>
      <c r="Q61" s="16"/>
      <c r="R61" s="16"/>
      <c r="S61" s="16" t="str">
        <f t="shared" si="5"/>
        <v>RA_ToSIA04_RF_HeatSink_H03B_TmsMon</v>
      </c>
      <c r="T61" s="16" t="s">
        <v>31</v>
      </c>
      <c r="U61" s="16"/>
    </row>
    <row r="62" spans="1:21" x14ac:dyDescent="0.3">
      <c r="A62" s="53">
        <v>61</v>
      </c>
      <c r="B62" s="13" t="s">
        <v>124</v>
      </c>
      <c r="C62" s="14" t="s">
        <v>22</v>
      </c>
      <c r="D62" s="14" t="s">
        <v>23</v>
      </c>
      <c r="E62" s="14" t="s">
        <v>24</v>
      </c>
      <c r="F62" s="14" t="s">
        <v>47</v>
      </c>
      <c r="G62" s="14" t="s">
        <v>64</v>
      </c>
      <c r="H62" s="14" t="s">
        <v>118</v>
      </c>
      <c r="I62" s="14" t="s">
        <v>28</v>
      </c>
      <c r="J62" s="15" t="str">
        <f t="shared" si="3"/>
        <v>RA-ToSIA04:RF-HeatSink-H04A:Tms-Mon</v>
      </c>
      <c r="K62" s="15"/>
      <c r="L62" s="15"/>
      <c r="M62" s="16" t="str">
        <f t="shared" si="4"/>
        <v>RA_ToSIA04_RF_HeatSink_H04A_TmsMon</v>
      </c>
      <c r="N62" s="16" t="s">
        <v>29</v>
      </c>
      <c r="O62" s="16" t="s">
        <v>30</v>
      </c>
      <c r="P62" s="16"/>
      <c r="Q62" s="16"/>
      <c r="R62" s="16"/>
      <c r="S62" s="16" t="str">
        <f t="shared" si="5"/>
        <v>RA_ToSIA04_RF_HeatSink_H04A_TmsMon</v>
      </c>
      <c r="T62" s="16" t="s">
        <v>31</v>
      </c>
      <c r="U62" s="16"/>
    </row>
    <row r="63" spans="1:21" x14ac:dyDescent="0.3">
      <c r="A63" s="53">
        <v>62</v>
      </c>
      <c r="B63" s="13" t="s">
        <v>125</v>
      </c>
      <c r="C63" s="14" t="s">
        <v>22</v>
      </c>
      <c r="D63" s="14" t="s">
        <v>23</v>
      </c>
      <c r="E63" s="14" t="s">
        <v>24</v>
      </c>
      <c r="F63" s="14" t="s">
        <v>47</v>
      </c>
      <c r="G63" s="14" t="s">
        <v>66</v>
      </c>
      <c r="H63" s="14" t="s">
        <v>118</v>
      </c>
      <c r="I63" s="14" t="s">
        <v>28</v>
      </c>
      <c r="J63" s="15" t="str">
        <f t="shared" si="3"/>
        <v>RA-ToSIA04:RF-HeatSink-H04B:Tms-Mon</v>
      </c>
      <c r="K63" s="15"/>
      <c r="L63" s="15"/>
      <c r="M63" s="16" t="str">
        <f t="shared" si="4"/>
        <v>RA_ToSIA04_RF_HeatSink_H04B_TmsMon</v>
      </c>
      <c r="N63" s="16" t="s">
        <v>29</v>
      </c>
      <c r="O63" s="16" t="s">
        <v>30</v>
      </c>
      <c r="P63" s="16"/>
      <c r="Q63" s="16"/>
      <c r="R63" s="16"/>
      <c r="S63" s="16" t="str">
        <f t="shared" si="5"/>
        <v>RA_ToSIA04_RF_HeatSink_H04B_TmsMon</v>
      </c>
      <c r="T63" s="16" t="s">
        <v>31</v>
      </c>
      <c r="U63" s="16"/>
    </row>
    <row r="64" spans="1:21" x14ac:dyDescent="0.3">
      <c r="A64" s="53">
        <v>63</v>
      </c>
      <c r="B64" s="13" t="s">
        <v>126</v>
      </c>
      <c r="C64" s="14" t="s">
        <v>22</v>
      </c>
      <c r="D64" s="14" t="s">
        <v>23</v>
      </c>
      <c r="E64" s="14" t="s">
        <v>24</v>
      </c>
      <c r="F64" s="14" t="s">
        <v>47</v>
      </c>
      <c r="G64" s="14" t="s">
        <v>68</v>
      </c>
      <c r="H64" s="14" t="s">
        <v>118</v>
      </c>
      <c r="I64" s="14" t="s">
        <v>28</v>
      </c>
      <c r="J64" s="15" t="str">
        <f t="shared" si="3"/>
        <v>RA-ToSIA04:RF-HeatSink-H05A:Tms-Mon</v>
      </c>
      <c r="K64" s="15"/>
      <c r="L64" s="15"/>
      <c r="M64" s="16" t="str">
        <f t="shared" si="4"/>
        <v>RA_ToSIA04_RF_HeatSink_H05A_TmsMon</v>
      </c>
      <c r="N64" s="16" t="s">
        <v>29</v>
      </c>
      <c r="O64" s="16" t="s">
        <v>30</v>
      </c>
      <c r="P64" s="16"/>
      <c r="Q64" s="16"/>
      <c r="R64" s="16"/>
      <c r="S64" s="16" t="str">
        <f t="shared" si="5"/>
        <v>RA_ToSIA04_RF_HeatSink_H05A_TmsMon</v>
      </c>
      <c r="T64" s="16" t="s">
        <v>31</v>
      </c>
      <c r="U64" s="16"/>
    </row>
    <row r="65" spans="1:21" x14ac:dyDescent="0.3">
      <c r="A65" s="53">
        <v>64</v>
      </c>
      <c r="B65" s="13" t="s">
        <v>127</v>
      </c>
      <c r="C65" s="14" t="s">
        <v>22</v>
      </c>
      <c r="D65" s="14" t="s">
        <v>23</v>
      </c>
      <c r="E65" s="14" t="s">
        <v>24</v>
      </c>
      <c r="F65" s="14" t="s">
        <v>47</v>
      </c>
      <c r="G65" s="14" t="s">
        <v>70</v>
      </c>
      <c r="H65" s="14" t="s">
        <v>118</v>
      </c>
      <c r="I65" s="14" t="s">
        <v>28</v>
      </c>
      <c r="J65" s="15" t="str">
        <f t="shared" si="3"/>
        <v>RA-ToSIA04:RF-HeatSink-H05B:Tms-Mon</v>
      </c>
      <c r="K65" s="15"/>
      <c r="L65" s="15"/>
      <c r="M65" s="16" t="str">
        <f t="shared" si="4"/>
        <v>RA_ToSIA04_RF_HeatSink_H05B_TmsMon</v>
      </c>
      <c r="N65" s="16" t="s">
        <v>29</v>
      </c>
      <c r="O65" s="16" t="s">
        <v>30</v>
      </c>
      <c r="P65" s="16"/>
      <c r="Q65" s="16"/>
      <c r="R65" s="16"/>
      <c r="S65" s="16" t="str">
        <f t="shared" si="5"/>
        <v>RA_ToSIA04_RF_HeatSink_H05B_TmsMon</v>
      </c>
      <c r="T65" s="16" t="s">
        <v>31</v>
      </c>
      <c r="U65" s="16"/>
    </row>
    <row r="66" spans="1:21" x14ac:dyDescent="0.3">
      <c r="A66" s="53">
        <v>65</v>
      </c>
      <c r="B66" s="13" t="s">
        <v>128</v>
      </c>
      <c r="C66" s="14" t="s">
        <v>22</v>
      </c>
      <c r="D66" s="14" t="s">
        <v>23</v>
      </c>
      <c r="E66" s="14" t="s">
        <v>24</v>
      </c>
      <c r="F66" s="14" t="s">
        <v>47</v>
      </c>
      <c r="G66" s="14" t="s">
        <v>72</v>
      </c>
      <c r="H66" s="14" t="s">
        <v>118</v>
      </c>
      <c r="I66" s="14" t="s">
        <v>28</v>
      </c>
      <c r="J66" s="15" t="str">
        <f>IF(G66="-",C66&amp;"-"&amp;D66&amp;":"&amp;E66&amp;"-"&amp;F66&amp;":"&amp;H66&amp;"-"&amp;I66,C66&amp;"-"&amp;D66&amp;":"&amp;E66&amp;"-"&amp;F66&amp;"-"&amp;G66&amp;":"&amp;H66&amp;"-"&amp;I66)</f>
        <v>RA-ToSIA04:RF-HeatSink-H06A:Tms-Mon</v>
      </c>
      <c r="K66" s="15"/>
      <c r="L66" s="15"/>
      <c r="M66" s="16" t="str">
        <f t="shared" si="4"/>
        <v>RA_ToSIA04_RF_HeatSink_H06A_TmsMon</v>
      </c>
      <c r="N66" s="16" t="s">
        <v>29</v>
      </c>
      <c r="O66" s="16" t="s">
        <v>30</v>
      </c>
      <c r="P66" s="16"/>
      <c r="Q66" s="16"/>
      <c r="R66" s="16"/>
      <c r="S66" s="16" t="str">
        <f t="shared" si="5"/>
        <v>RA_ToSIA04_RF_HeatSink_H06A_TmsMon</v>
      </c>
      <c r="T66" s="16" t="s">
        <v>31</v>
      </c>
      <c r="U66" s="16"/>
    </row>
    <row r="67" spans="1:21" x14ac:dyDescent="0.3">
      <c r="A67" s="53">
        <v>66</v>
      </c>
      <c r="B67" s="13" t="s">
        <v>129</v>
      </c>
      <c r="C67" s="14" t="s">
        <v>22</v>
      </c>
      <c r="D67" s="14" t="s">
        <v>23</v>
      </c>
      <c r="E67" s="14" t="s">
        <v>24</v>
      </c>
      <c r="F67" s="14" t="s">
        <v>47</v>
      </c>
      <c r="G67" s="14" t="s">
        <v>74</v>
      </c>
      <c r="H67" s="14" t="s">
        <v>118</v>
      </c>
      <c r="I67" s="14" t="s">
        <v>28</v>
      </c>
      <c r="J67" s="15" t="str">
        <f t="shared" ref="J67:J105" si="6">IF(G67="-",C67&amp;"-"&amp;D67&amp;":"&amp;E67&amp;"-"&amp;F67&amp;":"&amp;H67&amp;"-"&amp;I67,C67&amp;"-"&amp;D67&amp;":"&amp;E67&amp;"-"&amp;F67&amp;"-"&amp;G67&amp;":"&amp;H67&amp;"-"&amp;I67)</f>
        <v>RA-ToSIA04:RF-HeatSink-H06B:Tms-Mon</v>
      </c>
      <c r="K67" s="15"/>
      <c r="L67" s="15"/>
      <c r="M67" s="16" t="str">
        <f t="shared" ref="M67:M83" si="7">IF(G67="-",C67&amp;"_"&amp;D67&amp;"_"&amp;E67&amp;"_"&amp;F67&amp;"_"&amp;H67&amp;""&amp;I67,C67&amp;"_"&amp;D67&amp;"_"&amp;E67&amp;"_"&amp;F67&amp;"_"&amp;G67&amp;"_"&amp;H67&amp;""&amp;I67)</f>
        <v>RA_ToSIA04_RF_HeatSink_H06B_TmsMon</v>
      </c>
      <c r="N67" s="16" t="s">
        <v>29</v>
      </c>
      <c r="O67" s="16" t="s">
        <v>30</v>
      </c>
      <c r="P67" s="16"/>
      <c r="Q67" s="16"/>
      <c r="R67" s="16"/>
      <c r="S67" s="16" t="str">
        <f t="shared" ref="S67:S87" si="8">M67</f>
        <v>RA_ToSIA04_RF_HeatSink_H06B_TmsMon</v>
      </c>
      <c r="T67" s="16" t="s">
        <v>31</v>
      </c>
      <c r="U67" s="16"/>
    </row>
    <row r="68" spans="1:21" x14ac:dyDescent="0.3">
      <c r="A68" s="53">
        <v>67</v>
      </c>
      <c r="B68" s="13" t="s">
        <v>130</v>
      </c>
      <c r="C68" s="14" t="s">
        <v>22</v>
      </c>
      <c r="D68" s="14" t="s">
        <v>23</v>
      </c>
      <c r="E68" s="14" t="s">
        <v>24</v>
      </c>
      <c r="F68" s="14" t="s">
        <v>47</v>
      </c>
      <c r="G68" s="14" t="s">
        <v>76</v>
      </c>
      <c r="H68" s="14" t="s">
        <v>118</v>
      </c>
      <c r="I68" s="14" t="s">
        <v>28</v>
      </c>
      <c r="J68" s="15" t="str">
        <f t="shared" si="6"/>
        <v>RA-ToSIA04:RF-HeatSink-H07A:Tms-Mon</v>
      </c>
      <c r="K68" s="15"/>
      <c r="L68" s="15"/>
      <c r="M68" s="16" t="str">
        <f t="shared" si="7"/>
        <v>RA_ToSIA04_RF_HeatSink_H07A_TmsMon</v>
      </c>
      <c r="N68" s="16" t="s">
        <v>29</v>
      </c>
      <c r="O68" s="16" t="s">
        <v>30</v>
      </c>
      <c r="P68" s="16"/>
      <c r="Q68" s="16"/>
      <c r="R68" s="16"/>
      <c r="S68" s="16" t="str">
        <f t="shared" si="8"/>
        <v>RA_ToSIA04_RF_HeatSink_H07A_TmsMon</v>
      </c>
      <c r="T68" s="16" t="s">
        <v>31</v>
      </c>
      <c r="U68" s="16"/>
    </row>
    <row r="69" spans="1:21" x14ac:dyDescent="0.3">
      <c r="A69" s="53">
        <v>68</v>
      </c>
      <c r="B69" s="13" t="s">
        <v>131</v>
      </c>
      <c r="C69" s="14" t="s">
        <v>22</v>
      </c>
      <c r="D69" s="14" t="s">
        <v>23</v>
      </c>
      <c r="E69" s="14" t="s">
        <v>24</v>
      </c>
      <c r="F69" s="14" t="s">
        <v>47</v>
      </c>
      <c r="G69" s="14" t="s">
        <v>78</v>
      </c>
      <c r="H69" s="14" t="s">
        <v>118</v>
      </c>
      <c r="I69" s="14" t="s">
        <v>28</v>
      </c>
      <c r="J69" s="15" t="str">
        <f t="shared" si="6"/>
        <v>RA-ToSIA04:RF-HeatSink-H07B:Tms-Mon</v>
      </c>
      <c r="K69" s="15"/>
      <c r="L69" s="15"/>
      <c r="M69" s="16" t="str">
        <f t="shared" si="7"/>
        <v>RA_ToSIA04_RF_HeatSink_H07B_TmsMon</v>
      </c>
      <c r="N69" s="16" t="s">
        <v>29</v>
      </c>
      <c r="O69" s="16" t="s">
        <v>30</v>
      </c>
      <c r="P69" s="16"/>
      <c r="Q69" s="16"/>
      <c r="R69" s="16"/>
      <c r="S69" s="16" t="str">
        <f t="shared" si="8"/>
        <v>RA_ToSIA04_RF_HeatSink_H07B_TmsMon</v>
      </c>
      <c r="T69" s="16" t="s">
        <v>31</v>
      </c>
      <c r="U69" s="16"/>
    </row>
    <row r="70" spans="1:21" x14ac:dyDescent="0.3">
      <c r="A70" s="53">
        <v>69</v>
      </c>
      <c r="B70" s="13" t="s">
        <v>132</v>
      </c>
      <c r="C70" s="14" t="s">
        <v>22</v>
      </c>
      <c r="D70" s="14" t="s">
        <v>23</v>
      </c>
      <c r="E70" s="14" t="s">
        <v>24</v>
      </c>
      <c r="F70" s="14" t="s">
        <v>47</v>
      </c>
      <c r="G70" s="14" t="s">
        <v>80</v>
      </c>
      <c r="H70" s="14" t="s">
        <v>118</v>
      </c>
      <c r="I70" s="14" t="s">
        <v>28</v>
      </c>
      <c r="J70" s="15" t="str">
        <f t="shared" si="6"/>
        <v>RA-ToSIA04:RF-HeatSink-H08A:Tms-Mon</v>
      </c>
      <c r="K70" s="15"/>
      <c r="L70" s="15"/>
      <c r="M70" s="16" t="str">
        <f t="shared" si="7"/>
        <v>RA_ToSIA04_RF_HeatSink_H08A_TmsMon</v>
      </c>
      <c r="N70" s="16" t="s">
        <v>29</v>
      </c>
      <c r="O70" s="16" t="s">
        <v>30</v>
      </c>
      <c r="P70" s="16"/>
      <c r="Q70" s="16"/>
      <c r="R70" s="16"/>
      <c r="S70" s="16" t="str">
        <f t="shared" si="8"/>
        <v>RA_ToSIA04_RF_HeatSink_H08A_TmsMon</v>
      </c>
      <c r="T70" s="16" t="s">
        <v>31</v>
      </c>
      <c r="U70" s="16"/>
    </row>
    <row r="71" spans="1:21" x14ac:dyDescent="0.3">
      <c r="A71" s="53">
        <v>70</v>
      </c>
      <c r="B71" s="13" t="s">
        <v>133</v>
      </c>
      <c r="C71" s="14" t="s">
        <v>22</v>
      </c>
      <c r="D71" s="14" t="s">
        <v>23</v>
      </c>
      <c r="E71" s="14" t="s">
        <v>24</v>
      </c>
      <c r="F71" s="14" t="s">
        <v>47</v>
      </c>
      <c r="G71" s="14" t="s">
        <v>82</v>
      </c>
      <c r="H71" s="14" t="s">
        <v>118</v>
      </c>
      <c r="I71" s="14" t="s">
        <v>28</v>
      </c>
      <c r="J71" s="15" t="str">
        <f t="shared" si="6"/>
        <v>RA-ToSIA04:RF-HeatSink-H08B:Tms-Mon</v>
      </c>
      <c r="K71" s="15"/>
      <c r="L71" s="15"/>
      <c r="M71" s="16" t="str">
        <f t="shared" si="7"/>
        <v>RA_ToSIA04_RF_HeatSink_H08B_TmsMon</v>
      </c>
      <c r="N71" s="16" t="s">
        <v>29</v>
      </c>
      <c r="O71" s="16" t="s">
        <v>30</v>
      </c>
      <c r="P71" s="16"/>
      <c r="Q71" s="16"/>
      <c r="R71" s="16"/>
      <c r="S71" s="16" t="str">
        <f t="shared" si="8"/>
        <v>RA_ToSIA04_RF_HeatSink_H08B_TmsMon</v>
      </c>
      <c r="T71" s="16" t="s">
        <v>31</v>
      </c>
      <c r="U71" s="16"/>
    </row>
    <row r="72" spans="1:21" x14ac:dyDescent="0.3">
      <c r="A72" s="53">
        <v>71</v>
      </c>
      <c r="B72" s="13" t="s">
        <v>134</v>
      </c>
      <c r="C72" s="14" t="s">
        <v>22</v>
      </c>
      <c r="D72" s="14" t="s">
        <v>23</v>
      </c>
      <c r="E72" s="14" t="s">
        <v>24</v>
      </c>
      <c r="F72" s="14" t="s">
        <v>135</v>
      </c>
      <c r="G72" s="14" t="s">
        <v>26</v>
      </c>
      <c r="H72" s="14" t="s">
        <v>40</v>
      </c>
      <c r="I72" s="14" t="s">
        <v>28</v>
      </c>
      <c r="J72" s="15" t="str">
        <f t="shared" si="6"/>
        <v>RA-ToSIA04:RF-SSAmpTower:Sts-Mon</v>
      </c>
      <c r="K72" s="15"/>
      <c r="L72" s="15"/>
      <c r="M72" s="16" t="str">
        <f t="shared" si="7"/>
        <v>RA_ToSIA04_RF_SSAmpTower_StsMon</v>
      </c>
      <c r="N72" s="16" t="s">
        <v>29</v>
      </c>
      <c r="O72" s="16" t="s">
        <v>30</v>
      </c>
      <c r="P72" s="16"/>
      <c r="Q72" s="16"/>
      <c r="R72" s="16"/>
      <c r="S72" s="16" t="str">
        <f t="shared" si="8"/>
        <v>RA_ToSIA04_RF_SSAmpTower_StsMon</v>
      </c>
      <c r="T72" s="16" t="s">
        <v>31</v>
      </c>
      <c r="U72" s="16"/>
    </row>
    <row r="73" spans="1:21" x14ac:dyDescent="0.3">
      <c r="A73" s="53">
        <v>72</v>
      </c>
      <c r="B73" s="13" t="s">
        <v>136</v>
      </c>
      <c r="C73" s="14" t="s">
        <v>22</v>
      </c>
      <c r="D73" s="14" t="s">
        <v>23</v>
      </c>
      <c r="E73" s="14" t="s">
        <v>24</v>
      </c>
      <c r="F73" s="14" t="s">
        <v>135</v>
      </c>
      <c r="G73" s="14" t="s">
        <v>26</v>
      </c>
      <c r="H73" s="14" t="s">
        <v>137</v>
      </c>
      <c r="I73" s="14" t="s">
        <v>28</v>
      </c>
      <c r="J73" s="15" t="str">
        <f t="shared" si="6"/>
        <v>RA-ToSIA04:RF-SSAmpTower:HdFlwRt-Mon</v>
      </c>
      <c r="K73" s="15"/>
      <c r="L73" s="15"/>
      <c r="M73" s="16" t="str">
        <f t="shared" si="7"/>
        <v>RA_ToSIA04_RF_SSAmpTower_HdFlwRtMon</v>
      </c>
      <c r="N73" s="16" t="s">
        <v>29</v>
      </c>
      <c r="O73" s="16" t="s">
        <v>30</v>
      </c>
      <c r="P73" s="16"/>
      <c r="Q73" s="16"/>
      <c r="R73" s="16"/>
      <c r="S73" s="16" t="str">
        <f t="shared" si="8"/>
        <v>RA_ToSIA04_RF_SSAmpTower_HdFlwRtMon</v>
      </c>
      <c r="T73" s="16" t="s">
        <v>31</v>
      </c>
      <c r="U73" s="16"/>
    </row>
    <row r="74" spans="1:21" x14ac:dyDescent="0.3">
      <c r="A74" s="53">
        <v>73</v>
      </c>
      <c r="B74" s="13" t="s">
        <v>138</v>
      </c>
      <c r="C74" s="14" t="s">
        <v>22</v>
      </c>
      <c r="D74" s="14" t="s">
        <v>23</v>
      </c>
      <c r="E74" s="14" t="s">
        <v>24</v>
      </c>
      <c r="F74" s="14" t="s">
        <v>139</v>
      </c>
      <c r="G74" s="14" t="s">
        <v>26</v>
      </c>
      <c r="H74" s="14" t="s">
        <v>140</v>
      </c>
      <c r="I74" s="14" t="s">
        <v>34</v>
      </c>
      <c r="J74" s="15" t="str">
        <f t="shared" si="6"/>
        <v>RA-ToSIA04:RF-TDKSource:PwrDCDsbl-Sel</v>
      </c>
      <c r="K74" s="15"/>
      <c r="L74" s="15"/>
      <c r="M74" s="16" t="str">
        <f t="shared" si="7"/>
        <v>RA_ToSIA04_RF_TDKSource_PwrDCDsblSel</v>
      </c>
      <c r="N74" s="16" t="s">
        <v>29</v>
      </c>
      <c r="O74" s="16" t="s">
        <v>35</v>
      </c>
      <c r="P74" s="16"/>
      <c r="Q74" s="16"/>
      <c r="R74" s="16"/>
      <c r="S74" s="16" t="str">
        <f t="shared" si="8"/>
        <v>RA_ToSIA04_RF_TDKSource_PwrDCDsblSel</v>
      </c>
      <c r="T74" s="16" t="s">
        <v>31</v>
      </c>
      <c r="U74" s="16"/>
    </row>
    <row r="75" spans="1:21" x14ac:dyDescent="0.3">
      <c r="A75" s="53">
        <v>74</v>
      </c>
      <c r="B75" s="13" t="s">
        <v>141</v>
      </c>
      <c r="C75" s="14" t="s">
        <v>22</v>
      </c>
      <c r="D75" s="14" t="s">
        <v>23</v>
      </c>
      <c r="E75" s="14" t="s">
        <v>24</v>
      </c>
      <c r="F75" s="14" t="s">
        <v>139</v>
      </c>
      <c r="G75" s="14" t="s">
        <v>26</v>
      </c>
      <c r="H75" s="14" t="s">
        <v>142</v>
      </c>
      <c r="I75" s="14" t="s">
        <v>34</v>
      </c>
      <c r="J75" s="15" t="str">
        <f t="shared" si="6"/>
        <v>RA-ToSIA04:RF-TDKSource:PwrDCEnbl-Sel</v>
      </c>
      <c r="K75" s="15"/>
      <c r="L75" s="15"/>
      <c r="M75" s="16" t="str">
        <f t="shared" si="7"/>
        <v>RA_ToSIA04_RF_TDKSource_PwrDCEnblSel</v>
      </c>
      <c r="N75" s="16" t="s">
        <v>29</v>
      </c>
      <c r="O75" s="16" t="s">
        <v>35</v>
      </c>
      <c r="P75" s="16"/>
      <c r="Q75" s="16"/>
      <c r="R75" s="16"/>
      <c r="S75" s="16" t="str">
        <f t="shared" si="8"/>
        <v>RA_ToSIA04_RF_TDKSource_PwrDCEnblSel</v>
      </c>
      <c r="T75" s="16" t="s">
        <v>31</v>
      </c>
      <c r="U75" s="16"/>
    </row>
    <row r="76" spans="1:21" x14ac:dyDescent="0.3">
      <c r="A76" s="53">
        <v>75</v>
      </c>
      <c r="B76" s="13" t="s">
        <v>143</v>
      </c>
      <c r="C76" s="14" t="s">
        <v>22</v>
      </c>
      <c r="D76" s="14" t="s">
        <v>23</v>
      </c>
      <c r="E76" s="14" t="s">
        <v>24</v>
      </c>
      <c r="F76" s="14" t="s">
        <v>139</v>
      </c>
      <c r="G76" s="14" t="s">
        <v>26</v>
      </c>
      <c r="H76" s="14" t="s">
        <v>144</v>
      </c>
      <c r="I76" s="14" t="s">
        <v>40</v>
      </c>
      <c r="J76" s="15" t="str">
        <f t="shared" si="6"/>
        <v>RA-ToSIA04:RF-TDKSource:PwrDC-Sts</v>
      </c>
      <c r="K76" s="15"/>
      <c r="L76" s="15"/>
      <c r="M76" s="16" t="str">
        <f t="shared" si="7"/>
        <v>RA_ToSIA04_RF_TDKSource_PwrDCSts</v>
      </c>
      <c r="N76" s="16" t="s">
        <v>29</v>
      </c>
      <c r="O76" s="16" t="s">
        <v>30</v>
      </c>
      <c r="P76" s="16"/>
      <c r="Q76" s="16"/>
      <c r="R76" s="16"/>
      <c r="S76" s="16" t="str">
        <f t="shared" si="8"/>
        <v>RA_ToSIA04_RF_TDKSource_PwrDCSts</v>
      </c>
      <c r="T76" s="16" t="s">
        <v>31</v>
      </c>
      <c r="U76" s="16"/>
    </row>
    <row r="77" spans="1:21" x14ac:dyDescent="0.3">
      <c r="A77" s="53">
        <v>76</v>
      </c>
      <c r="B77" s="13" t="s">
        <v>145</v>
      </c>
      <c r="C77" s="14" t="s">
        <v>22</v>
      </c>
      <c r="D77" s="14" t="s">
        <v>23</v>
      </c>
      <c r="E77" s="14" t="s">
        <v>24</v>
      </c>
      <c r="F77" s="14" t="s">
        <v>139</v>
      </c>
      <c r="G77" s="14" t="s">
        <v>146</v>
      </c>
      <c r="H77" s="14" t="s">
        <v>147</v>
      </c>
      <c r="I77" s="14" t="s">
        <v>28</v>
      </c>
      <c r="J77" s="15" t="str">
        <f t="shared" si="6"/>
        <v>RA-ToSIA04:RF-TDKSource-R1:StsAC-Mon</v>
      </c>
      <c r="K77" s="15"/>
      <c r="L77" s="15"/>
      <c r="M77" s="16" t="str">
        <f t="shared" si="7"/>
        <v>RA_ToSIA04_RF_TDKSource_R1_StsACMon</v>
      </c>
      <c r="N77" s="16" t="s">
        <v>29</v>
      </c>
      <c r="O77" s="16" t="s">
        <v>30</v>
      </c>
      <c r="P77" s="16"/>
      <c r="Q77" s="16"/>
      <c r="R77" s="16"/>
      <c r="S77" s="16" t="str">
        <f t="shared" si="8"/>
        <v>RA_ToSIA04_RF_TDKSource_R1_StsACMon</v>
      </c>
      <c r="T77" s="16" t="s">
        <v>31</v>
      </c>
      <c r="U77" s="16"/>
    </row>
    <row r="78" spans="1:21" x14ac:dyDescent="0.3">
      <c r="A78" s="53">
        <v>77</v>
      </c>
      <c r="B78" s="13" t="s">
        <v>148</v>
      </c>
      <c r="C78" s="14" t="s">
        <v>22</v>
      </c>
      <c r="D78" s="14" t="s">
        <v>23</v>
      </c>
      <c r="E78" s="14" t="s">
        <v>24</v>
      </c>
      <c r="F78" s="14" t="s">
        <v>139</v>
      </c>
      <c r="G78" s="14" t="s">
        <v>149</v>
      </c>
      <c r="H78" s="14" t="s">
        <v>147</v>
      </c>
      <c r="I78" s="14" t="s">
        <v>28</v>
      </c>
      <c r="J78" s="15" t="str">
        <f t="shared" si="6"/>
        <v>RA-ToSIA04:RF-TDKSource-R2:StsAC-Mon</v>
      </c>
      <c r="K78" s="15"/>
      <c r="L78" s="15"/>
      <c r="M78" s="16" t="str">
        <f t="shared" si="7"/>
        <v>RA_ToSIA04_RF_TDKSource_R2_StsACMon</v>
      </c>
      <c r="N78" s="16" t="s">
        <v>29</v>
      </c>
      <c r="O78" s="16" t="s">
        <v>30</v>
      </c>
      <c r="P78" s="16"/>
      <c r="Q78" s="16"/>
      <c r="R78" s="16"/>
      <c r="S78" s="16" t="str">
        <f t="shared" si="8"/>
        <v>RA_ToSIA04_RF_TDKSource_R2_StsACMon</v>
      </c>
      <c r="T78" s="16" t="s">
        <v>31</v>
      </c>
      <c r="U78" s="16"/>
    </row>
    <row r="79" spans="1:21" x14ac:dyDescent="0.3">
      <c r="A79" s="53">
        <v>78</v>
      </c>
      <c r="B79" s="13" t="s">
        <v>150</v>
      </c>
      <c r="C79" s="14" t="s">
        <v>22</v>
      </c>
      <c r="D79" s="14" t="s">
        <v>23</v>
      </c>
      <c r="E79" s="14" t="s">
        <v>24</v>
      </c>
      <c r="F79" s="14" t="s">
        <v>139</v>
      </c>
      <c r="G79" s="14" t="s">
        <v>151</v>
      </c>
      <c r="H79" s="14" t="s">
        <v>147</v>
      </c>
      <c r="I79" s="14" t="s">
        <v>28</v>
      </c>
      <c r="J79" s="15" t="str">
        <f t="shared" si="6"/>
        <v>RA-ToSIA04:RF-TDKSource-R3:StsAC-Mon</v>
      </c>
      <c r="K79" s="15"/>
      <c r="L79" s="15"/>
      <c r="M79" s="16" t="str">
        <f t="shared" si="7"/>
        <v>RA_ToSIA04_RF_TDKSource_R3_StsACMon</v>
      </c>
      <c r="N79" s="16" t="s">
        <v>29</v>
      </c>
      <c r="O79" s="16" t="s">
        <v>30</v>
      </c>
      <c r="P79" s="16"/>
      <c r="Q79" s="16"/>
      <c r="R79" s="16"/>
      <c r="S79" s="16" t="str">
        <f t="shared" si="8"/>
        <v>RA_ToSIA04_RF_TDKSource_R3_StsACMon</v>
      </c>
      <c r="T79" s="16" t="s">
        <v>31</v>
      </c>
      <c r="U79" s="16"/>
    </row>
    <row r="80" spans="1:21" x14ac:dyDescent="0.3">
      <c r="A80" s="53">
        <v>79</v>
      </c>
      <c r="B80" s="13" t="s">
        <v>152</v>
      </c>
      <c r="C80" s="14" t="s">
        <v>22</v>
      </c>
      <c r="D80" s="14" t="s">
        <v>23</v>
      </c>
      <c r="E80" s="14" t="s">
        <v>24</v>
      </c>
      <c r="F80" s="14" t="s">
        <v>139</v>
      </c>
      <c r="G80" s="14" t="s">
        <v>153</v>
      </c>
      <c r="H80" s="14" t="s">
        <v>147</v>
      </c>
      <c r="I80" s="14" t="s">
        <v>28</v>
      </c>
      <c r="J80" s="15" t="str">
        <f t="shared" si="6"/>
        <v>RA-ToSIA04:RF-TDKSource-R4:StsAC-Mon</v>
      </c>
      <c r="K80" s="15"/>
      <c r="L80" s="15"/>
      <c r="M80" s="16" t="str">
        <f t="shared" si="7"/>
        <v>RA_ToSIA04_RF_TDKSource_R4_StsACMon</v>
      </c>
      <c r="N80" s="16" t="s">
        <v>29</v>
      </c>
      <c r="O80" s="16" t="s">
        <v>30</v>
      </c>
      <c r="P80" s="16"/>
      <c r="Q80" s="16"/>
      <c r="R80" s="16"/>
      <c r="S80" s="16" t="str">
        <f t="shared" si="8"/>
        <v>RA_ToSIA04_RF_TDKSource_R4_StsACMon</v>
      </c>
      <c r="T80" s="16" t="s">
        <v>31</v>
      </c>
      <c r="U80" s="16"/>
    </row>
    <row r="81" spans="1:21" x14ac:dyDescent="0.3">
      <c r="A81" s="53">
        <v>80</v>
      </c>
      <c r="B81" s="13" t="s">
        <v>154</v>
      </c>
      <c r="C81" s="14" t="s">
        <v>22</v>
      </c>
      <c r="D81" s="14" t="s">
        <v>23</v>
      </c>
      <c r="E81" s="14" t="s">
        <v>24</v>
      </c>
      <c r="F81" s="14" t="s">
        <v>45</v>
      </c>
      <c r="G81" s="14" t="s">
        <v>26</v>
      </c>
      <c r="H81" s="14" t="s">
        <v>155</v>
      </c>
      <c r="I81" s="14" t="s">
        <v>28</v>
      </c>
      <c r="J81" s="15" t="str">
        <f t="shared" si="6"/>
        <v>RA-ToSIA04:RF-Intlk:IntlkACPanel-Mon</v>
      </c>
      <c r="K81" s="15"/>
      <c r="L81" s="15"/>
      <c r="M81" s="16" t="str">
        <f t="shared" si="7"/>
        <v>RA_ToSIA04_RF_Intlk_IntlkACPanelMon</v>
      </c>
      <c r="N81" s="16" t="s">
        <v>29</v>
      </c>
      <c r="O81" s="16" t="s">
        <v>30</v>
      </c>
      <c r="P81" s="16"/>
      <c r="Q81" s="16"/>
      <c r="R81" s="16"/>
      <c r="S81" s="16" t="str">
        <f t="shared" si="8"/>
        <v>RA_ToSIA04_RF_Intlk_IntlkACPanelMon</v>
      </c>
      <c r="T81" s="16" t="s">
        <v>31</v>
      </c>
      <c r="U81" s="16"/>
    </row>
    <row r="82" spans="1:21" x14ac:dyDescent="0.3">
      <c r="A82" s="53">
        <v>81</v>
      </c>
      <c r="B82" s="13" t="s">
        <v>156</v>
      </c>
      <c r="C82" s="14" t="s">
        <v>22</v>
      </c>
      <c r="D82" s="14" t="s">
        <v>23</v>
      </c>
      <c r="E82" s="14" t="s">
        <v>24</v>
      </c>
      <c r="F82" s="14" t="s">
        <v>135</v>
      </c>
      <c r="G82" s="14" t="s">
        <v>26</v>
      </c>
      <c r="H82" s="14" t="s">
        <v>157</v>
      </c>
      <c r="I82" s="14" t="s">
        <v>34</v>
      </c>
      <c r="J82" s="15" t="str">
        <f t="shared" si="6"/>
        <v>RA-ToSIA04:RF-SSAmpTower:Enbl-Sel</v>
      </c>
      <c r="K82" s="15"/>
      <c r="L82" s="15"/>
      <c r="M82" s="16" t="str">
        <f t="shared" si="7"/>
        <v>RA_ToSIA04_RF_SSAmpTower_EnblSel</v>
      </c>
      <c r="N82" s="16" t="s">
        <v>29</v>
      </c>
      <c r="O82" s="16" t="s">
        <v>35</v>
      </c>
      <c r="P82" s="16"/>
      <c r="Q82" s="16"/>
      <c r="R82" s="16"/>
      <c r="S82" s="16" t="str">
        <f t="shared" si="8"/>
        <v>RA_ToSIA04_RF_SSAmpTower_EnblSel</v>
      </c>
      <c r="T82" s="16" t="s">
        <v>31</v>
      </c>
      <c r="U82" s="16"/>
    </row>
    <row r="83" spans="1:21" x14ac:dyDescent="0.3">
      <c r="A83" s="53">
        <v>82</v>
      </c>
      <c r="B83" s="13" t="s">
        <v>158</v>
      </c>
      <c r="C83" s="14" t="s">
        <v>22</v>
      </c>
      <c r="D83" s="14" t="s">
        <v>23</v>
      </c>
      <c r="E83" s="14" t="s">
        <v>24</v>
      </c>
      <c r="F83" s="14" t="s">
        <v>135</v>
      </c>
      <c r="G83" s="14" t="s">
        <v>26</v>
      </c>
      <c r="H83" s="14" t="s">
        <v>157</v>
      </c>
      <c r="I83" s="14" t="s">
        <v>40</v>
      </c>
      <c r="J83" s="15" t="str">
        <f t="shared" si="6"/>
        <v>RA-ToSIA04:RF-SSAmpTower:Enbl-Sts</v>
      </c>
      <c r="K83" s="15"/>
      <c r="L83" s="15"/>
      <c r="M83" s="16" t="str">
        <f t="shared" si="7"/>
        <v>RA_ToSIA04_RF_SSAmpTower_EnblSts</v>
      </c>
      <c r="N83" s="16" t="s">
        <v>29</v>
      </c>
      <c r="O83" s="16" t="s">
        <v>30</v>
      </c>
      <c r="P83" s="16"/>
      <c r="Q83" s="16"/>
      <c r="R83" s="16"/>
      <c r="S83" s="16" t="str">
        <f t="shared" si="8"/>
        <v>RA_ToSIA04_RF_SSAmpTower_EnblSts</v>
      </c>
      <c r="T83" s="16" t="s">
        <v>31</v>
      </c>
      <c r="U83" s="16"/>
    </row>
    <row r="84" spans="1:21" x14ac:dyDescent="0.3">
      <c r="A84" s="53">
        <v>83</v>
      </c>
      <c r="B84" s="13" t="s">
        <v>159</v>
      </c>
      <c r="C84" s="14" t="s">
        <v>22</v>
      </c>
      <c r="D84" s="14" t="s">
        <v>23</v>
      </c>
      <c r="E84" s="14" t="s">
        <v>24</v>
      </c>
      <c r="F84" s="14" t="s">
        <v>160</v>
      </c>
      <c r="G84" s="14">
        <v>1</v>
      </c>
      <c r="H84" s="14" t="s">
        <v>49</v>
      </c>
      <c r="I84" s="14" t="s">
        <v>28</v>
      </c>
      <c r="J84" s="15" t="str">
        <f t="shared" si="6"/>
        <v>RA-ToSIA04:RF-SSAMux-1:T-Mon</v>
      </c>
      <c r="K84" s="15"/>
      <c r="L84" s="15"/>
      <c r="M84" s="16" t="s">
        <v>161</v>
      </c>
      <c r="N84" s="16" t="s">
        <v>50</v>
      </c>
      <c r="O84" s="16" t="s">
        <v>30</v>
      </c>
      <c r="P84" s="16"/>
      <c r="Q84" s="16"/>
      <c r="R84" s="16" t="s">
        <v>51</v>
      </c>
      <c r="S84" s="16" t="str">
        <f t="shared" si="8"/>
        <v>RA_ToSIA02_RF_Mux_1_TMon</v>
      </c>
      <c r="T84" s="16" t="s">
        <v>52</v>
      </c>
      <c r="U84" s="16">
        <v>2</v>
      </c>
    </row>
    <row r="85" spans="1:21" x14ac:dyDescent="0.3">
      <c r="A85" s="53">
        <v>84</v>
      </c>
      <c r="B85" s="13" t="s">
        <v>162</v>
      </c>
      <c r="C85" s="14" t="s">
        <v>22</v>
      </c>
      <c r="D85" s="14" t="s">
        <v>23</v>
      </c>
      <c r="E85" s="14" t="s">
        <v>24</v>
      </c>
      <c r="F85" s="14" t="s">
        <v>160</v>
      </c>
      <c r="G85" s="14">
        <v>2</v>
      </c>
      <c r="H85" s="14" t="s">
        <v>49</v>
      </c>
      <c r="I85" s="14" t="s">
        <v>28</v>
      </c>
      <c r="J85" s="15" t="str">
        <f t="shared" si="6"/>
        <v>RA-ToSIA04:RF-SSAMux-2:T-Mon</v>
      </c>
      <c r="K85" s="15"/>
      <c r="L85" s="15"/>
      <c r="M85" s="16" t="s">
        <v>163</v>
      </c>
      <c r="N85" s="16" t="s">
        <v>50</v>
      </c>
      <c r="O85" s="16" t="s">
        <v>30</v>
      </c>
      <c r="P85" s="16"/>
      <c r="Q85" s="16"/>
      <c r="R85" s="16" t="s">
        <v>51</v>
      </c>
      <c r="S85" s="16" t="str">
        <f t="shared" si="8"/>
        <v>RA_ToSIA02_RF_Mux_2_TMon</v>
      </c>
      <c r="T85" s="16" t="s">
        <v>52</v>
      </c>
      <c r="U85" s="16">
        <v>2</v>
      </c>
    </row>
    <row r="86" spans="1:21" x14ac:dyDescent="0.3">
      <c r="A86" s="53">
        <v>85</v>
      </c>
      <c r="B86" s="13" t="s">
        <v>164</v>
      </c>
      <c r="C86" s="14" t="s">
        <v>22</v>
      </c>
      <c r="D86" s="14" t="s">
        <v>23</v>
      </c>
      <c r="E86" s="14" t="s">
        <v>24</v>
      </c>
      <c r="F86" s="14" t="s">
        <v>160</v>
      </c>
      <c r="G86" s="14">
        <v>3</v>
      </c>
      <c r="H86" s="14" t="s">
        <v>49</v>
      </c>
      <c r="I86" s="14" t="s">
        <v>28</v>
      </c>
      <c r="J86" s="15" t="str">
        <f t="shared" si="6"/>
        <v>RA-ToSIA04:RF-SSAMux-3:T-Mon</v>
      </c>
      <c r="K86" s="15"/>
      <c r="L86" s="15"/>
      <c r="M86" s="16" t="s">
        <v>165</v>
      </c>
      <c r="N86" s="16" t="s">
        <v>50</v>
      </c>
      <c r="O86" s="16" t="s">
        <v>30</v>
      </c>
      <c r="P86" s="16"/>
      <c r="Q86" s="16"/>
      <c r="R86" s="16" t="s">
        <v>51</v>
      </c>
      <c r="S86" s="16" t="str">
        <f t="shared" si="8"/>
        <v>RA_ToSIA02_RF_Mux_3_TMon</v>
      </c>
      <c r="T86" s="16" t="s">
        <v>52</v>
      </c>
      <c r="U86" s="16">
        <v>2</v>
      </c>
    </row>
    <row r="87" spans="1:21" x14ac:dyDescent="0.3">
      <c r="A87" s="53">
        <v>86</v>
      </c>
      <c r="B87" s="13" t="s">
        <v>166</v>
      </c>
      <c r="C87" s="14" t="s">
        <v>22</v>
      </c>
      <c r="D87" s="14" t="s">
        <v>23</v>
      </c>
      <c r="E87" s="14" t="s">
        <v>24</v>
      </c>
      <c r="F87" s="14" t="s">
        <v>160</v>
      </c>
      <c r="G87" s="14">
        <v>4</v>
      </c>
      <c r="H87" s="14" t="s">
        <v>49</v>
      </c>
      <c r="I87" s="14" t="s">
        <v>28</v>
      </c>
      <c r="J87" s="15" t="str">
        <f t="shared" si="6"/>
        <v>RA-ToSIA04:RF-SSAMux-4:T-Mon</v>
      </c>
      <c r="K87" s="15"/>
      <c r="L87" s="15"/>
      <c r="M87" s="16" t="s">
        <v>167</v>
      </c>
      <c r="N87" s="16" t="s">
        <v>50</v>
      </c>
      <c r="O87" s="16" t="s">
        <v>30</v>
      </c>
      <c r="P87" s="16"/>
      <c r="Q87" s="16"/>
      <c r="R87" s="16" t="s">
        <v>51</v>
      </c>
      <c r="S87" s="16" t="str">
        <f t="shared" si="8"/>
        <v>RA_ToSIA02_RF_Mux_4_TMon</v>
      </c>
      <c r="T87" s="16" t="s">
        <v>52</v>
      </c>
      <c r="U87" s="16">
        <v>2</v>
      </c>
    </row>
    <row r="88" spans="1:21" x14ac:dyDescent="0.3">
      <c r="A88" s="53">
        <v>87</v>
      </c>
      <c r="B88" s="13" t="s">
        <v>168</v>
      </c>
      <c r="C88" s="14" t="s">
        <v>22</v>
      </c>
      <c r="D88" s="14" t="s">
        <v>23</v>
      </c>
      <c r="E88" s="14" t="s">
        <v>24</v>
      </c>
      <c r="F88" s="14" t="s">
        <v>25</v>
      </c>
      <c r="G88" s="14" t="s">
        <v>26</v>
      </c>
      <c r="H88" s="14" t="s">
        <v>169</v>
      </c>
      <c r="I88" s="14" t="s">
        <v>28</v>
      </c>
      <c r="J88" s="15" t="str">
        <f t="shared" si="6"/>
        <v>RA-ToSIA04:RF-ACPanel:PhsCurrent1-Mon</v>
      </c>
      <c r="K88" s="15"/>
      <c r="L88" s="15"/>
      <c r="M88" s="16" t="str">
        <f t="shared" ref="M88:M105" si="9">IF(G88="-",C88&amp;"_"&amp;D88&amp;"_"&amp;E88&amp;"_"&amp;F88&amp;"_"&amp;H88&amp;""&amp;I88,C88&amp;"_"&amp;D88&amp;"_"&amp;E88&amp;"_"&amp;F88&amp;"_"&amp;G88&amp;"_"&amp;H88&amp;""&amp;I88)</f>
        <v>RA_ToSIA04_RF_ACPanel_PhsCurrent1Mon</v>
      </c>
      <c r="N88" s="16"/>
      <c r="O88" s="16"/>
      <c r="P88" s="16"/>
      <c r="Q88" s="16"/>
      <c r="R88" s="16"/>
      <c r="S88" s="16" t="str">
        <f t="shared" ref="S88:S105" si="10">M88</f>
        <v>RA_ToSIA04_RF_ACPanel_PhsCurrent1Mon</v>
      </c>
      <c r="T88" s="16"/>
      <c r="U88" s="16"/>
    </row>
    <row r="89" spans="1:21" x14ac:dyDescent="0.3">
      <c r="A89" s="53">
        <v>88</v>
      </c>
      <c r="B89" s="13" t="s">
        <v>170</v>
      </c>
      <c r="C89" s="14" t="s">
        <v>22</v>
      </c>
      <c r="D89" s="14" t="s">
        <v>23</v>
      </c>
      <c r="E89" s="14" t="s">
        <v>24</v>
      </c>
      <c r="F89" s="14" t="s">
        <v>25</v>
      </c>
      <c r="G89" s="14" t="s">
        <v>26</v>
      </c>
      <c r="H89" s="14" t="s">
        <v>171</v>
      </c>
      <c r="I89" s="14" t="s">
        <v>28</v>
      </c>
      <c r="J89" s="15" t="str">
        <f t="shared" si="6"/>
        <v>RA-ToSIA04:RF-ACPanel:PhsCurrent2-Mon</v>
      </c>
      <c r="K89" s="15"/>
      <c r="L89" s="15"/>
      <c r="M89" s="16" t="str">
        <f t="shared" si="9"/>
        <v>RA_ToSIA04_RF_ACPanel_PhsCurrent2Mon</v>
      </c>
      <c r="N89" s="16"/>
      <c r="O89" s="16"/>
      <c r="P89" s="16"/>
      <c r="Q89" s="16"/>
      <c r="R89" s="16"/>
      <c r="S89" s="16" t="str">
        <f t="shared" si="10"/>
        <v>RA_ToSIA04_RF_ACPanel_PhsCurrent2Mon</v>
      </c>
      <c r="T89" s="16"/>
      <c r="U89" s="16"/>
    </row>
    <row r="90" spans="1:21" x14ac:dyDescent="0.3">
      <c r="A90" s="53">
        <v>89</v>
      </c>
      <c r="B90" s="13" t="s">
        <v>172</v>
      </c>
      <c r="C90" s="14" t="s">
        <v>22</v>
      </c>
      <c r="D90" s="14" t="s">
        <v>23</v>
      </c>
      <c r="E90" s="14" t="s">
        <v>24</v>
      </c>
      <c r="F90" s="14" t="s">
        <v>25</v>
      </c>
      <c r="G90" s="14" t="s">
        <v>26</v>
      </c>
      <c r="H90" s="14" t="s">
        <v>173</v>
      </c>
      <c r="I90" s="14" t="s">
        <v>28</v>
      </c>
      <c r="J90" s="15" t="str">
        <f t="shared" si="6"/>
        <v>RA-ToSIA04:RF-ACPanel:PhsCurrent3-Mon</v>
      </c>
      <c r="K90" s="15"/>
      <c r="L90" s="15"/>
      <c r="M90" s="16" t="str">
        <f t="shared" si="9"/>
        <v>RA_ToSIA04_RF_ACPanel_PhsCurrent3Mon</v>
      </c>
      <c r="N90" s="16"/>
      <c r="O90" s="16"/>
      <c r="P90" s="16"/>
      <c r="Q90" s="16"/>
      <c r="R90" s="16"/>
      <c r="S90" s="16" t="str">
        <f t="shared" si="10"/>
        <v>RA_ToSIA04_RF_ACPanel_PhsCurrent3Mon</v>
      </c>
      <c r="T90" s="16"/>
      <c r="U90" s="16"/>
    </row>
    <row r="91" spans="1:21" x14ac:dyDescent="0.3">
      <c r="A91" s="53">
        <v>90</v>
      </c>
      <c r="B91" s="13" t="s">
        <v>174</v>
      </c>
      <c r="C91" s="14" t="s">
        <v>22</v>
      </c>
      <c r="D91" s="14" t="s">
        <v>23</v>
      </c>
      <c r="E91" s="14" t="s">
        <v>24</v>
      </c>
      <c r="F91" s="14" t="s">
        <v>25</v>
      </c>
      <c r="G91" s="14" t="s">
        <v>26</v>
      </c>
      <c r="H91" s="14" t="s">
        <v>175</v>
      </c>
      <c r="I91" s="14" t="s">
        <v>28</v>
      </c>
      <c r="J91" s="15" t="str">
        <f t="shared" si="6"/>
        <v>RA-ToSIA04:RF-ACPanel:PhsVoltage1-Mon</v>
      </c>
      <c r="K91" s="15"/>
      <c r="L91" s="15"/>
      <c r="M91" s="16" t="str">
        <f t="shared" si="9"/>
        <v>RA_ToSIA04_RF_ACPanel_PhsVoltage1Mon</v>
      </c>
      <c r="N91" s="16"/>
      <c r="O91" s="16"/>
      <c r="P91" s="16"/>
      <c r="Q91" s="16"/>
      <c r="R91" s="16"/>
      <c r="S91" s="16" t="str">
        <f t="shared" si="10"/>
        <v>RA_ToSIA04_RF_ACPanel_PhsVoltage1Mon</v>
      </c>
      <c r="T91" s="16"/>
      <c r="U91" s="16"/>
    </row>
    <row r="92" spans="1:21" x14ac:dyDescent="0.3">
      <c r="A92" s="53">
        <v>91</v>
      </c>
      <c r="B92" s="13" t="s">
        <v>176</v>
      </c>
      <c r="C92" s="14" t="s">
        <v>22</v>
      </c>
      <c r="D92" s="14" t="s">
        <v>23</v>
      </c>
      <c r="E92" s="14" t="s">
        <v>24</v>
      </c>
      <c r="F92" s="14" t="s">
        <v>25</v>
      </c>
      <c r="G92" s="14" t="s">
        <v>26</v>
      </c>
      <c r="H92" s="14" t="s">
        <v>177</v>
      </c>
      <c r="I92" s="14" t="s">
        <v>28</v>
      </c>
      <c r="J92" s="15" t="str">
        <f t="shared" si="6"/>
        <v>RA-ToSIA04:RF-ACPanel:PhsVoltage2-Mon</v>
      </c>
      <c r="K92" s="15"/>
      <c r="L92" s="15"/>
      <c r="M92" s="16" t="str">
        <f t="shared" si="9"/>
        <v>RA_ToSIA04_RF_ACPanel_PhsVoltage2Mon</v>
      </c>
      <c r="N92" s="16"/>
      <c r="O92" s="16"/>
      <c r="P92" s="16"/>
      <c r="Q92" s="16"/>
      <c r="R92" s="16"/>
      <c r="S92" s="16" t="str">
        <f t="shared" si="10"/>
        <v>RA_ToSIA04_RF_ACPanel_PhsVoltage2Mon</v>
      </c>
      <c r="T92" s="16"/>
      <c r="U92" s="16"/>
    </row>
    <row r="93" spans="1:21" x14ac:dyDescent="0.3">
      <c r="A93" s="53">
        <v>92</v>
      </c>
      <c r="B93" s="13" t="s">
        <v>178</v>
      </c>
      <c r="C93" s="14" t="s">
        <v>22</v>
      </c>
      <c r="D93" s="14" t="s">
        <v>23</v>
      </c>
      <c r="E93" s="14" t="s">
        <v>24</v>
      </c>
      <c r="F93" s="14" t="s">
        <v>25</v>
      </c>
      <c r="G93" s="14" t="s">
        <v>26</v>
      </c>
      <c r="H93" s="14" t="s">
        <v>179</v>
      </c>
      <c r="I93" s="14" t="s">
        <v>28</v>
      </c>
      <c r="J93" s="15" t="str">
        <f t="shared" si="6"/>
        <v>RA-ToSIA04:RF-ACPanel:PhsVoltage3-Mon</v>
      </c>
      <c r="K93" s="15"/>
      <c r="L93" s="15"/>
      <c r="M93" s="16" t="str">
        <f t="shared" si="9"/>
        <v>RA_ToSIA04_RF_ACPanel_PhsVoltage3Mon</v>
      </c>
      <c r="N93" s="16"/>
      <c r="O93" s="16"/>
      <c r="P93" s="16"/>
      <c r="Q93" s="16"/>
      <c r="R93" s="16"/>
      <c r="S93" s="16" t="str">
        <f t="shared" si="10"/>
        <v>RA_ToSIA04_RF_ACPanel_PhsVoltage3Mon</v>
      </c>
      <c r="T93" s="16"/>
      <c r="U93" s="16"/>
    </row>
    <row r="94" spans="1:21" x14ac:dyDescent="0.3">
      <c r="A94" s="53">
        <v>93</v>
      </c>
      <c r="B94" s="13" t="s">
        <v>180</v>
      </c>
      <c r="C94" s="14" t="s">
        <v>22</v>
      </c>
      <c r="D94" s="14" t="s">
        <v>23</v>
      </c>
      <c r="E94" s="14" t="s">
        <v>24</v>
      </c>
      <c r="F94" s="14" t="s">
        <v>25</v>
      </c>
      <c r="G94" s="14" t="s">
        <v>26</v>
      </c>
      <c r="H94" s="14" t="s">
        <v>181</v>
      </c>
      <c r="I94" s="14" t="s">
        <v>28</v>
      </c>
      <c r="J94" s="15" t="str">
        <f t="shared" si="6"/>
        <v>RA-ToSIA04:RF-ACPanel:LineVoltage12-Mon</v>
      </c>
      <c r="K94" s="15"/>
      <c r="L94" s="15"/>
      <c r="M94" s="16" t="str">
        <f t="shared" si="9"/>
        <v>RA_ToSIA04_RF_ACPanel_LineVoltage12Mon</v>
      </c>
      <c r="N94" s="16"/>
      <c r="O94" s="16"/>
      <c r="P94" s="16"/>
      <c r="Q94" s="16"/>
      <c r="R94" s="16"/>
      <c r="S94" s="16" t="str">
        <f t="shared" si="10"/>
        <v>RA_ToSIA04_RF_ACPanel_LineVoltage12Mon</v>
      </c>
      <c r="T94" s="16"/>
      <c r="U94" s="16"/>
    </row>
    <row r="95" spans="1:21" x14ac:dyDescent="0.3">
      <c r="A95" s="53">
        <v>94</v>
      </c>
      <c r="B95" s="13" t="s">
        <v>182</v>
      </c>
      <c r="C95" s="14" t="s">
        <v>22</v>
      </c>
      <c r="D95" s="14" t="s">
        <v>23</v>
      </c>
      <c r="E95" s="14" t="s">
        <v>24</v>
      </c>
      <c r="F95" s="14" t="s">
        <v>25</v>
      </c>
      <c r="G95" s="14" t="s">
        <v>26</v>
      </c>
      <c r="H95" s="14" t="s">
        <v>183</v>
      </c>
      <c r="I95" s="14" t="s">
        <v>28</v>
      </c>
      <c r="J95" s="15" t="str">
        <f t="shared" si="6"/>
        <v>RA-ToSIA04:RF-ACPanel:LineVoltage13-Mon</v>
      </c>
      <c r="K95" s="15"/>
      <c r="L95" s="15"/>
      <c r="M95" s="16" t="str">
        <f t="shared" si="9"/>
        <v>RA_ToSIA04_RF_ACPanel_LineVoltage13Mon</v>
      </c>
      <c r="N95" s="16"/>
      <c r="O95" s="16"/>
      <c r="P95" s="16"/>
      <c r="Q95" s="16"/>
      <c r="R95" s="16"/>
      <c r="S95" s="16" t="str">
        <f t="shared" si="10"/>
        <v>RA_ToSIA04_RF_ACPanel_LineVoltage13Mon</v>
      </c>
      <c r="T95" s="16"/>
      <c r="U95" s="16"/>
    </row>
    <row r="96" spans="1:21" x14ac:dyDescent="0.3">
      <c r="A96" s="53">
        <v>95</v>
      </c>
      <c r="B96" s="13" t="s">
        <v>184</v>
      </c>
      <c r="C96" s="14" t="s">
        <v>22</v>
      </c>
      <c r="D96" s="14" t="s">
        <v>23</v>
      </c>
      <c r="E96" s="14" t="s">
        <v>24</v>
      </c>
      <c r="F96" s="14" t="s">
        <v>25</v>
      </c>
      <c r="G96" s="14" t="s">
        <v>26</v>
      </c>
      <c r="H96" s="14" t="s">
        <v>185</v>
      </c>
      <c r="I96" s="14" t="s">
        <v>28</v>
      </c>
      <c r="J96" s="15" t="str">
        <f t="shared" si="6"/>
        <v>RA-ToSIA04:RF-ACPanel:LineVoltage23-Mon</v>
      </c>
      <c r="K96" s="15"/>
      <c r="L96" s="15"/>
      <c r="M96" s="16" t="str">
        <f t="shared" si="9"/>
        <v>RA_ToSIA04_RF_ACPanel_LineVoltage23Mon</v>
      </c>
      <c r="N96" s="16"/>
      <c r="O96" s="16"/>
      <c r="P96" s="16"/>
      <c r="Q96" s="16"/>
      <c r="R96" s="16"/>
      <c r="S96" s="16" t="str">
        <f t="shared" si="10"/>
        <v>RA_ToSIA04_RF_ACPanel_LineVoltage23Mon</v>
      </c>
      <c r="T96" s="16"/>
      <c r="U96" s="16"/>
    </row>
    <row r="97" spans="1:21" x14ac:dyDescent="0.3">
      <c r="A97" s="53">
        <v>96</v>
      </c>
      <c r="B97" s="13" t="s">
        <v>186</v>
      </c>
      <c r="C97" s="14" t="s">
        <v>22</v>
      </c>
      <c r="D97" s="14" t="s">
        <v>23</v>
      </c>
      <c r="E97" s="14" t="s">
        <v>24</v>
      </c>
      <c r="F97" s="14" t="s">
        <v>25</v>
      </c>
      <c r="G97" s="14" t="s">
        <v>26</v>
      </c>
      <c r="H97" s="14" t="s">
        <v>187</v>
      </c>
      <c r="I97" s="14" t="s">
        <v>28</v>
      </c>
      <c r="J97" s="15" t="str">
        <f t="shared" si="6"/>
        <v>RA-ToSIA04:RF-ACPanel:PwrS-Mon</v>
      </c>
      <c r="K97" s="15"/>
      <c r="L97" s="15"/>
      <c r="M97" s="16" t="str">
        <f t="shared" si="9"/>
        <v>RA_ToSIA04_RF_ACPanel_PwrSMon</v>
      </c>
      <c r="N97" s="16"/>
      <c r="O97" s="16"/>
      <c r="P97" s="16"/>
      <c r="Q97" s="16"/>
      <c r="R97" s="16"/>
      <c r="S97" s="16" t="str">
        <f t="shared" si="10"/>
        <v>RA_ToSIA04_RF_ACPanel_PwrSMon</v>
      </c>
      <c r="T97" s="16"/>
      <c r="U97" s="16"/>
    </row>
    <row r="98" spans="1:21" x14ac:dyDescent="0.3">
      <c r="A98" s="53">
        <v>97</v>
      </c>
      <c r="B98" s="13" t="s">
        <v>188</v>
      </c>
      <c r="C98" s="14" t="s">
        <v>22</v>
      </c>
      <c r="D98" s="14" t="s">
        <v>23</v>
      </c>
      <c r="E98" s="14" t="s">
        <v>24</v>
      </c>
      <c r="F98" s="14" t="s">
        <v>25</v>
      </c>
      <c r="G98" s="14" t="s">
        <v>26</v>
      </c>
      <c r="H98" s="14" t="s">
        <v>189</v>
      </c>
      <c r="I98" s="14" t="s">
        <v>28</v>
      </c>
      <c r="J98" s="15" t="str">
        <f t="shared" si="6"/>
        <v>RA-ToSIA04:RF-ACPanel:PwrP-Mon</v>
      </c>
      <c r="K98" s="15"/>
      <c r="L98" s="15"/>
      <c r="M98" s="16" t="str">
        <f t="shared" si="9"/>
        <v>RA_ToSIA04_RF_ACPanel_PwrPMon</v>
      </c>
      <c r="N98" s="16"/>
      <c r="O98" s="16"/>
      <c r="P98" s="16"/>
      <c r="Q98" s="16"/>
      <c r="R98" s="16"/>
      <c r="S98" s="16" t="str">
        <f t="shared" si="10"/>
        <v>RA_ToSIA04_RF_ACPanel_PwrPMon</v>
      </c>
      <c r="T98" s="16"/>
      <c r="U98" s="16"/>
    </row>
    <row r="99" spans="1:21" x14ac:dyDescent="0.3">
      <c r="A99" s="53">
        <v>98</v>
      </c>
      <c r="B99" s="13" t="s">
        <v>190</v>
      </c>
      <c r="C99" s="14" t="s">
        <v>22</v>
      </c>
      <c r="D99" s="14" t="s">
        <v>23</v>
      </c>
      <c r="E99" s="14" t="s">
        <v>24</v>
      </c>
      <c r="F99" s="14" t="s">
        <v>25</v>
      </c>
      <c r="G99" s="14" t="s">
        <v>26</v>
      </c>
      <c r="H99" s="14" t="s">
        <v>191</v>
      </c>
      <c r="I99" s="14" t="s">
        <v>28</v>
      </c>
      <c r="J99" s="15" t="str">
        <f t="shared" si="6"/>
        <v>RA-ToSIA04:RF-ACPanel:PwrQ-Mon</v>
      </c>
      <c r="K99" s="15"/>
      <c r="L99" s="15"/>
      <c r="M99" s="16" t="str">
        <f t="shared" si="9"/>
        <v>RA_ToSIA04_RF_ACPanel_PwrQMon</v>
      </c>
      <c r="N99" s="16"/>
      <c r="O99" s="16"/>
      <c r="P99" s="16"/>
      <c r="Q99" s="16"/>
      <c r="R99" s="16"/>
      <c r="S99" s="16" t="str">
        <f t="shared" si="10"/>
        <v>RA_ToSIA04_RF_ACPanel_PwrQMon</v>
      </c>
      <c r="T99" s="16"/>
      <c r="U99" s="16"/>
    </row>
    <row r="100" spans="1:21" x14ac:dyDescent="0.3">
      <c r="A100" s="53">
        <v>99</v>
      </c>
      <c r="B100" s="13" t="s">
        <v>192</v>
      </c>
      <c r="C100" s="14" t="s">
        <v>22</v>
      </c>
      <c r="D100" s="14" t="s">
        <v>23</v>
      </c>
      <c r="E100" s="14" t="s">
        <v>24</v>
      </c>
      <c r="F100" s="14" t="s">
        <v>25</v>
      </c>
      <c r="G100" s="14" t="s">
        <v>26</v>
      </c>
      <c r="H100" s="14" t="s">
        <v>193</v>
      </c>
      <c r="I100" s="14" t="s">
        <v>28</v>
      </c>
      <c r="J100" s="15" t="str">
        <f t="shared" si="6"/>
        <v>RA-ToSIA04:RF-ACPanel:PwrFactor-Mon</v>
      </c>
      <c r="K100" s="15"/>
      <c r="L100" s="15"/>
      <c r="M100" s="16" t="str">
        <f t="shared" si="9"/>
        <v>RA_ToSIA04_RF_ACPanel_PwrFactorMon</v>
      </c>
      <c r="N100" s="16"/>
      <c r="O100" s="16"/>
      <c r="P100" s="16"/>
      <c r="Q100" s="16"/>
      <c r="R100" s="16"/>
      <c r="S100" s="16" t="str">
        <f t="shared" si="10"/>
        <v>RA_ToSIA04_RF_ACPanel_PwrFactorMon</v>
      </c>
      <c r="T100" s="16"/>
      <c r="U100" s="16"/>
    </row>
    <row r="101" spans="1:21" x14ac:dyDescent="0.3">
      <c r="A101" s="53">
        <v>100</v>
      </c>
      <c r="B101" s="13" t="s">
        <v>194</v>
      </c>
      <c r="C101" s="14" t="s">
        <v>22</v>
      </c>
      <c r="D101" s="14" t="s">
        <v>23</v>
      </c>
      <c r="E101" s="14" t="s">
        <v>24</v>
      </c>
      <c r="F101" s="14" t="s">
        <v>25</v>
      </c>
      <c r="G101" s="14" t="s">
        <v>26</v>
      </c>
      <c r="H101" s="14" t="s">
        <v>195</v>
      </c>
      <c r="I101" s="14" t="s">
        <v>28</v>
      </c>
      <c r="J101" s="15" t="str">
        <f t="shared" si="6"/>
        <v>RA-ToSIA04:RF-ACPanel:THD1-Mon</v>
      </c>
      <c r="K101" s="15"/>
      <c r="L101" s="15"/>
      <c r="M101" s="16" t="str">
        <f t="shared" si="9"/>
        <v>RA_ToSIA04_RF_ACPanel_THD1Mon</v>
      </c>
      <c r="N101" s="16"/>
      <c r="O101" s="16"/>
      <c r="P101" s="16"/>
      <c r="Q101" s="16"/>
      <c r="R101" s="16"/>
      <c r="S101" s="16" t="str">
        <f t="shared" si="10"/>
        <v>RA_ToSIA04_RF_ACPanel_THD1Mon</v>
      </c>
      <c r="T101" s="16"/>
      <c r="U101" s="16"/>
    </row>
    <row r="102" spans="1:21" x14ac:dyDescent="0.3">
      <c r="A102" s="53">
        <v>101</v>
      </c>
      <c r="B102" s="13" t="s">
        <v>196</v>
      </c>
      <c r="C102" s="14" t="s">
        <v>22</v>
      </c>
      <c r="D102" s="14" t="s">
        <v>23</v>
      </c>
      <c r="E102" s="14" t="s">
        <v>24</v>
      </c>
      <c r="F102" s="14" t="s">
        <v>25</v>
      </c>
      <c r="G102" s="14" t="s">
        <v>26</v>
      </c>
      <c r="H102" s="14" t="s">
        <v>197</v>
      </c>
      <c r="I102" s="14" t="s">
        <v>28</v>
      </c>
      <c r="J102" s="15" t="str">
        <f t="shared" si="6"/>
        <v>RA-ToSIA04:RF-ACPanel:THD2-Mon</v>
      </c>
      <c r="K102" s="15"/>
      <c r="L102" s="15"/>
      <c r="M102" s="16" t="str">
        <f t="shared" si="9"/>
        <v>RA_ToSIA04_RF_ACPanel_THD2Mon</v>
      </c>
      <c r="N102" s="16"/>
      <c r="O102" s="16"/>
      <c r="P102" s="16"/>
      <c r="Q102" s="16"/>
      <c r="R102" s="16"/>
      <c r="S102" s="16" t="str">
        <f t="shared" si="10"/>
        <v>RA_ToSIA04_RF_ACPanel_THD2Mon</v>
      </c>
      <c r="T102" s="16"/>
      <c r="U102" s="16"/>
    </row>
    <row r="103" spans="1:21" x14ac:dyDescent="0.3">
      <c r="A103" s="53">
        <v>102</v>
      </c>
      <c r="B103" s="13" t="s">
        <v>198</v>
      </c>
      <c r="C103" s="14" t="s">
        <v>22</v>
      </c>
      <c r="D103" s="14" t="s">
        <v>23</v>
      </c>
      <c r="E103" s="14" t="s">
        <v>24</v>
      </c>
      <c r="F103" s="14" t="s">
        <v>25</v>
      </c>
      <c r="G103" s="14" t="s">
        <v>26</v>
      </c>
      <c r="H103" s="14" t="s">
        <v>199</v>
      </c>
      <c r="I103" s="14" t="s">
        <v>28</v>
      </c>
      <c r="J103" s="15" t="str">
        <f t="shared" si="6"/>
        <v>RA-ToSIA04:RF-ACPanel:THD3-Mon</v>
      </c>
      <c r="K103" s="15"/>
      <c r="L103" s="15"/>
      <c r="M103" s="16" t="str">
        <f t="shared" si="9"/>
        <v>RA_ToSIA04_RF_ACPanel_THD3Mon</v>
      </c>
      <c r="N103" s="16"/>
      <c r="O103" s="16"/>
      <c r="P103" s="16"/>
      <c r="Q103" s="16"/>
      <c r="R103" s="16"/>
      <c r="S103" s="16" t="str">
        <f t="shared" si="10"/>
        <v>RA_ToSIA04_RF_ACPanel_THD3Mon</v>
      </c>
      <c r="T103" s="16"/>
      <c r="U103" s="16"/>
    </row>
    <row r="104" spans="1:21" x14ac:dyDescent="0.3">
      <c r="A104" s="53">
        <v>103</v>
      </c>
      <c r="B104" s="13" t="s">
        <v>200</v>
      </c>
      <c r="C104" s="14" t="s">
        <v>22</v>
      </c>
      <c r="D104" s="14" t="s">
        <v>23</v>
      </c>
      <c r="E104" s="14" t="s">
        <v>24</v>
      </c>
      <c r="F104" s="14" t="s">
        <v>25</v>
      </c>
      <c r="G104" s="14" t="s">
        <v>26</v>
      </c>
      <c r="H104" s="14" t="s">
        <v>201</v>
      </c>
      <c r="I104" s="14" t="s">
        <v>28</v>
      </c>
      <c r="J104" s="15" t="str">
        <f t="shared" si="6"/>
        <v>RA-ToSIA04:RF-ACPanel:CurrentN-Mon</v>
      </c>
      <c r="K104" s="15"/>
      <c r="L104" s="15"/>
      <c r="M104" s="16" t="str">
        <f t="shared" si="9"/>
        <v>RA_ToSIA04_RF_ACPanel_CurrentNMon</v>
      </c>
      <c r="N104" s="16"/>
      <c r="O104" s="16"/>
      <c r="P104" s="16"/>
      <c r="Q104" s="16"/>
      <c r="R104" s="16"/>
      <c r="S104" s="16" t="str">
        <f t="shared" si="10"/>
        <v>RA_ToSIA04_RF_ACPanel_CurrentNMon</v>
      </c>
      <c r="T104" s="16"/>
      <c r="U104" s="16"/>
    </row>
    <row r="105" spans="1:21" x14ac:dyDescent="0.3">
      <c r="A105" s="53">
        <v>104</v>
      </c>
      <c r="B105" s="13" t="s">
        <v>202</v>
      </c>
      <c r="C105" s="14" t="s">
        <v>22</v>
      </c>
      <c r="D105" s="14" t="s">
        <v>23</v>
      </c>
      <c r="E105" s="14" t="s">
        <v>24</v>
      </c>
      <c r="F105" s="14" t="s">
        <v>25</v>
      </c>
      <c r="G105" s="14" t="s">
        <v>26</v>
      </c>
      <c r="H105" s="14" t="s">
        <v>203</v>
      </c>
      <c r="I105" s="14" t="s">
        <v>28</v>
      </c>
      <c r="J105" s="15" t="str">
        <f t="shared" si="6"/>
        <v>RA-ToSIA04:RF-ACPanel:Freq-Mon</v>
      </c>
      <c r="K105" s="15"/>
      <c r="L105" s="15"/>
      <c r="M105" s="16" t="str">
        <f t="shared" si="9"/>
        <v>RA_ToSIA04_RF_ACPanel_FreqMon</v>
      </c>
      <c r="N105" s="16"/>
      <c r="O105" s="16"/>
      <c r="P105" s="16"/>
      <c r="Q105" s="16"/>
      <c r="R105" s="16"/>
      <c r="S105" s="16" t="str">
        <f t="shared" si="10"/>
        <v>RA_ToSIA04_RF_ACPanel_FreqMon</v>
      </c>
      <c r="T105" s="16"/>
      <c r="U105" s="16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E7BDD-960D-4848-9B86-C24A20E0A4A1}">
  <dimension ref="B2:B6"/>
  <sheetViews>
    <sheetView workbookViewId="0">
      <selection activeCell="B6" sqref="B6"/>
    </sheetView>
  </sheetViews>
  <sheetFormatPr defaultRowHeight="14.4" x14ac:dyDescent="0.3"/>
  <cols>
    <col min="2" max="2" width="67.77734375" customWidth="1"/>
  </cols>
  <sheetData>
    <row r="2" spans="2:2" x14ac:dyDescent="0.3">
      <c r="B2" s="4" t="s">
        <v>1383</v>
      </c>
    </row>
    <row r="3" spans="2:2" x14ac:dyDescent="0.3">
      <c r="B3" s="2" t="s">
        <v>1384</v>
      </c>
    </row>
    <row r="4" spans="2:2" x14ac:dyDescent="0.3">
      <c r="B4" s="1" t="s">
        <v>1385</v>
      </c>
    </row>
    <row r="5" spans="2:2" x14ac:dyDescent="0.3">
      <c r="B5" s="3" t="s">
        <v>1386</v>
      </c>
    </row>
    <row r="6" spans="2:2" x14ac:dyDescent="0.3">
      <c r="B6" s="4" t="s">
        <v>1387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BE69E-AD65-44CD-97E2-95D4CB3A240B}">
  <dimension ref="A1:U105"/>
  <sheetViews>
    <sheetView workbookViewId="0"/>
  </sheetViews>
  <sheetFormatPr defaultRowHeight="14.4" x14ac:dyDescent="0.3"/>
  <cols>
    <col min="1" max="1" width="8" bestFit="1" customWidth="1"/>
    <col min="2" max="2" width="48.21875" bestFit="1" customWidth="1"/>
    <col min="3" max="3" width="8.77734375" bestFit="1" customWidth="1"/>
    <col min="4" max="4" width="9.21875" bestFit="1" customWidth="1"/>
    <col min="5" max="5" width="8.44140625" bestFit="1" customWidth="1"/>
    <col min="6" max="6" width="12.77734375" bestFit="1" customWidth="1"/>
    <col min="7" max="7" width="8.5546875" bestFit="1" customWidth="1"/>
    <col min="8" max="8" width="13.77734375" bestFit="1" customWidth="1"/>
    <col min="9" max="9" width="9.77734375" bestFit="1" customWidth="1"/>
    <col min="10" max="10" width="40.77734375" bestFit="1" customWidth="1"/>
    <col min="11" max="11" width="26" bestFit="1" customWidth="1"/>
    <col min="12" max="12" width="26.5546875" bestFit="1" customWidth="1"/>
    <col min="13" max="13" width="41.5546875" bestFit="1" customWidth="1"/>
    <col min="14" max="14" width="14.21875" bestFit="1" customWidth="1"/>
    <col min="15" max="15" width="11.44140625" bestFit="1" customWidth="1"/>
    <col min="16" max="16" width="16" bestFit="1" customWidth="1"/>
    <col min="17" max="17" width="15.77734375" bestFit="1" customWidth="1"/>
    <col min="18" max="18" width="9.44140625" bestFit="1" customWidth="1"/>
    <col min="19" max="19" width="41.5546875" bestFit="1" customWidth="1"/>
    <col min="20" max="20" width="9.5546875" bestFit="1" customWidth="1"/>
    <col min="21" max="21" width="9.44140625" bestFit="1" customWidth="1"/>
  </cols>
  <sheetData>
    <row r="1" spans="1:21" s="25" customFormat="1" x14ac:dyDescent="0.3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" customFormat="1" x14ac:dyDescent="0.3">
      <c r="A2" s="17">
        <v>1</v>
      </c>
      <c r="B2" s="13" t="s">
        <v>204</v>
      </c>
      <c r="C2" s="14" t="s">
        <v>22</v>
      </c>
      <c r="D2" s="14" t="s">
        <v>205</v>
      </c>
      <c r="E2" s="14" t="s">
        <v>24</v>
      </c>
      <c r="F2" s="14" t="s">
        <v>25</v>
      </c>
      <c r="G2" s="14" t="s">
        <v>26</v>
      </c>
      <c r="H2" s="14" t="s">
        <v>27</v>
      </c>
      <c r="I2" s="14" t="s">
        <v>28</v>
      </c>
      <c r="J2" s="15" t="str">
        <f>IF(G2="-",C2&amp;"-"&amp;D2&amp;":"&amp;E2&amp;"-"&amp;F2&amp;":"&amp;H2&amp;"-"&amp;I2,C2&amp;"-"&amp;D2&amp;":"&amp;E2&amp;"-"&amp;F2&amp;"-"&amp;G2&amp;":"&amp;H2&amp;"-"&amp;I2)</f>
        <v>RA-ToSIA03:RF-ACPanel:PwrACOp-Mon</v>
      </c>
      <c r="K2" s="15"/>
      <c r="L2" s="15"/>
      <c r="M2" s="16" t="str">
        <f>IF(G2="-",C2&amp;"_"&amp;D2&amp;"_"&amp;E2&amp;"_"&amp;F2&amp;"_"&amp;H2&amp;""&amp;I2,C2&amp;"_"&amp;D2&amp;"_"&amp;E2&amp;"_"&amp;F2&amp;"_"&amp;G2&amp;"_"&amp;H2&amp;""&amp;I2)</f>
        <v>RA_ToSIA03_RF_ACPanel_PwrACOpMon</v>
      </c>
      <c r="N2" s="16" t="s">
        <v>29</v>
      </c>
      <c r="O2" s="16" t="s">
        <v>30</v>
      </c>
      <c r="P2" s="16"/>
      <c r="Q2" s="16"/>
      <c r="R2" s="16"/>
      <c r="S2" s="16" t="str">
        <f>M2</f>
        <v>RA_ToSIA03_RF_ACPanel_PwrACOpMon</v>
      </c>
      <c r="T2" s="16" t="s">
        <v>31</v>
      </c>
      <c r="U2" s="18"/>
    </row>
    <row r="3" spans="1:21" s="6" customFormat="1" x14ac:dyDescent="0.3">
      <c r="A3" s="19">
        <v>2</v>
      </c>
      <c r="B3" s="20" t="s">
        <v>206</v>
      </c>
      <c r="C3" s="21" t="s">
        <v>22</v>
      </c>
      <c r="D3" s="21" t="s">
        <v>205</v>
      </c>
      <c r="E3" s="21" t="s">
        <v>24</v>
      </c>
      <c r="F3" s="21" t="s">
        <v>25</v>
      </c>
      <c r="G3" s="21" t="s">
        <v>26</v>
      </c>
      <c r="H3" s="21" t="s">
        <v>33</v>
      </c>
      <c r="I3" s="21" t="s">
        <v>34</v>
      </c>
      <c r="J3" s="22" t="str">
        <f t="shared" ref="J3:J65" si="0">IF(G3="-",C3&amp;"-"&amp;D3&amp;":"&amp;E3&amp;"-"&amp;F3&amp;":"&amp;H3&amp;"-"&amp;I3,C3&amp;"-"&amp;D3&amp;":"&amp;E3&amp;"-"&amp;F3&amp;"-"&amp;G3&amp;":"&amp;H3&amp;"-"&amp;I3)</f>
        <v>RA-ToSIA03:RF-ACPanel:PwrACDsbl-Sel</v>
      </c>
      <c r="K3" s="22"/>
      <c r="L3" s="22"/>
      <c r="M3" s="23" t="str">
        <f t="shared" ref="M3:M66" si="1">IF(G3="-",C3&amp;"_"&amp;D3&amp;"_"&amp;E3&amp;"_"&amp;F3&amp;"_"&amp;H3&amp;""&amp;I3,C3&amp;"_"&amp;D3&amp;"_"&amp;E3&amp;"_"&amp;F3&amp;"_"&amp;G3&amp;"_"&amp;H3&amp;""&amp;I3)</f>
        <v>RA_ToSIA03_RF_ACPanel_PwrACDsblSel</v>
      </c>
      <c r="N3" s="23" t="s">
        <v>29</v>
      </c>
      <c r="O3" s="23" t="s">
        <v>35</v>
      </c>
      <c r="P3" s="23"/>
      <c r="Q3" s="23"/>
      <c r="R3" s="23"/>
      <c r="S3" s="23" t="str">
        <f t="shared" ref="S3:S66" si="2">M3</f>
        <v>RA_ToSIA03_RF_ACPanel_PwrACDsblSel</v>
      </c>
      <c r="T3" s="23" t="s">
        <v>31</v>
      </c>
      <c r="U3" s="24"/>
    </row>
    <row r="4" spans="1:21" x14ac:dyDescent="0.3">
      <c r="A4" s="17">
        <v>3</v>
      </c>
      <c r="B4" s="13" t="s">
        <v>207</v>
      </c>
      <c r="C4" s="14" t="s">
        <v>22</v>
      </c>
      <c r="D4" s="14" t="s">
        <v>205</v>
      </c>
      <c r="E4" s="14" t="s">
        <v>24</v>
      </c>
      <c r="F4" s="14" t="s">
        <v>25</v>
      </c>
      <c r="G4" s="14" t="s">
        <v>26</v>
      </c>
      <c r="H4" s="14" t="s">
        <v>37</v>
      </c>
      <c r="I4" s="14" t="s">
        <v>34</v>
      </c>
      <c r="J4" s="15" t="str">
        <f t="shared" si="0"/>
        <v>RA-ToSIA03:RF-ACPanel:PwrACEnbl-Sel</v>
      </c>
      <c r="K4" s="15"/>
      <c r="L4" s="15"/>
      <c r="M4" s="16" t="str">
        <f t="shared" si="1"/>
        <v>RA_ToSIA03_RF_ACPanel_PwrACEnblSel</v>
      </c>
      <c r="N4" s="16" t="s">
        <v>29</v>
      </c>
      <c r="O4" s="16" t="s">
        <v>35</v>
      </c>
      <c r="P4" s="16"/>
      <c r="Q4" s="16"/>
      <c r="R4" s="16"/>
      <c r="S4" s="16" t="str">
        <f t="shared" si="2"/>
        <v>RA_ToSIA03_RF_ACPanel_PwrACEnblSel</v>
      </c>
      <c r="T4" s="16" t="s">
        <v>31</v>
      </c>
      <c r="U4" s="18"/>
    </row>
    <row r="5" spans="1:21" x14ac:dyDescent="0.3">
      <c r="A5" s="17">
        <v>4</v>
      </c>
      <c r="B5" s="13" t="s">
        <v>208</v>
      </c>
      <c r="C5" s="14" t="s">
        <v>22</v>
      </c>
      <c r="D5" s="14" t="s">
        <v>205</v>
      </c>
      <c r="E5" s="14" t="s">
        <v>24</v>
      </c>
      <c r="F5" s="14" t="s">
        <v>25</v>
      </c>
      <c r="G5" s="14" t="s">
        <v>26</v>
      </c>
      <c r="H5" s="14" t="s">
        <v>39</v>
      </c>
      <c r="I5" s="14" t="s">
        <v>40</v>
      </c>
      <c r="J5" s="15" t="str">
        <f t="shared" si="0"/>
        <v>RA-ToSIA03:RF-ACPanel:PwrAC-Sts</v>
      </c>
      <c r="K5" s="15"/>
      <c r="L5" s="15"/>
      <c r="M5" s="16" t="str">
        <f t="shared" si="1"/>
        <v>RA_ToSIA03_RF_ACPanel_PwrACSts</v>
      </c>
      <c r="N5" s="16" t="s">
        <v>29</v>
      </c>
      <c r="O5" s="16" t="s">
        <v>41</v>
      </c>
      <c r="P5" s="16"/>
      <c r="Q5" s="16"/>
      <c r="R5" s="16"/>
      <c r="S5" s="16" t="str">
        <f t="shared" si="2"/>
        <v>RA_ToSIA03_RF_ACPanel_PwrACSts</v>
      </c>
      <c r="T5" s="16" t="s">
        <v>31</v>
      </c>
      <c r="U5" s="18"/>
    </row>
    <row r="6" spans="1:21" x14ac:dyDescent="0.3">
      <c r="A6" s="17">
        <v>5</v>
      </c>
      <c r="B6" s="13" t="s">
        <v>209</v>
      </c>
      <c r="C6" s="14" t="s">
        <v>22</v>
      </c>
      <c r="D6" s="14" t="s">
        <v>205</v>
      </c>
      <c r="E6" s="14" t="s">
        <v>24</v>
      </c>
      <c r="F6" s="14" t="s">
        <v>25</v>
      </c>
      <c r="G6" s="14" t="s">
        <v>26</v>
      </c>
      <c r="H6" s="14" t="s">
        <v>43</v>
      </c>
      <c r="I6" s="14" t="s">
        <v>28</v>
      </c>
      <c r="J6" s="15" t="str">
        <f t="shared" si="0"/>
        <v>RA-ToSIA03:RF-ACPanel:PhsFlt-Mon</v>
      </c>
      <c r="K6" s="15"/>
      <c r="L6" s="15"/>
      <c r="M6" s="16" t="str">
        <f>IF(G6="-",C6&amp;"_"&amp;D6&amp;"_"&amp;E6&amp;"_"&amp;F6&amp;"_"&amp;H6&amp;""&amp;I6,C6&amp;"_"&amp;D6&amp;"_"&amp;E6&amp;"_"&amp;F6&amp;"_"&amp;G6&amp;"_"&amp;H6&amp;""&amp;I6)</f>
        <v>RA_ToSIA03_RF_ACPanel_PhsFltMon</v>
      </c>
      <c r="N6" s="16" t="s">
        <v>29</v>
      </c>
      <c r="O6" s="16" t="s">
        <v>30</v>
      </c>
      <c r="P6" s="16"/>
      <c r="Q6" s="16"/>
      <c r="R6" s="16"/>
      <c r="S6" s="16" t="str">
        <f t="shared" si="2"/>
        <v>RA_ToSIA03_RF_ACPanel_PhsFltMon</v>
      </c>
      <c r="T6" s="16" t="s">
        <v>31</v>
      </c>
      <c r="U6" s="18"/>
    </row>
    <row r="7" spans="1:21" x14ac:dyDescent="0.3">
      <c r="A7" s="17">
        <v>6</v>
      </c>
      <c r="B7" s="13" t="s">
        <v>210</v>
      </c>
      <c r="C7" s="14" t="s">
        <v>22</v>
      </c>
      <c r="D7" s="14" t="s">
        <v>205</v>
      </c>
      <c r="E7" s="14" t="s">
        <v>24</v>
      </c>
      <c r="F7" s="14" t="s">
        <v>25</v>
      </c>
      <c r="G7" s="14" t="s">
        <v>26</v>
      </c>
      <c r="H7" s="14" t="s">
        <v>45</v>
      </c>
      <c r="I7" s="14" t="s">
        <v>28</v>
      </c>
      <c r="J7" s="15" t="str">
        <f t="shared" si="0"/>
        <v>RA-ToSIA03:RF-ACPanel:Intlk-Mon</v>
      </c>
      <c r="K7" s="15"/>
      <c r="L7" s="15"/>
      <c r="M7" s="16" t="str">
        <f t="shared" si="1"/>
        <v>RA_ToSIA03_RF_ACPanel_IntlkMon</v>
      </c>
      <c r="N7" s="16" t="s">
        <v>29</v>
      </c>
      <c r="O7" s="16" t="s">
        <v>30</v>
      </c>
      <c r="P7" s="16"/>
      <c r="Q7" s="16"/>
      <c r="R7" s="16"/>
      <c r="S7" s="16" t="str">
        <f t="shared" si="2"/>
        <v>RA_ToSIA03_RF_ACPanel_IntlkMon</v>
      </c>
      <c r="T7" s="16" t="s">
        <v>31</v>
      </c>
      <c r="U7" s="18"/>
    </row>
    <row r="8" spans="1:21" x14ac:dyDescent="0.3">
      <c r="A8" s="17">
        <v>7</v>
      </c>
      <c r="B8" s="13" t="s">
        <v>46</v>
      </c>
      <c r="C8" s="14" t="s">
        <v>22</v>
      </c>
      <c r="D8" s="14" t="s">
        <v>205</v>
      </c>
      <c r="E8" s="14" t="s">
        <v>24</v>
      </c>
      <c r="F8" s="14" t="s">
        <v>47</v>
      </c>
      <c r="G8" s="14" t="s">
        <v>48</v>
      </c>
      <c r="H8" s="14" t="s">
        <v>49</v>
      </c>
      <c r="I8" s="14" t="s">
        <v>28</v>
      </c>
      <c r="J8" s="15" t="str">
        <f t="shared" si="0"/>
        <v>RA-ToSIA03:RF-HeatSink-H01A:T-Mon</v>
      </c>
      <c r="K8" s="15"/>
      <c r="L8" s="15"/>
      <c r="M8" s="16" t="str">
        <f t="shared" si="1"/>
        <v>RA_ToSIA03_RF_HeatSink_H01A_TMon</v>
      </c>
      <c r="N8" s="16" t="s">
        <v>50</v>
      </c>
      <c r="O8" s="16" t="s">
        <v>30</v>
      </c>
      <c r="P8" s="16"/>
      <c r="Q8" s="16"/>
      <c r="R8" s="16" t="s">
        <v>51</v>
      </c>
      <c r="S8" s="16" t="str">
        <f t="shared" si="2"/>
        <v>RA_ToSIA03_RF_HeatSink_H01A_TMon</v>
      </c>
      <c r="T8" s="16" t="s">
        <v>52</v>
      </c>
      <c r="U8" s="18">
        <v>2</v>
      </c>
    </row>
    <row r="9" spans="1:21" x14ac:dyDescent="0.3">
      <c r="A9" s="17">
        <v>8</v>
      </c>
      <c r="B9" s="13" t="s">
        <v>53</v>
      </c>
      <c r="C9" s="14" t="s">
        <v>22</v>
      </c>
      <c r="D9" s="14" t="s">
        <v>205</v>
      </c>
      <c r="E9" s="14" t="s">
        <v>24</v>
      </c>
      <c r="F9" s="14" t="s">
        <v>47</v>
      </c>
      <c r="G9" s="14" t="s">
        <v>54</v>
      </c>
      <c r="H9" s="14" t="s">
        <v>49</v>
      </c>
      <c r="I9" s="14" t="s">
        <v>28</v>
      </c>
      <c r="J9" s="15" t="str">
        <f t="shared" si="0"/>
        <v>RA-ToSIA03:RF-HeatSink-H01B:T-Mon</v>
      </c>
      <c r="K9" s="15"/>
      <c r="L9" s="15"/>
      <c r="M9" s="16" t="str">
        <f t="shared" si="1"/>
        <v>RA_ToSIA03_RF_HeatSink_H01B_TMon</v>
      </c>
      <c r="N9" s="16" t="s">
        <v>50</v>
      </c>
      <c r="O9" s="16" t="s">
        <v>30</v>
      </c>
      <c r="P9" s="16"/>
      <c r="Q9" s="16"/>
      <c r="R9" s="16" t="s">
        <v>51</v>
      </c>
      <c r="S9" s="16" t="str">
        <f t="shared" si="2"/>
        <v>RA_ToSIA03_RF_HeatSink_H01B_TMon</v>
      </c>
      <c r="T9" s="16" t="s">
        <v>52</v>
      </c>
      <c r="U9" s="18">
        <v>2</v>
      </c>
    </row>
    <row r="10" spans="1:21" x14ac:dyDescent="0.3">
      <c r="A10" s="17">
        <v>9</v>
      </c>
      <c r="B10" s="13" t="s">
        <v>55</v>
      </c>
      <c r="C10" s="14" t="s">
        <v>22</v>
      </c>
      <c r="D10" s="14" t="s">
        <v>205</v>
      </c>
      <c r="E10" s="14" t="s">
        <v>24</v>
      </c>
      <c r="F10" s="14" t="s">
        <v>47</v>
      </c>
      <c r="G10" s="14" t="s">
        <v>56</v>
      </c>
      <c r="H10" s="14" t="s">
        <v>49</v>
      </c>
      <c r="I10" s="14" t="s">
        <v>28</v>
      </c>
      <c r="J10" s="15" t="str">
        <f t="shared" si="0"/>
        <v>RA-ToSIA03:RF-HeatSink-H02A:T-Mon</v>
      </c>
      <c r="K10" s="15"/>
      <c r="L10" s="15"/>
      <c r="M10" s="16" t="str">
        <f t="shared" si="1"/>
        <v>RA_ToSIA03_RF_HeatSink_H02A_TMon</v>
      </c>
      <c r="N10" s="16" t="s">
        <v>50</v>
      </c>
      <c r="O10" s="16" t="s">
        <v>30</v>
      </c>
      <c r="P10" s="16"/>
      <c r="Q10" s="16"/>
      <c r="R10" s="16" t="s">
        <v>51</v>
      </c>
      <c r="S10" s="16" t="str">
        <f t="shared" si="2"/>
        <v>RA_ToSIA03_RF_HeatSink_H02A_TMon</v>
      </c>
      <c r="T10" s="16" t="s">
        <v>52</v>
      </c>
      <c r="U10" s="18">
        <v>2</v>
      </c>
    </row>
    <row r="11" spans="1:21" x14ac:dyDescent="0.3">
      <c r="A11" s="17">
        <v>10</v>
      </c>
      <c r="B11" s="13" t="s">
        <v>57</v>
      </c>
      <c r="C11" s="14" t="s">
        <v>22</v>
      </c>
      <c r="D11" s="14" t="s">
        <v>205</v>
      </c>
      <c r="E11" s="14" t="s">
        <v>24</v>
      </c>
      <c r="F11" s="14" t="s">
        <v>47</v>
      </c>
      <c r="G11" s="14" t="s">
        <v>58</v>
      </c>
      <c r="H11" s="14" t="s">
        <v>49</v>
      </c>
      <c r="I11" s="14" t="s">
        <v>28</v>
      </c>
      <c r="J11" s="15" t="str">
        <f t="shared" si="0"/>
        <v>RA-ToSIA03:RF-HeatSink-H02B:T-Mon</v>
      </c>
      <c r="K11" s="15"/>
      <c r="L11" s="15"/>
      <c r="M11" s="16" t="str">
        <f t="shared" si="1"/>
        <v>RA_ToSIA03_RF_HeatSink_H02B_TMon</v>
      </c>
      <c r="N11" s="16" t="s">
        <v>50</v>
      </c>
      <c r="O11" s="16" t="s">
        <v>30</v>
      </c>
      <c r="P11" s="16"/>
      <c r="Q11" s="16"/>
      <c r="R11" s="16" t="s">
        <v>51</v>
      </c>
      <c r="S11" s="16" t="str">
        <f t="shared" si="2"/>
        <v>RA_ToSIA03_RF_HeatSink_H02B_TMon</v>
      </c>
      <c r="T11" s="16" t="s">
        <v>52</v>
      </c>
      <c r="U11" s="18">
        <v>2</v>
      </c>
    </row>
    <row r="12" spans="1:21" x14ac:dyDescent="0.3">
      <c r="A12" s="17">
        <v>11</v>
      </c>
      <c r="B12" s="13" t="s">
        <v>59</v>
      </c>
      <c r="C12" s="14" t="s">
        <v>22</v>
      </c>
      <c r="D12" s="14" t="s">
        <v>205</v>
      </c>
      <c r="E12" s="14" t="s">
        <v>24</v>
      </c>
      <c r="F12" s="14" t="s">
        <v>47</v>
      </c>
      <c r="G12" s="14" t="s">
        <v>60</v>
      </c>
      <c r="H12" s="14" t="s">
        <v>49</v>
      </c>
      <c r="I12" s="14" t="s">
        <v>28</v>
      </c>
      <c r="J12" s="15" t="str">
        <f t="shared" si="0"/>
        <v>RA-ToSIA03:RF-HeatSink-H03A:T-Mon</v>
      </c>
      <c r="K12" s="15"/>
      <c r="L12" s="15"/>
      <c r="M12" s="16" t="str">
        <f t="shared" si="1"/>
        <v>RA_ToSIA03_RF_HeatSink_H03A_TMon</v>
      </c>
      <c r="N12" s="16" t="s">
        <v>50</v>
      </c>
      <c r="O12" s="16" t="s">
        <v>30</v>
      </c>
      <c r="P12" s="16"/>
      <c r="Q12" s="16"/>
      <c r="R12" s="16" t="s">
        <v>51</v>
      </c>
      <c r="S12" s="16" t="str">
        <f t="shared" si="2"/>
        <v>RA_ToSIA03_RF_HeatSink_H03A_TMon</v>
      </c>
      <c r="T12" s="16" t="s">
        <v>52</v>
      </c>
      <c r="U12" s="18">
        <v>2</v>
      </c>
    </row>
    <row r="13" spans="1:21" x14ac:dyDescent="0.3">
      <c r="A13" s="17">
        <v>12</v>
      </c>
      <c r="B13" s="13" t="s">
        <v>61</v>
      </c>
      <c r="C13" s="14" t="s">
        <v>22</v>
      </c>
      <c r="D13" s="14" t="s">
        <v>205</v>
      </c>
      <c r="E13" s="14" t="s">
        <v>24</v>
      </c>
      <c r="F13" s="14" t="s">
        <v>47</v>
      </c>
      <c r="G13" s="14" t="s">
        <v>62</v>
      </c>
      <c r="H13" s="14" t="s">
        <v>49</v>
      </c>
      <c r="I13" s="14" t="s">
        <v>28</v>
      </c>
      <c r="J13" s="15" t="str">
        <f t="shared" si="0"/>
        <v>RA-ToSIA03:RF-HeatSink-H03B:T-Mon</v>
      </c>
      <c r="K13" s="15"/>
      <c r="L13" s="15"/>
      <c r="M13" s="16" t="str">
        <f t="shared" si="1"/>
        <v>RA_ToSIA03_RF_HeatSink_H03B_TMon</v>
      </c>
      <c r="N13" s="16" t="s">
        <v>50</v>
      </c>
      <c r="O13" s="16" t="s">
        <v>30</v>
      </c>
      <c r="P13" s="16"/>
      <c r="Q13" s="16"/>
      <c r="R13" s="16" t="s">
        <v>51</v>
      </c>
      <c r="S13" s="16" t="str">
        <f t="shared" si="2"/>
        <v>RA_ToSIA03_RF_HeatSink_H03B_TMon</v>
      </c>
      <c r="T13" s="16" t="s">
        <v>52</v>
      </c>
      <c r="U13" s="18">
        <v>2</v>
      </c>
    </row>
    <row r="14" spans="1:21" x14ac:dyDescent="0.3">
      <c r="A14" s="17">
        <v>13</v>
      </c>
      <c r="B14" s="13" t="s">
        <v>63</v>
      </c>
      <c r="C14" s="14" t="s">
        <v>22</v>
      </c>
      <c r="D14" s="14" t="s">
        <v>205</v>
      </c>
      <c r="E14" s="14" t="s">
        <v>24</v>
      </c>
      <c r="F14" s="14" t="s">
        <v>47</v>
      </c>
      <c r="G14" s="14" t="s">
        <v>64</v>
      </c>
      <c r="H14" s="14" t="s">
        <v>49</v>
      </c>
      <c r="I14" s="14" t="s">
        <v>28</v>
      </c>
      <c r="J14" s="15" t="str">
        <f t="shared" si="0"/>
        <v>RA-ToSIA03:RF-HeatSink-H04A:T-Mon</v>
      </c>
      <c r="K14" s="15"/>
      <c r="L14" s="15"/>
      <c r="M14" s="16" t="str">
        <f t="shared" si="1"/>
        <v>RA_ToSIA03_RF_HeatSink_H04A_TMon</v>
      </c>
      <c r="N14" s="16" t="s">
        <v>50</v>
      </c>
      <c r="O14" s="16" t="s">
        <v>30</v>
      </c>
      <c r="P14" s="16"/>
      <c r="Q14" s="16"/>
      <c r="R14" s="16" t="s">
        <v>51</v>
      </c>
      <c r="S14" s="16" t="str">
        <f t="shared" si="2"/>
        <v>RA_ToSIA03_RF_HeatSink_H04A_TMon</v>
      </c>
      <c r="T14" s="16" t="s">
        <v>52</v>
      </c>
      <c r="U14" s="18">
        <v>2</v>
      </c>
    </row>
    <row r="15" spans="1:21" x14ac:dyDescent="0.3">
      <c r="A15" s="17">
        <v>14</v>
      </c>
      <c r="B15" s="13" t="s">
        <v>65</v>
      </c>
      <c r="C15" s="14" t="s">
        <v>22</v>
      </c>
      <c r="D15" s="14" t="s">
        <v>205</v>
      </c>
      <c r="E15" s="14" t="s">
        <v>24</v>
      </c>
      <c r="F15" s="14" t="s">
        <v>47</v>
      </c>
      <c r="G15" s="14" t="s">
        <v>66</v>
      </c>
      <c r="H15" s="14" t="s">
        <v>49</v>
      </c>
      <c r="I15" s="14" t="s">
        <v>28</v>
      </c>
      <c r="J15" s="15" t="str">
        <f t="shared" si="0"/>
        <v>RA-ToSIA03:RF-HeatSink-H04B:T-Mon</v>
      </c>
      <c r="K15" s="15"/>
      <c r="L15" s="15"/>
      <c r="M15" s="16" t="str">
        <f t="shared" si="1"/>
        <v>RA_ToSIA03_RF_HeatSink_H04B_TMon</v>
      </c>
      <c r="N15" s="16" t="s">
        <v>50</v>
      </c>
      <c r="O15" s="16" t="s">
        <v>30</v>
      </c>
      <c r="P15" s="16"/>
      <c r="Q15" s="16"/>
      <c r="R15" s="16" t="s">
        <v>51</v>
      </c>
      <c r="S15" s="16" t="str">
        <f t="shared" si="2"/>
        <v>RA_ToSIA03_RF_HeatSink_H04B_TMon</v>
      </c>
      <c r="T15" s="16" t="s">
        <v>52</v>
      </c>
      <c r="U15" s="18">
        <v>2</v>
      </c>
    </row>
    <row r="16" spans="1:21" x14ac:dyDescent="0.3">
      <c r="A16" s="17">
        <v>15</v>
      </c>
      <c r="B16" s="13" t="s">
        <v>67</v>
      </c>
      <c r="C16" s="14" t="s">
        <v>22</v>
      </c>
      <c r="D16" s="14" t="s">
        <v>205</v>
      </c>
      <c r="E16" s="14" t="s">
        <v>24</v>
      </c>
      <c r="F16" s="14" t="s">
        <v>47</v>
      </c>
      <c r="G16" s="14" t="s">
        <v>68</v>
      </c>
      <c r="H16" s="14" t="s">
        <v>49</v>
      </c>
      <c r="I16" s="14" t="s">
        <v>28</v>
      </c>
      <c r="J16" s="15" t="str">
        <f t="shared" si="0"/>
        <v>RA-ToSIA03:RF-HeatSink-H05A:T-Mon</v>
      </c>
      <c r="K16" s="15"/>
      <c r="L16" s="15"/>
      <c r="M16" s="16" t="str">
        <f t="shared" si="1"/>
        <v>RA_ToSIA03_RF_HeatSink_H05A_TMon</v>
      </c>
      <c r="N16" s="16" t="s">
        <v>50</v>
      </c>
      <c r="O16" s="16" t="s">
        <v>30</v>
      </c>
      <c r="P16" s="16"/>
      <c r="Q16" s="16"/>
      <c r="R16" s="16" t="s">
        <v>51</v>
      </c>
      <c r="S16" s="16" t="str">
        <f t="shared" si="2"/>
        <v>RA_ToSIA03_RF_HeatSink_H05A_TMon</v>
      </c>
      <c r="T16" s="16" t="s">
        <v>52</v>
      </c>
      <c r="U16" s="18">
        <v>2</v>
      </c>
    </row>
    <row r="17" spans="1:21" x14ac:dyDescent="0.3">
      <c r="A17" s="17">
        <v>16</v>
      </c>
      <c r="B17" s="13" t="s">
        <v>69</v>
      </c>
      <c r="C17" s="14" t="s">
        <v>22</v>
      </c>
      <c r="D17" s="14" t="s">
        <v>205</v>
      </c>
      <c r="E17" s="14" t="s">
        <v>24</v>
      </c>
      <c r="F17" s="14" t="s">
        <v>47</v>
      </c>
      <c r="G17" s="14" t="s">
        <v>70</v>
      </c>
      <c r="H17" s="14" t="s">
        <v>49</v>
      </c>
      <c r="I17" s="14" t="s">
        <v>28</v>
      </c>
      <c r="J17" s="15" t="str">
        <f t="shared" si="0"/>
        <v>RA-ToSIA03:RF-HeatSink-H05B:T-Mon</v>
      </c>
      <c r="K17" s="15"/>
      <c r="L17" s="15"/>
      <c r="M17" s="16" t="str">
        <f t="shared" si="1"/>
        <v>RA_ToSIA03_RF_HeatSink_H05B_TMon</v>
      </c>
      <c r="N17" s="16" t="s">
        <v>50</v>
      </c>
      <c r="O17" s="16" t="s">
        <v>30</v>
      </c>
      <c r="P17" s="16"/>
      <c r="Q17" s="16"/>
      <c r="R17" s="16" t="s">
        <v>51</v>
      </c>
      <c r="S17" s="16" t="str">
        <f t="shared" si="2"/>
        <v>RA_ToSIA03_RF_HeatSink_H05B_TMon</v>
      </c>
      <c r="T17" s="16" t="s">
        <v>52</v>
      </c>
      <c r="U17" s="18">
        <v>2</v>
      </c>
    </row>
    <row r="18" spans="1:21" x14ac:dyDescent="0.3">
      <c r="A18" s="17">
        <v>17</v>
      </c>
      <c r="B18" s="13" t="s">
        <v>71</v>
      </c>
      <c r="C18" s="14" t="s">
        <v>22</v>
      </c>
      <c r="D18" s="14" t="s">
        <v>205</v>
      </c>
      <c r="E18" s="14" t="s">
        <v>24</v>
      </c>
      <c r="F18" s="14" t="s">
        <v>47</v>
      </c>
      <c r="G18" s="14" t="s">
        <v>72</v>
      </c>
      <c r="H18" s="14" t="s">
        <v>49</v>
      </c>
      <c r="I18" s="14" t="s">
        <v>28</v>
      </c>
      <c r="J18" s="15" t="str">
        <f t="shared" si="0"/>
        <v>RA-ToSIA03:RF-HeatSink-H06A:T-Mon</v>
      </c>
      <c r="K18" s="15"/>
      <c r="L18" s="15"/>
      <c r="M18" s="16" t="str">
        <f t="shared" si="1"/>
        <v>RA_ToSIA03_RF_HeatSink_H06A_TMon</v>
      </c>
      <c r="N18" s="16" t="s">
        <v>50</v>
      </c>
      <c r="O18" s="16" t="s">
        <v>30</v>
      </c>
      <c r="P18" s="16"/>
      <c r="Q18" s="16"/>
      <c r="R18" s="16" t="s">
        <v>51</v>
      </c>
      <c r="S18" s="16" t="str">
        <f t="shared" si="2"/>
        <v>RA_ToSIA03_RF_HeatSink_H06A_TMon</v>
      </c>
      <c r="T18" s="16" t="s">
        <v>52</v>
      </c>
      <c r="U18" s="18">
        <v>2</v>
      </c>
    </row>
    <row r="19" spans="1:21" x14ac:dyDescent="0.3">
      <c r="A19" s="17">
        <v>18</v>
      </c>
      <c r="B19" s="13" t="s">
        <v>73</v>
      </c>
      <c r="C19" s="14" t="s">
        <v>22</v>
      </c>
      <c r="D19" s="14" t="s">
        <v>205</v>
      </c>
      <c r="E19" s="14" t="s">
        <v>24</v>
      </c>
      <c r="F19" s="14" t="s">
        <v>47</v>
      </c>
      <c r="G19" s="14" t="s">
        <v>74</v>
      </c>
      <c r="H19" s="14" t="s">
        <v>49</v>
      </c>
      <c r="I19" s="14" t="s">
        <v>28</v>
      </c>
      <c r="J19" s="15" t="str">
        <f t="shared" si="0"/>
        <v>RA-ToSIA03:RF-HeatSink-H06B:T-Mon</v>
      </c>
      <c r="K19" s="15"/>
      <c r="L19" s="15"/>
      <c r="M19" s="16" t="str">
        <f t="shared" si="1"/>
        <v>RA_ToSIA03_RF_HeatSink_H06B_TMon</v>
      </c>
      <c r="N19" s="16" t="s">
        <v>50</v>
      </c>
      <c r="O19" s="16" t="s">
        <v>30</v>
      </c>
      <c r="P19" s="16"/>
      <c r="Q19" s="16"/>
      <c r="R19" s="16" t="s">
        <v>51</v>
      </c>
      <c r="S19" s="16" t="str">
        <f t="shared" si="2"/>
        <v>RA_ToSIA03_RF_HeatSink_H06B_TMon</v>
      </c>
      <c r="T19" s="16" t="s">
        <v>52</v>
      </c>
      <c r="U19" s="18">
        <v>2</v>
      </c>
    </row>
    <row r="20" spans="1:21" x14ac:dyDescent="0.3">
      <c r="A20" s="17">
        <v>19</v>
      </c>
      <c r="B20" s="13" t="s">
        <v>75</v>
      </c>
      <c r="C20" s="14" t="s">
        <v>22</v>
      </c>
      <c r="D20" s="14" t="s">
        <v>205</v>
      </c>
      <c r="E20" s="14" t="s">
        <v>24</v>
      </c>
      <c r="F20" s="14" t="s">
        <v>47</v>
      </c>
      <c r="G20" s="14" t="s">
        <v>76</v>
      </c>
      <c r="H20" s="14" t="s">
        <v>49</v>
      </c>
      <c r="I20" s="14" t="s">
        <v>28</v>
      </c>
      <c r="J20" s="15" t="str">
        <f t="shared" si="0"/>
        <v>RA-ToSIA03:RF-HeatSink-H07A:T-Mon</v>
      </c>
      <c r="K20" s="15"/>
      <c r="L20" s="15"/>
      <c r="M20" s="16" t="str">
        <f t="shared" si="1"/>
        <v>RA_ToSIA03_RF_HeatSink_H07A_TMon</v>
      </c>
      <c r="N20" s="16" t="s">
        <v>50</v>
      </c>
      <c r="O20" s="16" t="s">
        <v>30</v>
      </c>
      <c r="P20" s="16"/>
      <c r="Q20" s="16"/>
      <c r="R20" s="16" t="s">
        <v>51</v>
      </c>
      <c r="S20" s="16" t="str">
        <f t="shared" si="2"/>
        <v>RA_ToSIA03_RF_HeatSink_H07A_TMon</v>
      </c>
      <c r="T20" s="16" t="s">
        <v>52</v>
      </c>
      <c r="U20" s="18">
        <v>2</v>
      </c>
    </row>
    <row r="21" spans="1:21" x14ac:dyDescent="0.3">
      <c r="A21" s="17">
        <v>20</v>
      </c>
      <c r="B21" s="13" t="s">
        <v>77</v>
      </c>
      <c r="C21" s="14" t="s">
        <v>22</v>
      </c>
      <c r="D21" s="14" t="s">
        <v>205</v>
      </c>
      <c r="E21" s="14" t="s">
        <v>24</v>
      </c>
      <c r="F21" s="14" t="s">
        <v>47</v>
      </c>
      <c r="G21" s="14" t="s">
        <v>78</v>
      </c>
      <c r="H21" s="14" t="s">
        <v>49</v>
      </c>
      <c r="I21" s="14" t="s">
        <v>28</v>
      </c>
      <c r="J21" s="15" t="str">
        <f t="shared" si="0"/>
        <v>RA-ToSIA03:RF-HeatSink-H07B:T-Mon</v>
      </c>
      <c r="K21" s="15"/>
      <c r="L21" s="15"/>
      <c r="M21" s="16" t="str">
        <f t="shared" si="1"/>
        <v>RA_ToSIA03_RF_HeatSink_H07B_TMon</v>
      </c>
      <c r="N21" s="16" t="s">
        <v>50</v>
      </c>
      <c r="O21" s="16" t="s">
        <v>30</v>
      </c>
      <c r="P21" s="16"/>
      <c r="Q21" s="16"/>
      <c r="R21" s="16" t="s">
        <v>51</v>
      </c>
      <c r="S21" s="16" t="str">
        <f t="shared" si="2"/>
        <v>RA_ToSIA03_RF_HeatSink_H07B_TMon</v>
      </c>
      <c r="T21" s="16" t="s">
        <v>52</v>
      </c>
      <c r="U21" s="18">
        <v>2</v>
      </c>
    </row>
    <row r="22" spans="1:21" x14ac:dyDescent="0.3">
      <c r="A22" s="17">
        <v>21</v>
      </c>
      <c r="B22" s="13" t="s">
        <v>79</v>
      </c>
      <c r="C22" s="14" t="s">
        <v>22</v>
      </c>
      <c r="D22" s="14" t="s">
        <v>205</v>
      </c>
      <c r="E22" s="14" t="s">
        <v>24</v>
      </c>
      <c r="F22" s="14" t="s">
        <v>47</v>
      </c>
      <c r="G22" s="14" t="s">
        <v>80</v>
      </c>
      <c r="H22" s="14" t="s">
        <v>49</v>
      </c>
      <c r="I22" s="14" t="s">
        <v>28</v>
      </c>
      <c r="J22" s="15" t="str">
        <f t="shared" si="0"/>
        <v>RA-ToSIA03:RF-HeatSink-H08A:T-Mon</v>
      </c>
      <c r="K22" s="15"/>
      <c r="L22" s="15"/>
      <c r="M22" s="16" t="str">
        <f t="shared" si="1"/>
        <v>RA_ToSIA03_RF_HeatSink_H08A_TMon</v>
      </c>
      <c r="N22" s="16" t="s">
        <v>50</v>
      </c>
      <c r="O22" s="16" t="s">
        <v>30</v>
      </c>
      <c r="P22" s="16"/>
      <c r="Q22" s="16"/>
      <c r="R22" s="16" t="s">
        <v>51</v>
      </c>
      <c r="S22" s="16" t="str">
        <f t="shared" si="2"/>
        <v>RA_ToSIA03_RF_HeatSink_H08A_TMon</v>
      </c>
      <c r="T22" s="16" t="s">
        <v>52</v>
      </c>
      <c r="U22" s="18">
        <v>2</v>
      </c>
    </row>
    <row r="23" spans="1:21" x14ac:dyDescent="0.3">
      <c r="A23" s="19">
        <v>22</v>
      </c>
      <c r="B23" s="20" t="s">
        <v>81</v>
      </c>
      <c r="C23" s="21" t="s">
        <v>22</v>
      </c>
      <c r="D23" s="21" t="s">
        <v>205</v>
      </c>
      <c r="E23" s="21" t="s">
        <v>24</v>
      </c>
      <c r="F23" s="21" t="s">
        <v>47</v>
      </c>
      <c r="G23" s="21" t="s">
        <v>82</v>
      </c>
      <c r="H23" s="21" t="s">
        <v>49</v>
      </c>
      <c r="I23" s="21" t="s">
        <v>28</v>
      </c>
      <c r="J23" s="22" t="str">
        <f t="shared" si="0"/>
        <v>RA-ToSIA03:RF-HeatSink-H08B:T-Mon</v>
      </c>
      <c r="K23" s="22"/>
      <c r="L23" s="22"/>
      <c r="M23" s="23" t="str">
        <f t="shared" si="1"/>
        <v>RA_ToSIA03_RF_HeatSink_H08B_TMon</v>
      </c>
      <c r="N23" s="23" t="s">
        <v>50</v>
      </c>
      <c r="O23" s="23" t="s">
        <v>30</v>
      </c>
      <c r="P23" s="23"/>
      <c r="Q23" s="23"/>
      <c r="R23" s="23" t="s">
        <v>51</v>
      </c>
      <c r="S23" s="23" t="str">
        <f t="shared" si="2"/>
        <v>RA_ToSIA03_RF_HeatSink_H08B_TMon</v>
      </c>
      <c r="T23" s="23" t="s">
        <v>52</v>
      </c>
      <c r="U23" s="24">
        <v>2</v>
      </c>
    </row>
    <row r="24" spans="1:21" x14ac:dyDescent="0.3">
      <c r="A24" s="17">
        <v>23</v>
      </c>
      <c r="B24" s="13" t="s">
        <v>83</v>
      </c>
      <c r="C24" s="14" t="s">
        <v>22</v>
      </c>
      <c r="D24" s="14" t="s">
        <v>205</v>
      </c>
      <c r="E24" s="14" t="s">
        <v>24</v>
      </c>
      <c r="F24" s="14" t="s">
        <v>47</v>
      </c>
      <c r="G24" s="14" t="s">
        <v>48</v>
      </c>
      <c r="H24" s="14" t="s">
        <v>84</v>
      </c>
      <c r="I24" s="14" t="s">
        <v>28</v>
      </c>
      <c r="J24" s="15" t="str">
        <f t="shared" si="0"/>
        <v>RA-ToSIA03:RF-HeatSink-H01A:TDown-Mon</v>
      </c>
      <c r="K24" s="15"/>
      <c r="L24" s="15"/>
      <c r="M24" s="16" t="str">
        <f t="shared" si="1"/>
        <v>RA_ToSIA03_RF_HeatSink_H01A_TDownMon</v>
      </c>
      <c r="N24" s="16" t="s">
        <v>29</v>
      </c>
      <c r="O24" s="16" t="s">
        <v>30</v>
      </c>
      <c r="P24" s="16"/>
      <c r="Q24" s="16"/>
      <c r="R24" s="16"/>
      <c r="S24" s="16" t="str">
        <f t="shared" si="2"/>
        <v>RA_ToSIA03_RF_HeatSink_H01A_TDownMon</v>
      </c>
      <c r="T24" s="16" t="s">
        <v>31</v>
      </c>
      <c r="U24" s="18"/>
    </row>
    <row r="25" spans="1:21" x14ac:dyDescent="0.3">
      <c r="A25" s="17">
        <v>24</v>
      </c>
      <c r="B25" s="13" t="s">
        <v>85</v>
      </c>
      <c r="C25" s="14" t="s">
        <v>22</v>
      </c>
      <c r="D25" s="14" t="s">
        <v>205</v>
      </c>
      <c r="E25" s="14" t="s">
        <v>24</v>
      </c>
      <c r="F25" s="14" t="s">
        <v>47</v>
      </c>
      <c r="G25" s="14" t="s">
        <v>54</v>
      </c>
      <c r="H25" s="14" t="s">
        <v>84</v>
      </c>
      <c r="I25" s="14" t="s">
        <v>28</v>
      </c>
      <c r="J25" s="15" t="str">
        <f t="shared" si="0"/>
        <v>RA-ToSIA03:RF-HeatSink-H01B:TDown-Mon</v>
      </c>
      <c r="K25" s="15"/>
      <c r="L25" s="15"/>
      <c r="M25" s="16" t="str">
        <f t="shared" si="1"/>
        <v>RA_ToSIA03_RF_HeatSink_H01B_TDownMon</v>
      </c>
      <c r="N25" s="16" t="s">
        <v>29</v>
      </c>
      <c r="O25" s="16" t="s">
        <v>30</v>
      </c>
      <c r="P25" s="16"/>
      <c r="Q25" s="16"/>
      <c r="R25" s="16"/>
      <c r="S25" s="16" t="str">
        <f t="shared" si="2"/>
        <v>RA_ToSIA03_RF_HeatSink_H01B_TDownMon</v>
      </c>
      <c r="T25" s="16" t="s">
        <v>31</v>
      </c>
      <c r="U25" s="18"/>
    </row>
    <row r="26" spans="1:21" x14ac:dyDescent="0.3">
      <c r="A26" s="17">
        <v>25</v>
      </c>
      <c r="B26" s="13" t="s">
        <v>86</v>
      </c>
      <c r="C26" s="14" t="s">
        <v>22</v>
      </c>
      <c r="D26" s="14" t="s">
        <v>205</v>
      </c>
      <c r="E26" s="14" t="s">
        <v>24</v>
      </c>
      <c r="F26" s="14" t="s">
        <v>47</v>
      </c>
      <c r="G26" s="14" t="s">
        <v>56</v>
      </c>
      <c r="H26" s="14" t="s">
        <v>84</v>
      </c>
      <c r="I26" s="14" t="s">
        <v>28</v>
      </c>
      <c r="J26" s="15" t="str">
        <f t="shared" si="0"/>
        <v>RA-ToSIA03:RF-HeatSink-H02A:TDown-Mon</v>
      </c>
      <c r="K26" s="15"/>
      <c r="L26" s="15"/>
      <c r="M26" s="16" t="str">
        <f t="shared" si="1"/>
        <v>RA_ToSIA03_RF_HeatSink_H02A_TDownMon</v>
      </c>
      <c r="N26" s="16" t="s">
        <v>29</v>
      </c>
      <c r="O26" s="16" t="s">
        <v>30</v>
      </c>
      <c r="P26" s="16"/>
      <c r="Q26" s="16"/>
      <c r="R26" s="16"/>
      <c r="S26" s="16" t="str">
        <f t="shared" si="2"/>
        <v>RA_ToSIA03_RF_HeatSink_H02A_TDownMon</v>
      </c>
      <c r="T26" s="16" t="s">
        <v>31</v>
      </c>
      <c r="U26" s="18"/>
    </row>
    <row r="27" spans="1:21" x14ac:dyDescent="0.3">
      <c r="A27" s="17">
        <v>26</v>
      </c>
      <c r="B27" s="13" t="s">
        <v>87</v>
      </c>
      <c r="C27" s="14" t="s">
        <v>22</v>
      </c>
      <c r="D27" s="14" t="s">
        <v>205</v>
      </c>
      <c r="E27" s="14" t="s">
        <v>24</v>
      </c>
      <c r="F27" s="14" t="s">
        <v>47</v>
      </c>
      <c r="G27" s="14" t="s">
        <v>58</v>
      </c>
      <c r="H27" s="14" t="s">
        <v>84</v>
      </c>
      <c r="I27" s="14" t="s">
        <v>28</v>
      </c>
      <c r="J27" s="15" t="str">
        <f t="shared" si="0"/>
        <v>RA-ToSIA03:RF-HeatSink-H02B:TDown-Mon</v>
      </c>
      <c r="K27" s="15"/>
      <c r="L27" s="15"/>
      <c r="M27" s="16" t="str">
        <f t="shared" si="1"/>
        <v>RA_ToSIA03_RF_HeatSink_H02B_TDownMon</v>
      </c>
      <c r="N27" s="16" t="s">
        <v>29</v>
      </c>
      <c r="O27" s="16" t="s">
        <v>30</v>
      </c>
      <c r="P27" s="16"/>
      <c r="Q27" s="16"/>
      <c r="R27" s="16"/>
      <c r="S27" s="16" t="str">
        <f t="shared" si="2"/>
        <v>RA_ToSIA03_RF_HeatSink_H02B_TDownMon</v>
      </c>
      <c r="T27" s="16" t="s">
        <v>31</v>
      </c>
      <c r="U27" s="18"/>
    </row>
    <row r="28" spans="1:21" x14ac:dyDescent="0.3">
      <c r="A28" s="17">
        <v>27</v>
      </c>
      <c r="B28" s="13" t="s">
        <v>88</v>
      </c>
      <c r="C28" s="14" t="s">
        <v>22</v>
      </c>
      <c r="D28" s="14" t="s">
        <v>205</v>
      </c>
      <c r="E28" s="14" t="s">
        <v>24</v>
      </c>
      <c r="F28" s="14" t="s">
        <v>47</v>
      </c>
      <c r="G28" s="14" t="s">
        <v>60</v>
      </c>
      <c r="H28" s="14" t="s">
        <v>84</v>
      </c>
      <c r="I28" s="14" t="s">
        <v>28</v>
      </c>
      <c r="J28" s="15" t="str">
        <f t="shared" si="0"/>
        <v>RA-ToSIA03:RF-HeatSink-H03A:TDown-Mon</v>
      </c>
      <c r="K28" s="15"/>
      <c r="L28" s="15"/>
      <c r="M28" s="16" t="str">
        <f t="shared" si="1"/>
        <v>RA_ToSIA03_RF_HeatSink_H03A_TDownMon</v>
      </c>
      <c r="N28" s="16" t="s">
        <v>29</v>
      </c>
      <c r="O28" s="16" t="s">
        <v>30</v>
      </c>
      <c r="P28" s="16"/>
      <c r="Q28" s="16"/>
      <c r="R28" s="16"/>
      <c r="S28" s="16" t="str">
        <f t="shared" si="2"/>
        <v>RA_ToSIA03_RF_HeatSink_H03A_TDownMon</v>
      </c>
      <c r="T28" s="16" t="s">
        <v>31</v>
      </c>
      <c r="U28" s="18"/>
    </row>
    <row r="29" spans="1:21" x14ac:dyDescent="0.3">
      <c r="A29" s="17">
        <v>28</v>
      </c>
      <c r="B29" s="13" t="s">
        <v>89</v>
      </c>
      <c r="C29" s="14" t="s">
        <v>22</v>
      </c>
      <c r="D29" s="14" t="s">
        <v>205</v>
      </c>
      <c r="E29" s="14" t="s">
        <v>24</v>
      </c>
      <c r="F29" s="14" t="s">
        <v>47</v>
      </c>
      <c r="G29" s="14" t="s">
        <v>62</v>
      </c>
      <c r="H29" s="14" t="s">
        <v>84</v>
      </c>
      <c r="I29" s="14" t="s">
        <v>28</v>
      </c>
      <c r="J29" s="15" t="str">
        <f t="shared" si="0"/>
        <v>RA-ToSIA03:RF-HeatSink-H03B:TDown-Mon</v>
      </c>
      <c r="K29" s="15"/>
      <c r="L29" s="15"/>
      <c r="M29" s="16" t="str">
        <f t="shared" si="1"/>
        <v>RA_ToSIA03_RF_HeatSink_H03B_TDownMon</v>
      </c>
      <c r="N29" s="16" t="s">
        <v>29</v>
      </c>
      <c r="O29" s="16" t="s">
        <v>30</v>
      </c>
      <c r="P29" s="16"/>
      <c r="Q29" s="16"/>
      <c r="R29" s="16"/>
      <c r="S29" s="16" t="str">
        <f t="shared" si="2"/>
        <v>RA_ToSIA03_RF_HeatSink_H03B_TDownMon</v>
      </c>
      <c r="T29" s="16" t="s">
        <v>31</v>
      </c>
      <c r="U29" s="18"/>
    </row>
    <row r="30" spans="1:21" x14ac:dyDescent="0.3">
      <c r="A30" s="17">
        <v>29</v>
      </c>
      <c r="B30" s="13" t="s">
        <v>90</v>
      </c>
      <c r="C30" s="14" t="s">
        <v>22</v>
      </c>
      <c r="D30" s="14" t="s">
        <v>205</v>
      </c>
      <c r="E30" s="14" t="s">
        <v>24</v>
      </c>
      <c r="F30" s="14" t="s">
        <v>47</v>
      </c>
      <c r="G30" s="14" t="s">
        <v>64</v>
      </c>
      <c r="H30" s="14" t="s">
        <v>84</v>
      </c>
      <c r="I30" s="14" t="s">
        <v>28</v>
      </c>
      <c r="J30" s="15" t="str">
        <f t="shared" si="0"/>
        <v>RA-ToSIA03:RF-HeatSink-H04A:TDown-Mon</v>
      </c>
      <c r="K30" s="15"/>
      <c r="L30" s="15"/>
      <c r="M30" s="16" t="str">
        <f t="shared" si="1"/>
        <v>RA_ToSIA03_RF_HeatSink_H04A_TDownMon</v>
      </c>
      <c r="N30" s="16" t="s">
        <v>29</v>
      </c>
      <c r="O30" s="16" t="s">
        <v>30</v>
      </c>
      <c r="P30" s="16"/>
      <c r="Q30" s="16"/>
      <c r="R30" s="16"/>
      <c r="S30" s="16" t="str">
        <f t="shared" si="2"/>
        <v>RA_ToSIA03_RF_HeatSink_H04A_TDownMon</v>
      </c>
      <c r="T30" s="16" t="s">
        <v>31</v>
      </c>
      <c r="U30" s="18"/>
    </row>
    <row r="31" spans="1:21" x14ac:dyDescent="0.3">
      <c r="A31" s="17">
        <v>30</v>
      </c>
      <c r="B31" s="13" t="s">
        <v>91</v>
      </c>
      <c r="C31" s="14" t="s">
        <v>22</v>
      </c>
      <c r="D31" s="14" t="s">
        <v>205</v>
      </c>
      <c r="E31" s="14" t="s">
        <v>24</v>
      </c>
      <c r="F31" s="14" t="s">
        <v>47</v>
      </c>
      <c r="G31" s="14" t="s">
        <v>66</v>
      </c>
      <c r="H31" s="14" t="s">
        <v>84</v>
      </c>
      <c r="I31" s="14" t="s">
        <v>28</v>
      </c>
      <c r="J31" s="15" t="str">
        <f t="shared" si="0"/>
        <v>RA-ToSIA03:RF-HeatSink-H04B:TDown-Mon</v>
      </c>
      <c r="K31" s="15"/>
      <c r="L31" s="15"/>
      <c r="M31" s="16" t="str">
        <f t="shared" si="1"/>
        <v>RA_ToSIA03_RF_HeatSink_H04B_TDownMon</v>
      </c>
      <c r="N31" s="16" t="s">
        <v>29</v>
      </c>
      <c r="O31" s="16" t="s">
        <v>30</v>
      </c>
      <c r="P31" s="16"/>
      <c r="Q31" s="16"/>
      <c r="R31" s="16"/>
      <c r="S31" s="16" t="str">
        <f t="shared" si="2"/>
        <v>RA_ToSIA03_RF_HeatSink_H04B_TDownMon</v>
      </c>
      <c r="T31" s="16" t="s">
        <v>31</v>
      </c>
      <c r="U31" s="18"/>
    </row>
    <row r="32" spans="1:21" x14ac:dyDescent="0.3">
      <c r="A32" s="17">
        <v>31</v>
      </c>
      <c r="B32" s="13" t="s">
        <v>92</v>
      </c>
      <c r="C32" s="14" t="s">
        <v>22</v>
      </c>
      <c r="D32" s="14" t="s">
        <v>205</v>
      </c>
      <c r="E32" s="14" t="s">
        <v>24</v>
      </c>
      <c r="F32" s="14" t="s">
        <v>47</v>
      </c>
      <c r="G32" s="14" t="s">
        <v>68</v>
      </c>
      <c r="H32" s="14" t="s">
        <v>84</v>
      </c>
      <c r="I32" s="14" t="s">
        <v>28</v>
      </c>
      <c r="J32" s="15" t="str">
        <f t="shared" si="0"/>
        <v>RA-ToSIA03:RF-HeatSink-H05A:TDown-Mon</v>
      </c>
      <c r="K32" s="15"/>
      <c r="L32" s="15"/>
      <c r="M32" s="16" t="str">
        <f t="shared" si="1"/>
        <v>RA_ToSIA03_RF_HeatSink_H05A_TDownMon</v>
      </c>
      <c r="N32" s="16" t="s">
        <v>29</v>
      </c>
      <c r="O32" s="16" t="s">
        <v>30</v>
      </c>
      <c r="P32" s="16"/>
      <c r="Q32" s="16"/>
      <c r="R32" s="16"/>
      <c r="S32" s="16" t="str">
        <f t="shared" si="2"/>
        <v>RA_ToSIA03_RF_HeatSink_H05A_TDownMon</v>
      </c>
      <c r="T32" s="16" t="s">
        <v>31</v>
      </c>
      <c r="U32" s="18"/>
    </row>
    <row r="33" spans="1:21" x14ac:dyDescent="0.3">
      <c r="A33" s="17">
        <v>32</v>
      </c>
      <c r="B33" s="13" t="s">
        <v>93</v>
      </c>
      <c r="C33" s="14" t="s">
        <v>22</v>
      </c>
      <c r="D33" s="14" t="s">
        <v>205</v>
      </c>
      <c r="E33" s="14" t="s">
        <v>24</v>
      </c>
      <c r="F33" s="14" t="s">
        <v>47</v>
      </c>
      <c r="G33" s="14" t="s">
        <v>70</v>
      </c>
      <c r="H33" s="14" t="s">
        <v>84</v>
      </c>
      <c r="I33" s="14" t="s">
        <v>28</v>
      </c>
      <c r="J33" s="15" t="str">
        <f t="shared" si="0"/>
        <v>RA-ToSIA03:RF-HeatSink-H05B:TDown-Mon</v>
      </c>
      <c r="K33" s="15"/>
      <c r="L33" s="15"/>
      <c r="M33" s="16" t="str">
        <f t="shared" si="1"/>
        <v>RA_ToSIA03_RF_HeatSink_H05B_TDownMon</v>
      </c>
      <c r="N33" s="16" t="s">
        <v>29</v>
      </c>
      <c r="O33" s="16" t="s">
        <v>30</v>
      </c>
      <c r="P33" s="16"/>
      <c r="Q33" s="16"/>
      <c r="R33" s="16"/>
      <c r="S33" s="16" t="str">
        <f t="shared" si="2"/>
        <v>RA_ToSIA03_RF_HeatSink_H05B_TDownMon</v>
      </c>
      <c r="T33" s="16" t="s">
        <v>31</v>
      </c>
      <c r="U33" s="18"/>
    </row>
    <row r="34" spans="1:21" x14ac:dyDescent="0.3">
      <c r="A34" s="17">
        <v>33</v>
      </c>
      <c r="B34" s="13" t="s">
        <v>94</v>
      </c>
      <c r="C34" s="14" t="s">
        <v>22</v>
      </c>
      <c r="D34" s="14" t="s">
        <v>205</v>
      </c>
      <c r="E34" s="14" t="s">
        <v>24</v>
      </c>
      <c r="F34" s="14" t="s">
        <v>47</v>
      </c>
      <c r="G34" s="14" t="s">
        <v>72</v>
      </c>
      <c r="H34" s="14" t="s">
        <v>84</v>
      </c>
      <c r="I34" s="14" t="s">
        <v>28</v>
      </c>
      <c r="J34" s="15" t="str">
        <f t="shared" si="0"/>
        <v>RA-ToSIA03:RF-HeatSink-H06A:TDown-Mon</v>
      </c>
      <c r="K34" s="15"/>
      <c r="L34" s="15"/>
      <c r="M34" s="16" t="str">
        <f t="shared" si="1"/>
        <v>RA_ToSIA03_RF_HeatSink_H06A_TDownMon</v>
      </c>
      <c r="N34" s="16" t="s">
        <v>29</v>
      </c>
      <c r="O34" s="16" t="s">
        <v>30</v>
      </c>
      <c r="P34" s="16"/>
      <c r="Q34" s="16"/>
      <c r="R34" s="16"/>
      <c r="S34" s="16" t="str">
        <f t="shared" si="2"/>
        <v>RA_ToSIA03_RF_HeatSink_H06A_TDownMon</v>
      </c>
      <c r="T34" s="16" t="s">
        <v>31</v>
      </c>
      <c r="U34" s="18"/>
    </row>
    <row r="35" spans="1:21" x14ac:dyDescent="0.3">
      <c r="A35" s="17">
        <v>34</v>
      </c>
      <c r="B35" s="13" t="s">
        <v>95</v>
      </c>
      <c r="C35" s="14" t="s">
        <v>22</v>
      </c>
      <c r="D35" s="14" t="s">
        <v>205</v>
      </c>
      <c r="E35" s="14" t="s">
        <v>24</v>
      </c>
      <c r="F35" s="14" t="s">
        <v>47</v>
      </c>
      <c r="G35" s="14" t="s">
        <v>74</v>
      </c>
      <c r="H35" s="14" t="s">
        <v>84</v>
      </c>
      <c r="I35" s="14" t="s">
        <v>28</v>
      </c>
      <c r="J35" s="15" t="str">
        <f t="shared" si="0"/>
        <v>RA-ToSIA03:RF-HeatSink-H06B:TDown-Mon</v>
      </c>
      <c r="K35" s="15"/>
      <c r="L35" s="15"/>
      <c r="M35" s="16" t="str">
        <f t="shared" si="1"/>
        <v>RA_ToSIA03_RF_HeatSink_H06B_TDownMon</v>
      </c>
      <c r="N35" s="16" t="s">
        <v>29</v>
      </c>
      <c r="O35" s="16" t="s">
        <v>30</v>
      </c>
      <c r="P35" s="16"/>
      <c r="Q35" s="16"/>
      <c r="R35" s="16"/>
      <c r="S35" s="16" t="str">
        <f t="shared" si="2"/>
        <v>RA_ToSIA03_RF_HeatSink_H06B_TDownMon</v>
      </c>
      <c r="T35" s="16" t="s">
        <v>31</v>
      </c>
      <c r="U35" s="18"/>
    </row>
    <row r="36" spans="1:21" x14ac:dyDescent="0.3">
      <c r="A36" s="17">
        <v>35</v>
      </c>
      <c r="B36" s="13" t="s">
        <v>96</v>
      </c>
      <c r="C36" s="14" t="s">
        <v>22</v>
      </c>
      <c r="D36" s="14" t="s">
        <v>205</v>
      </c>
      <c r="E36" s="14" t="s">
        <v>24</v>
      </c>
      <c r="F36" s="14" t="s">
        <v>47</v>
      </c>
      <c r="G36" s="14" t="s">
        <v>76</v>
      </c>
      <c r="H36" s="14" t="s">
        <v>84</v>
      </c>
      <c r="I36" s="14" t="s">
        <v>28</v>
      </c>
      <c r="J36" s="15" t="str">
        <f t="shared" si="0"/>
        <v>RA-ToSIA03:RF-HeatSink-H07A:TDown-Mon</v>
      </c>
      <c r="K36" s="15"/>
      <c r="L36" s="15"/>
      <c r="M36" s="16" t="str">
        <f t="shared" si="1"/>
        <v>RA_ToSIA03_RF_HeatSink_H07A_TDownMon</v>
      </c>
      <c r="N36" s="16" t="s">
        <v>29</v>
      </c>
      <c r="O36" s="16" t="s">
        <v>30</v>
      </c>
      <c r="P36" s="16"/>
      <c r="Q36" s="16"/>
      <c r="R36" s="16"/>
      <c r="S36" s="16" t="str">
        <f t="shared" si="2"/>
        <v>RA_ToSIA03_RF_HeatSink_H07A_TDownMon</v>
      </c>
      <c r="T36" s="16" t="s">
        <v>31</v>
      </c>
      <c r="U36" s="18"/>
    </row>
    <row r="37" spans="1:21" x14ac:dyDescent="0.3">
      <c r="A37" s="17">
        <v>36</v>
      </c>
      <c r="B37" s="13" t="s">
        <v>97</v>
      </c>
      <c r="C37" s="14" t="s">
        <v>22</v>
      </c>
      <c r="D37" s="14" t="s">
        <v>205</v>
      </c>
      <c r="E37" s="14" t="s">
        <v>24</v>
      </c>
      <c r="F37" s="14" t="s">
        <v>47</v>
      </c>
      <c r="G37" s="14" t="s">
        <v>78</v>
      </c>
      <c r="H37" s="14" t="s">
        <v>84</v>
      </c>
      <c r="I37" s="14" t="s">
        <v>28</v>
      </c>
      <c r="J37" s="15" t="str">
        <f t="shared" si="0"/>
        <v>RA-ToSIA03:RF-HeatSink-H07B:TDown-Mon</v>
      </c>
      <c r="K37" s="15"/>
      <c r="L37" s="15"/>
      <c r="M37" s="16" t="str">
        <f t="shared" si="1"/>
        <v>RA_ToSIA03_RF_HeatSink_H07B_TDownMon</v>
      </c>
      <c r="N37" s="16" t="s">
        <v>29</v>
      </c>
      <c r="O37" s="16" t="s">
        <v>30</v>
      </c>
      <c r="P37" s="16"/>
      <c r="Q37" s="16"/>
      <c r="R37" s="16"/>
      <c r="S37" s="16" t="str">
        <f t="shared" si="2"/>
        <v>RA_ToSIA03_RF_HeatSink_H07B_TDownMon</v>
      </c>
      <c r="T37" s="16" t="s">
        <v>31</v>
      </c>
      <c r="U37" s="18"/>
    </row>
    <row r="38" spans="1:21" x14ac:dyDescent="0.3">
      <c r="A38" s="17">
        <v>37</v>
      </c>
      <c r="B38" s="13" t="s">
        <v>98</v>
      </c>
      <c r="C38" s="14" t="s">
        <v>22</v>
      </c>
      <c r="D38" s="14" t="s">
        <v>205</v>
      </c>
      <c r="E38" s="14" t="s">
        <v>24</v>
      </c>
      <c r="F38" s="14" t="s">
        <v>47</v>
      </c>
      <c r="G38" s="14" t="s">
        <v>80</v>
      </c>
      <c r="H38" s="14" t="s">
        <v>84</v>
      </c>
      <c r="I38" s="14" t="s">
        <v>28</v>
      </c>
      <c r="J38" s="15" t="str">
        <f t="shared" si="0"/>
        <v>RA-ToSIA03:RF-HeatSink-H08A:TDown-Mon</v>
      </c>
      <c r="K38" s="15"/>
      <c r="L38" s="15"/>
      <c r="M38" s="16" t="str">
        <f t="shared" si="1"/>
        <v>RA_ToSIA03_RF_HeatSink_H08A_TDownMon</v>
      </c>
      <c r="N38" s="16" t="s">
        <v>29</v>
      </c>
      <c r="O38" s="16" t="s">
        <v>30</v>
      </c>
      <c r="P38" s="16"/>
      <c r="Q38" s="16"/>
      <c r="R38" s="16"/>
      <c r="S38" s="16" t="str">
        <f t="shared" si="2"/>
        <v>RA_ToSIA03_RF_HeatSink_H08A_TDownMon</v>
      </c>
      <c r="T38" s="16" t="s">
        <v>31</v>
      </c>
      <c r="U38" s="18"/>
    </row>
    <row r="39" spans="1:21" x14ac:dyDescent="0.3">
      <c r="A39" s="17">
        <v>38</v>
      </c>
      <c r="B39" s="13" t="s">
        <v>99</v>
      </c>
      <c r="C39" s="14" t="s">
        <v>22</v>
      </c>
      <c r="D39" s="14" t="s">
        <v>205</v>
      </c>
      <c r="E39" s="14" t="s">
        <v>24</v>
      </c>
      <c r="F39" s="14" t="s">
        <v>47</v>
      </c>
      <c r="G39" s="14" t="s">
        <v>82</v>
      </c>
      <c r="H39" s="14" t="s">
        <v>84</v>
      </c>
      <c r="I39" s="14" t="s">
        <v>28</v>
      </c>
      <c r="J39" s="15" t="str">
        <f t="shared" si="0"/>
        <v>RA-ToSIA03:RF-HeatSink-H08B:TDown-Mon</v>
      </c>
      <c r="K39" s="15"/>
      <c r="L39" s="15"/>
      <c r="M39" s="16" t="str">
        <f t="shared" si="1"/>
        <v>RA_ToSIA03_RF_HeatSink_H08B_TDownMon</v>
      </c>
      <c r="N39" s="16" t="s">
        <v>29</v>
      </c>
      <c r="O39" s="16" t="s">
        <v>30</v>
      </c>
      <c r="P39" s="16"/>
      <c r="Q39" s="16"/>
      <c r="R39" s="16"/>
      <c r="S39" s="16" t="str">
        <f t="shared" si="2"/>
        <v>RA_ToSIA03_RF_HeatSink_H08B_TDownMon</v>
      </c>
      <c r="T39" s="16" t="s">
        <v>31</v>
      </c>
      <c r="U39" s="18"/>
    </row>
    <row r="40" spans="1:21" x14ac:dyDescent="0.3">
      <c r="A40" s="17">
        <v>39</v>
      </c>
      <c r="B40" s="13" t="s">
        <v>100</v>
      </c>
      <c r="C40" s="14" t="s">
        <v>22</v>
      </c>
      <c r="D40" s="14" t="s">
        <v>205</v>
      </c>
      <c r="E40" s="14" t="s">
        <v>24</v>
      </c>
      <c r="F40" s="14" t="s">
        <v>47</v>
      </c>
      <c r="G40" s="14" t="s">
        <v>48</v>
      </c>
      <c r="H40" s="14" t="s">
        <v>101</v>
      </c>
      <c r="I40" s="14" t="s">
        <v>28</v>
      </c>
      <c r="J40" s="15" t="str">
        <f t="shared" si="0"/>
        <v>RA-ToSIA03:RF-HeatSink-H01A:TUp-Mon</v>
      </c>
      <c r="K40" s="15"/>
      <c r="L40" s="15"/>
      <c r="M40" s="16" t="str">
        <f t="shared" si="1"/>
        <v>RA_ToSIA03_RF_HeatSink_H01A_TUpMon</v>
      </c>
      <c r="N40" s="16" t="s">
        <v>29</v>
      </c>
      <c r="O40" s="16" t="s">
        <v>30</v>
      </c>
      <c r="P40" s="16"/>
      <c r="Q40" s="16"/>
      <c r="R40" s="16"/>
      <c r="S40" s="16" t="str">
        <f t="shared" si="2"/>
        <v>RA_ToSIA03_RF_HeatSink_H01A_TUpMon</v>
      </c>
      <c r="T40" s="16" t="s">
        <v>31</v>
      </c>
      <c r="U40" s="18"/>
    </row>
    <row r="41" spans="1:21" x14ac:dyDescent="0.3">
      <c r="A41" s="17">
        <v>40</v>
      </c>
      <c r="B41" s="13" t="s">
        <v>102</v>
      </c>
      <c r="C41" s="14" t="s">
        <v>22</v>
      </c>
      <c r="D41" s="14" t="s">
        <v>205</v>
      </c>
      <c r="E41" s="14" t="s">
        <v>24</v>
      </c>
      <c r="F41" s="14" t="s">
        <v>47</v>
      </c>
      <c r="G41" s="14" t="s">
        <v>54</v>
      </c>
      <c r="H41" s="14" t="s">
        <v>101</v>
      </c>
      <c r="I41" s="14" t="s">
        <v>28</v>
      </c>
      <c r="J41" s="15" t="str">
        <f t="shared" si="0"/>
        <v>RA-ToSIA03:RF-HeatSink-H01B:TUp-Mon</v>
      </c>
      <c r="K41" s="15"/>
      <c r="L41" s="15"/>
      <c r="M41" s="16" t="str">
        <f t="shared" si="1"/>
        <v>RA_ToSIA03_RF_HeatSink_H01B_TUpMon</v>
      </c>
      <c r="N41" s="16" t="s">
        <v>29</v>
      </c>
      <c r="O41" s="16" t="s">
        <v>30</v>
      </c>
      <c r="P41" s="16"/>
      <c r="Q41" s="16"/>
      <c r="R41" s="16"/>
      <c r="S41" s="16" t="str">
        <f t="shared" si="2"/>
        <v>RA_ToSIA03_RF_HeatSink_H01B_TUpMon</v>
      </c>
      <c r="T41" s="16" t="s">
        <v>31</v>
      </c>
      <c r="U41" s="18"/>
    </row>
    <row r="42" spans="1:21" x14ac:dyDescent="0.3">
      <c r="A42" s="17">
        <v>41</v>
      </c>
      <c r="B42" s="13" t="s">
        <v>103</v>
      </c>
      <c r="C42" s="14" t="s">
        <v>22</v>
      </c>
      <c r="D42" s="14" t="s">
        <v>205</v>
      </c>
      <c r="E42" s="14" t="s">
        <v>24</v>
      </c>
      <c r="F42" s="14" t="s">
        <v>47</v>
      </c>
      <c r="G42" s="14" t="s">
        <v>56</v>
      </c>
      <c r="H42" s="14" t="s">
        <v>101</v>
      </c>
      <c r="I42" s="14" t="s">
        <v>28</v>
      </c>
      <c r="J42" s="15" t="str">
        <f t="shared" si="0"/>
        <v>RA-ToSIA03:RF-HeatSink-H02A:TUp-Mon</v>
      </c>
      <c r="K42" s="15"/>
      <c r="L42" s="15"/>
      <c r="M42" s="16" t="str">
        <f t="shared" si="1"/>
        <v>RA_ToSIA03_RF_HeatSink_H02A_TUpMon</v>
      </c>
      <c r="N42" s="16" t="s">
        <v>29</v>
      </c>
      <c r="O42" s="16" t="s">
        <v>30</v>
      </c>
      <c r="P42" s="16"/>
      <c r="Q42" s="16"/>
      <c r="R42" s="16"/>
      <c r="S42" s="16" t="str">
        <f t="shared" si="2"/>
        <v>RA_ToSIA03_RF_HeatSink_H02A_TUpMon</v>
      </c>
      <c r="T42" s="16" t="s">
        <v>31</v>
      </c>
      <c r="U42" s="18"/>
    </row>
    <row r="43" spans="1:21" x14ac:dyDescent="0.3">
      <c r="A43" s="17">
        <v>42</v>
      </c>
      <c r="B43" s="13" t="s">
        <v>104</v>
      </c>
      <c r="C43" s="14" t="s">
        <v>22</v>
      </c>
      <c r="D43" s="14" t="s">
        <v>205</v>
      </c>
      <c r="E43" s="14" t="s">
        <v>24</v>
      </c>
      <c r="F43" s="14" t="s">
        <v>47</v>
      </c>
      <c r="G43" s="14" t="s">
        <v>58</v>
      </c>
      <c r="H43" s="14" t="s">
        <v>101</v>
      </c>
      <c r="I43" s="14" t="s">
        <v>28</v>
      </c>
      <c r="J43" s="15" t="str">
        <f t="shared" si="0"/>
        <v>RA-ToSIA03:RF-HeatSink-H02B:TUp-Mon</v>
      </c>
      <c r="K43" s="15"/>
      <c r="L43" s="15"/>
      <c r="M43" s="16" t="str">
        <f t="shared" si="1"/>
        <v>RA_ToSIA03_RF_HeatSink_H02B_TUpMon</v>
      </c>
      <c r="N43" s="16" t="s">
        <v>29</v>
      </c>
      <c r="O43" s="16" t="s">
        <v>30</v>
      </c>
      <c r="P43" s="16"/>
      <c r="Q43" s="16"/>
      <c r="R43" s="16"/>
      <c r="S43" s="16" t="str">
        <f t="shared" si="2"/>
        <v>RA_ToSIA03_RF_HeatSink_H02B_TUpMon</v>
      </c>
      <c r="T43" s="16" t="s">
        <v>31</v>
      </c>
      <c r="U43" s="18"/>
    </row>
    <row r="44" spans="1:21" x14ac:dyDescent="0.3">
      <c r="A44" s="17">
        <v>43</v>
      </c>
      <c r="B44" s="13" t="s">
        <v>105</v>
      </c>
      <c r="C44" s="14" t="s">
        <v>22</v>
      </c>
      <c r="D44" s="14" t="s">
        <v>205</v>
      </c>
      <c r="E44" s="14" t="s">
        <v>24</v>
      </c>
      <c r="F44" s="14" t="s">
        <v>47</v>
      </c>
      <c r="G44" s="14" t="s">
        <v>60</v>
      </c>
      <c r="H44" s="14" t="s">
        <v>101</v>
      </c>
      <c r="I44" s="14" t="s">
        <v>28</v>
      </c>
      <c r="J44" s="15" t="str">
        <f t="shared" si="0"/>
        <v>RA-ToSIA03:RF-HeatSink-H03A:TUp-Mon</v>
      </c>
      <c r="K44" s="15"/>
      <c r="L44" s="15"/>
      <c r="M44" s="16" t="str">
        <f t="shared" si="1"/>
        <v>RA_ToSIA03_RF_HeatSink_H03A_TUpMon</v>
      </c>
      <c r="N44" s="16" t="s">
        <v>29</v>
      </c>
      <c r="O44" s="16" t="s">
        <v>30</v>
      </c>
      <c r="P44" s="16"/>
      <c r="Q44" s="16"/>
      <c r="R44" s="16"/>
      <c r="S44" s="16" t="str">
        <f t="shared" si="2"/>
        <v>RA_ToSIA03_RF_HeatSink_H03A_TUpMon</v>
      </c>
      <c r="T44" s="16" t="s">
        <v>31</v>
      </c>
      <c r="U44" s="18"/>
    </row>
    <row r="45" spans="1:21" x14ac:dyDescent="0.3">
      <c r="A45" s="17">
        <v>44</v>
      </c>
      <c r="B45" s="13" t="s">
        <v>106</v>
      </c>
      <c r="C45" s="14" t="s">
        <v>22</v>
      </c>
      <c r="D45" s="14" t="s">
        <v>205</v>
      </c>
      <c r="E45" s="14" t="s">
        <v>24</v>
      </c>
      <c r="F45" s="14" t="s">
        <v>47</v>
      </c>
      <c r="G45" s="14" t="s">
        <v>62</v>
      </c>
      <c r="H45" s="14" t="s">
        <v>101</v>
      </c>
      <c r="I45" s="14" t="s">
        <v>28</v>
      </c>
      <c r="J45" s="15" t="str">
        <f t="shared" si="0"/>
        <v>RA-ToSIA03:RF-HeatSink-H03B:TUp-Mon</v>
      </c>
      <c r="K45" s="15"/>
      <c r="L45" s="15"/>
      <c r="M45" s="16" t="str">
        <f t="shared" si="1"/>
        <v>RA_ToSIA03_RF_HeatSink_H03B_TUpMon</v>
      </c>
      <c r="N45" s="16" t="s">
        <v>29</v>
      </c>
      <c r="O45" s="16" t="s">
        <v>30</v>
      </c>
      <c r="P45" s="16"/>
      <c r="Q45" s="16"/>
      <c r="R45" s="16"/>
      <c r="S45" s="16" t="str">
        <f t="shared" si="2"/>
        <v>RA_ToSIA03_RF_HeatSink_H03B_TUpMon</v>
      </c>
      <c r="T45" s="16" t="s">
        <v>31</v>
      </c>
      <c r="U45" s="18"/>
    </row>
    <row r="46" spans="1:21" x14ac:dyDescent="0.3">
      <c r="A46" s="17">
        <v>45</v>
      </c>
      <c r="B46" s="13" t="s">
        <v>107</v>
      </c>
      <c r="C46" s="14" t="s">
        <v>22</v>
      </c>
      <c r="D46" s="14" t="s">
        <v>205</v>
      </c>
      <c r="E46" s="14" t="s">
        <v>24</v>
      </c>
      <c r="F46" s="14" t="s">
        <v>47</v>
      </c>
      <c r="G46" s="14" t="s">
        <v>64</v>
      </c>
      <c r="H46" s="14" t="s">
        <v>101</v>
      </c>
      <c r="I46" s="14" t="s">
        <v>28</v>
      </c>
      <c r="J46" s="15" t="str">
        <f t="shared" si="0"/>
        <v>RA-ToSIA03:RF-HeatSink-H04A:TUp-Mon</v>
      </c>
      <c r="K46" s="15"/>
      <c r="L46" s="15"/>
      <c r="M46" s="16" t="str">
        <f t="shared" si="1"/>
        <v>RA_ToSIA03_RF_HeatSink_H04A_TUpMon</v>
      </c>
      <c r="N46" s="16" t="s">
        <v>29</v>
      </c>
      <c r="O46" s="16" t="s">
        <v>30</v>
      </c>
      <c r="P46" s="16"/>
      <c r="Q46" s="16"/>
      <c r="R46" s="16"/>
      <c r="S46" s="16" t="str">
        <f t="shared" si="2"/>
        <v>RA_ToSIA03_RF_HeatSink_H04A_TUpMon</v>
      </c>
      <c r="T46" s="16" t="s">
        <v>31</v>
      </c>
      <c r="U46" s="18"/>
    </row>
    <row r="47" spans="1:21" x14ac:dyDescent="0.3">
      <c r="A47" s="17">
        <v>46</v>
      </c>
      <c r="B47" s="13" t="s">
        <v>108</v>
      </c>
      <c r="C47" s="14" t="s">
        <v>22</v>
      </c>
      <c r="D47" s="14" t="s">
        <v>205</v>
      </c>
      <c r="E47" s="14" t="s">
        <v>24</v>
      </c>
      <c r="F47" s="14" t="s">
        <v>47</v>
      </c>
      <c r="G47" s="14" t="s">
        <v>66</v>
      </c>
      <c r="H47" s="14" t="s">
        <v>101</v>
      </c>
      <c r="I47" s="14" t="s">
        <v>28</v>
      </c>
      <c r="J47" s="15" t="str">
        <f t="shared" si="0"/>
        <v>RA-ToSIA03:RF-HeatSink-H04B:TUp-Mon</v>
      </c>
      <c r="K47" s="15"/>
      <c r="L47" s="15"/>
      <c r="M47" s="16" t="str">
        <f t="shared" si="1"/>
        <v>RA_ToSIA03_RF_HeatSink_H04B_TUpMon</v>
      </c>
      <c r="N47" s="16" t="s">
        <v>29</v>
      </c>
      <c r="O47" s="16" t="s">
        <v>30</v>
      </c>
      <c r="P47" s="16"/>
      <c r="Q47" s="16"/>
      <c r="R47" s="16"/>
      <c r="S47" s="16" t="str">
        <f t="shared" si="2"/>
        <v>RA_ToSIA03_RF_HeatSink_H04B_TUpMon</v>
      </c>
      <c r="T47" s="16" t="s">
        <v>31</v>
      </c>
      <c r="U47" s="18"/>
    </row>
    <row r="48" spans="1:21" x14ac:dyDescent="0.3">
      <c r="A48" s="17">
        <v>47</v>
      </c>
      <c r="B48" s="13" t="s">
        <v>109</v>
      </c>
      <c r="C48" s="14" t="s">
        <v>22</v>
      </c>
      <c r="D48" s="14" t="s">
        <v>205</v>
      </c>
      <c r="E48" s="14" t="s">
        <v>24</v>
      </c>
      <c r="F48" s="14" t="s">
        <v>47</v>
      </c>
      <c r="G48" s="14" t="s">
        <v>68</v>
      </c>
      <c r="H48" s="14" t="s">
        <v>101</v>
      </c>
      <c r="I48" s="14" t="s">
        <v>28</v>
      </c>
      <c r="J48" s="15" t="str">
        <f t="shared" si="0"/>
        <v>RA-ToSIA03:RF-HeatSink-H05A:TUp-Mon</v>
      </c>
      <c r="K48" s="15"/>
      <c r="L48" s="15"/>
      <c r="M48" s="16" t="str">
        <f t="shared" si="1"/>
        <v>RA_ToSIA03_RF_HeatSink_H05A_TUpMon</v>
      </c>
      <c r="N48" s="16" t="s">
        <v>29</v>
      </c>
      <c r="O48" s="16" t="s">
        <v>30</v>
      </c>
      <c r="P48" s="16"/>
      <c r="Q48" s="16"/>
      <c r="R48" s="16"/>
      <c r="S48" s="16" t="str">
        <f t="shared" si="2"/>
        <v>RA_ToSIA03_RF_HeatSink_H05A_TUpMon</v>
      </c>
      <c r="T48" s="16" t="s">
        <v>31</v>
      </c>
      <c r="U48" s="18"/>
    </row>
    <row r="49" spans="1:21" x14ac:dyDescent="0.3">
      <c r="A49" s="17">
        <v>48</v>
      </c>
      <c r="B49" s="13" t="s">
        <v>110</v>
      </c>
      <c r="C49" s="14" t="s">
        <v>22</v>
      </c>
      <c r="D49" s="14" t="s">
        <v>205</v>
      </c>
      <c r="E49" s="14" t="s">
        <v>24</v>
      </c>
      <c r="F49" s="14" t="s">
        <v>47</v>
      </c>
      <c r="G49" s="14" t="s">
        <v>70</v>
      </c>
      <c r="H49" s="14" t="s">
        <v>101</v>
      </c>
      <c r="I49" s="14" t="s">
        <v>28</v>
      </c>
      <c r="J49" s="15" t="str">
        <f t="shared" si="0"/>
        <v>RA-ToSIA03:RF-HeatSink-H05B:TUp-Mon</v>
      </c>
      <c r="K49" s="15"/>
      <c r="L49" s="15"/>
      <c r="M49" s="16" t="str">
        <f t="shared" si="1"/>
        <v>RA_ToSIA03_RF_HeatSink_H05B_TUpMon</v>
      </c>
      <c r="N49" s="16" t="s">
        <v>29</v>
      </c>
      <c r="O49" s="16" t="s">
        <v>30</v>
      </c>
      <c r="P49" s="16"/>
      <c r="Q49" s="16"/>
      <c r="R49" s="16"/>
      <c r="S49" s="16" t="str">
        <f t="shared" si="2"/>
        <v>RA_ToSIA03_RF_HeatSink_H05B_TUpMon</v>
      </c>
      <c r="T49" s="16" t="s">
        <v>31</v>
      </c>
      <c r="U49" s="18"/>
    </row>
    <row r="50" spans="1:21" x14ac:dyDescent="0.3">
      <c r="A50" s="17">
        <v>49</v>
      </c>
      <c r="B50" s="13" t="s">
        <v>111</v>
      </c>
      <c r="C50" s="14" t="s">
        <v>22</v>
      </c>
      <c r="D50" s="14" t="s">
        <v>205</v>
      </c>
      <c r="E50" s="14" t="s">
        <v>24</v>
      </c>
      <c r="F50" s="14" t="s">
        <v>47</v>
      </c>
      <c r="G50" s="14" t="s">
        <v>72</v>
      </c>
      <c r="H50" s="14" t="s">
        <v>101</v>
      </c>
      <c r="I50" s="14" t="s">
        <v>28</v>
      </c>
      <c r="J50" s="15" t="str">
        <f t="shared" si="0"/>
        <v>RA-ToSIA03:RF-HeatSink-H06A:TUp-Mon</v>
      </c>
      <c r="K50" s="15"/>
      <c r="L50" s="15"/>
      <c r="M50" s="16" t="str">
        <f t="shared" si="1"/>
        <v>RA_ToSIA03_RF_HeatSink_H06A_TUpMon</v>
      </c>
      <c r="N50" s="16" t="s">
        <v>29</v>
      </c>
      <c r="O50" s="16" t="s">
        <v>30</v>
      </c>
      <c r="P50" s="16"/>
      <c r="Q50" s="16"/>
      <c r="R50" s="16"/>
      <c r="S50" s="16" t="str">
        <f t="shared" si="2"/>
        <v>RA_ToSIA03_RF_HeatSink_H06A_TUpMon</v>
      </c>
      <c r="T50" s="16" t="s">
        <v>31</v>
      </c>
      <c r="U50" s="18"/>
    </row>
    <row r="51" spans="1:21" x14ac:dyDescent="0.3">
      <c r="A51" s="17">
        <v>50</v>
      </c>
      <c r="B51" s="13" t="s">
        <v>112</v>
      </c>
      <c r="C51" s="14" t="s">
        <v>22</v>
      </c>
      <c r="D51" s="14" t="s">
        <v>205</v>
      </c>
      <c r="E51" s="14" t="s">
        <v>24</v>
      </c>
      <c r="F51" s="14" t="s">
        <v>47</v>
      </c>
      <c r="G51" s="14" t="s">
        <v>74</v>
      </c>
      <c r="H51" s="14" t="s">
        <v>101</v>
      </c>
      <c r="I51" s="14" t="s">
        <v>28</v>
      </c>
      <c r="J51" s="15" t="str">
        <f t="shared" si="0"/>
        <v>RA-ToSIA03:RF-HeatSink-H06B:TUp-Mon</v>
      </c>
      <c r="K51" s="15"/>
      <c r="L51" s="15"/>
      <c r="M51" s="16" t="str">
        <f t="shared" si="1"/>
        <v>RA_ToSIA03_RF_HeatSink_H06B_TUpMon</v>
      </c>
      <c r="N51" s="16" t="s">
        <v>29</v>
      </c>
      <c r="O51" s="16" t="s">
        <v>30</v>
      </c>
      <c r="P51" s="16"/>
      <c r="Q51" s="16"/>
      <c r="R51" s="16"/>
      <c r="S51" s="16" t="str">
        <f t="shared" si="2"/>
        <v>RA_ToSIA03_RF_HeatSink_H06B_TUpMon</v>
      </c>
      <c r="T51" s="16" t="s">
        <v>31</v>
      </c>
      <c r="U51" s="18"/>
    </row>
    <row r="52" spans="1:21" x14ac:dyDescent="0.3">
      <c r="A52" s="17">
        <v>51</v>
      </c>
      <c r="B52" s="13" t="s">
        <v>113</v>
      </c>
      <c r="C52" s="14" t="s">
        <v>22</v>
      </c>
      <c r="D52" s="14" t="s">
        <v>205</v>
      </c>
      <c r="E52" s="14" t="s">
        <v>24</v>
      </c>
      <c r="F52" s="14" t="s">
        <v>47</v>
      </c>
      <c r="G52" s="14" t="s">
        <v>76</v>
      </c>
      <c r="H52" s="14" t="s">
        <v>101</v>
      </c>
      <c r="I52" s="14" t="s">
        <v>28</v>
      </c>
      <c r="J52" s="15" t="str">
        <f t="shared" si="0"/>
        <v>RA-ToSIA03:RF-HeatSink-H07A:TUp-Mon</v>
      </c>
      <c r="K52" s="15"/>
      <c r="L52" s="15"/>
      <c r="M52" s="16" t="str">
        <f t="shared" si="1"/>
        <v>RA_ToSIA03_RF_HeatSink_H07A_TUpMon</v>
      </c>
      <c r="N52" s="16" t="s">
        <v>29</v>
      </c>
      <c r="O52" s="16" t="s">
        <v>30</v>
      </c>
      <c r="P52" s="16"/>
      <c r="Q52" s="16"/>
      <c r="R52" s="16"/>
      <c r="S52" s="16" t="str">
        <f t="shared" si="2"/>
        <v>RA_ToSIA03_RF_HeatSink_H07A_TUpMon</v>
      </c>
      <c r="T52" s="16" t="s">
        <v>31</v>
      </c>
      <c r="U52" s="18"/>
    </row>
    <row r="53" spans="1:21" x14ac:dyDescent="0.3">
      <c r="A53" s="17">
        <v>52</v>
      </c>
      <c r="B53" s="13" t="s">
        <v>114</v>
      </c>
      <c r="C53" s="14" t="s">
        <v>22</v>
      </c>
      <c r="D53" s="14" t="s">
        <v>205</v>
      </c>
      <c r="E53" s="14" t="s">
        <v>24</v>
      </c>
      <c r="F53" s="14" t="s">
        <v>47</v>
      </c>
      <c r="G53" s="14" t="s">
        <v>78</v>
      </c>
      <c r="H53" s="14" t="s">
        <v>101</v>
      </c>
      <c r="I53" s="14" t="s">
        <v>28</v>
      </c>
      <c r="J53" s="15" t="str">
        <f t="shared" si="0"/>
        <v>RA-ToSIA03:RF-HeatSink-H07B:TUp-Mon</v>
      </c>
      <c r="K53" s="15"/>
      <c r="L53" s="15"/>
      <c r="M53" s="16" t="str">
        <f t="shared" si="1"/>
        <v>RA_ToSIA03_RF_HeatSink_H07B_TUpMon</v>
      </c>
      <c r="N53" s="16" t="s">
        <v>29</v>
      </c>
      <c r="O53" s="16" t="s">
        <v>30</v>
      </c>
      <c r="P53" s="16"/>
      <c r="Q53" s="16"/>
      <c r="R53" s="16"/>
      <c r="S53" s="16" t="str">
        <f t="shared" si="2"/>
        <v>RA_ToSIA03_RF_HeatSink_H07B_TUpMon</v>
      </c>
      <c r="T53" s="16" t="s">
        <v>31</v>
      </c>
      <c r="U53" s="18"/>
    </row>
    <row r="54" spans="1:21" x14ac:dyDescent="0.3">
      <c r="A54" s="17">
        <v>53</v>
      </c>
      <c r="B54" s="13" t="s">
        <v>115</v>
      </c>
      <c r="C54" s="14" t="s">
        <v>22</v>
      </c>
      <c r="D54" s="14" t="s">
        <v>205</v>
      </c>
      <c r="E54" s="14" t="s">
        <v>24</v>
      </c>
      <c r="F54" s="14" t="s">
        <v>47</v>
      </c>
      <c r="G54" s="14" t="s">
        <v>80</v>
      </c>
      <c r="H54" s="14" t="s">
        <v>101</v>
      </c>
      <c r="I54" s="14" t="s">
        <v>28</v>
      </c>
      <c r="J54" s="15" t="str">
        <f t="shared" si="0"/>
        <v>RA-ToSIA03:RF-HeatSink-H08A:TUp-Mon</v>
      </c>
      <c r="K54" s="15"/>
      <c r="L54" s="15"/>
      <c r="M54" s="16" t="str">
        <f t="shared" si="1"/>
        <v>RA_ToSIA03_RF_HeatSink_H08A_TUpMon</v>
      </c>
      <c r="N54" s="16" t="s">
        <v>29</v>
      </c>
      <c r="O54" s="16" t="s">
        <v>30</v>
      </c>
      <c r="P54" s="16"/>
      <c r="Q54" s="16"/>
      <c r="R54" s="16"/>
      <c r="S54" s="16" t="str">
        <f t="shared" si="2"/>
        <v>RA_ToSIA03_RF_HeatSink_H08A_TUpMon</v>
      </c>
      <c r="T54" s="16" t="s">
        <v>31</v>
      </c>
      <c r="U54" s="18"/>
    </row>
    <row r="55" spans="1:21" x14ac:dyDescent="0.3">
      <c r="A55" s="17">
        <v>54</v>
      </c>
      <c r="B55" s="13" t="s">
        <v>116</v>
      </c>
      <c r="C55" s="14" t="s">
        <v>22</v>
      </c>
      <c r="D55" s="14" t="s">
        <v>205</v>
      </c>
      <c r="E55" s="14" t="s">
        <v>24</v>
      </c>
      <c r="F55" s="14" t="s">
        <v>47</v>
      </c>
      <c r="G55" s="14" t="s">
        <v>82</v>
      </c>
      <c r="H55" s="14" t="s">
        <v>101</v>
      </c>
      <c r="I55" s="14" t="s">
        <v>28</v>
      </c>
      <c r="J55" s="15" t="str">
        <f t="shared" si="0"/>
        <v>RA-ToSIA03:RF-HeatSink-H08B:TUp-Mon</v>
      </c>
      <c r="K55" s="15"/>
      <c r="L55" s="15"/>
      <c r="M55" s="16" t="str">
        <f t="shared" si="1"/>
        <v>RA_ToSIA03_RF_HeatSink_H08B_TUpMon</v>
      </c>
      <c r="N55" s="16" t="s">
        <v>29</v>
      </c>
      <c r="O55" s="16" t="s">
        <v>30</v>
      </c>
      <c r="P55" s="16"/>
      <c r="Q55" s="16"/>
      <c r="R55" s="16"/>
      <c r="S55" s="16" t="str">
        <f t="shared" si="2"/>
        <v>RA_ToSIA03_RF_HeatSink_H08B_TUpMon</v>
      </c>
      <c r="T55" s="16" t="s">
        <v>31</v>
      </c>
      <c r="U55" s="18"/>
    </row>
    <row r="56" spans="1:21" x14ac:dyDescent="0.3">
      <c r="A56" s="17">
        <v>55</v>
      </c>
      <c r="B56" s="13" t="s">
        <v>117</v>
      </c>
      <c r="C56" s="14" t="s">
        <v>22</v>
      </c>
      <c r="D56" s="14" t="s">
        <v>205</v>
      </c>
      <c r="E56" s="14" t="s">
        <v>24</v>
      </c>
      <c r="F56" s="14" t="s">
        <v>47</v>
      </c>
      <c r="G56" s="14" t="s">
        <v>48</v>
      </c>
      <c r="H56" s="14" t="s">
        <v>118</v>
      </c>
      <c r="I56" s="14" t="s">
        <v>28</v>
      </c>
      <c r="J56" s="15" t="str">
        <f t="shared" si="0"/>
        <v>RA-ToSIA03:RF-HeatSink-H01A:Tms-Mon</v>
      </c>
      <c r="K56" s="15"/>
      <c r="L56" s="15"/>
      <c r="M56" s="16" t="str">
        <f t="shared" si="1"/>
        <v>RA_ToSIA03_RF_HeatSink_H01A_TmsMon</v>
      </c>
      <c r="N56" s="16" t="s">
        <v>29</v>
      </c>
      <c r="O56" s="16" t="s">
        <v>30</v>
      </c>
      <c r="P56" s="16"/>
      <c r="Q56" s="16"/>
      <c r="R56" s="16"/>
      <c r="S56" s="16" t="str">
        <f t="shared" si="2"/>
        <v>RA_ToSIA03_RF_HeatSink_H01A_TmsMon</v>
      </c>
      <c r="T56" s="16" t="s">
        <v>31</v>
      </c>
      <c r="U56" s="18"/>
    </row>
    <row r="57" spans="1:21" x14ac:dyDescent="0.3">
      <c r="A57" s="17">
        <v>56</v>
      </c>
      <c r="B57" s="13" t="s">
        <v>119</v>
      </c>
      <c r="C57" s="14" t="s">
        <v>22</v>
      </c>
      <c r="D57" s="14" t="s">
        <v>205</v>
      </c>
      <c r="E57" s="14" t="s">
        <v>24</v>
      </c>
      <c r="F57" s="14" t="s">
        <v>47</v>
      </c>
      <c r="G57" s="14" t="s">
        <v>54</v>
      </c>
      <c r="H57" s="14" t="s">
        <v>118</v>
      </c>
      <c r="I57" s="14" t="s">
        <v>28</v>
      </c>
      <c r="J57" s="15" t="str">
        <f t="shared" si="0"/>
        <v>RA-ToSIA03:RF-HeatSink-H01B:Tms-Mon</v>
      </c>
      <c r="K57" s="15"/>
      <c r="L57" s="15"/>
      <c r="M57" s="16" t="str">
        <f t="shared" si="1"/>
        <v>RA_ToSIA03_RF_HeatSink_H01B_TmsMon</v>
      </c>
      <c r="N57" s="16" t="s">
        <v>29</v>
      </c>
      <c r="O57" s="16" t="s">
        <v>30</v>
      </c>
      <c r="P57" s="16"/>
      <c r="Q57" s="16"/>
      <c r="R57" s="16"/>
      <c r="S57" s="16" t="str">
        <f t="shared" si="2"/>
        <v>RA_ToSIA03_RF_HeatSink_H01B_TmsMon</v>
      </c>
      <c r="T57" s="16" t="s">
        <v>31</v>
      </c>
      <c r="U57" s="18"/>
    </row>
    <row r="58" spans="1:21" x14ac:dyDescent="0.3">
      <c r="A58" s="17">
        <v>57</v>
      </c>
      <c r="B58" s="13" t="s">
        <v>120</v>
      </c>
      <c r="C58" s="14" t="s">
        <v>22</v>
      </c>
      <c r="D58" s="14" t="s">
        <v>205</v>
      </c>
      <c r="E58" s="14" t="s">
        <v>24</v>
      </c>
      <c r="F58" s="14" t="s">
        <v>47</v>
      </c>
      <c r="G58" s="14" t="s">
        <v>56</v>
      </c>
      <c r="H58" s="14" t="s">
        <v>118</v>
      </c>
      <c r="I58" s="14" t="s">
        <v>28</v>
      </c>
      <c r="J58" s="15" t="str">
        <f t="shared" si="0"/>
        <v>RA-ToSIA03:RF-HeatSink-H02A:Tms-Mon</v>
      </c>
      <c r="K58" s="15"/>
      <c r="L58" s="15"/>
      <c r="M58" s="16" t="str">
        <f t="shared" si="1"/>
        <v>RA_ToSIA03_RF_HeatSink_H02A_TmsMon</v>
      </c>
      <c r="N58" s="16" t="s">
        <v>29</v>
      </c>
      <c r="O58" s="16" t="s">
        <v>30</v>
      </c>
      <c r="P58" s="16"/>
      <c r="Q58" s="16"/>
      <c r="R58" s="16"/>
      <c r="S58" s="16" t="str">
        <f t="shared" si="2"/>
        <v>RA_ToSIA03_RF_HeatSink_H02A_TmsMon</v>
      </c>
      <c r="T58" s="16" t="s">
        <v>31</v>
      </c>
      <c r="U58" s="18"/>
    </row>
    <row r="59" spans="1:21" x14ac:dyDescent="0.3">
      <c r="A59" s="17">
        <v>58</v>
      </c>
      <c r="B59" s="13" t="s">
        <v>121</v>
      </c>
      <c r="C59" s="14" t="s">
        <v>22</v>
      </c>
      <c r="D59" s="14" t="s">
        <v>205</v>
      </c>
      <c r="E59" s="14" t="s">
        <v>24</v>
      </c>
      <c r="F59" s="14" t="s">
        <v>47</v>
      </c>
      <c r="G59" s="14" t="s">
        <v>58</v>
      </c>
      <c r="H59" s="14" t="s">
        <v>118</v>
      </c>
      <c r="I59" s="14" t="s">
        <v>28</v>
      </c>
      <c r="J59" s="15" t="str">
        <f t="shared" si="0"/>
        <v>RA-ToSIA03:RF-HeatSink-H02B:Tms-Mon</v>
      </c>
      <c r="K59" s="15"/>
      <c r="L59" s="15"/>
      <c r="M59" s="16" t="str">
        <f t="shared" si="1"/>
        <v>RA_ToSIA03_RF_HeatSink_H02B_TmsMon</v>
      </c>
      <c r="N59" s="16" t="s">
        <v>29</v>
      </c>
      <c r="O59" s="16" t="s">
        <v>30</v>
      </c>
      <c r="P59" s="16"/>
      <c r="Q59" s="16"/>
      <c r="R59" s="16"/>
      <c r="S59" s="16" t="str">
        <f t="shared" si="2"/>
        <v>RA_ToSIA03_RF_HeatSink_H02B_TmsMon</v>
      </c>
      <c r="T59" s="16" t="s">
        <v>31</v>
      </c>
      <c r="U59" s="18"/>
    </row>
    <row r="60" spans="1:21" x14ac:dyDescent="0.3">
      <c r="A60" s="17">
        <v>59</v>
      </c>
      <c r="B60" s="13" t="s">
        <v>122</v>
      </c>
      <c r="C60" s="14" t="s">
        <v>22</v>
      </c>
      <c r="D60" s="14" t="s">
        <v>205</v>
      </c>
      <c r="E60" s="14" t="s">
        <v>24</v>
      </c>
      <c r="F60" s="14" t="s">
        <v>47</v>
      </c>
      <c r="G60" s="14" t="s">
        <v>60</v>
      </c>
      <c r="H60" s="14" t="s">
        <v>118</v>
      </c>
      <c r="I60" s="14" t="s">
        <v>28</v>
      </c>
      <c r="J60" s="15" t="str">
        <f t="shared" si="0"/>
        <v>RA-ToSIA03:RF-HeatSink-H03A:Tms-Mon</v>
      </c>
      <c r="K60" s="15"/>
      <c r="L60" s="15"/>
      <c r="M60" s="16" t="str">
        <f t="shared" si="1"/>
        <v>RA_ToSIA03_RF_HeatSink_H03A_TmsMon</v>
      </c>
      <c r="N60" s="16" t="s">
        <v>29</v>
      </c>
      <c r="O60" s="16" t="s">
        <v>30</v>
      </c>
      <c r="P60" s="16"/>
      <c r="Q60" s="16"/>
      <c r="R60" s="16"/>
      <c r="S60" s="16" t="str">
        <f t="shared" si="2"/>
        <v>RA_ToSIA03_RF_HeatSink_H03A_TmsMon</v>
      </c>
      <c r="T60" s="16" t="s">
        <v>31</v>
      </c>
      <c r="U60" s="18"/>
    </row>
    <row r="61" spans="1:21" x14ac:dyDescent="0.3">
      <c r="A61" s="17">
        <v>60</v>
      </c>
      <c r="B61" s="13" t="s">
        <v>123</v>
      </c>
      <c r="C61" s="14" t="s">
        <v>22</v>
      </c>
      <c r="D61" s="14" t="s">
        <v>205</v>
      </c>
      <c r="E61" s="14" t="s">
        <v>24</v>
      </c>
      <c r="F61" s="14" t="s">
        <v>47</v>
      </c>
      <c r="G61" s="14" t="s">
        <v>62</v>
      </c>
      <c r="H61" s="14" t="s">
        <v>118</v>
      </c>
      <c r="I61" s="14" t="s">
        <v>28</v>
      </c>
      <c r="J61" s="15" t="str">
        <f t="shared" si="0"/>
        <v>RA-ToSIA03:RF-HeatSink-H03B:Tms-Mon</v>
      </c>
      <c r="K61" s="15"/>
      <c r="L61" s="15"/>
      <c r="M61" s="16" t="str">
        <f t="shared" si="1"/>
        <v>RA_ToSIA03_RF_HeatSink_H03B_TmsMon</v>
      </c>
      <c r="N61" s="16" t="s">
        <v>29</v>
      </c>
      <c r="O61" s="16" t="s">
        <v>30</v>
      </c>
      <c r="P61" s="16"/>
      <c r="Q61" s="16"/>
      <c r="R61" s="16"/>
      <c r="S61" s="16" t="str">
        <f t="shared" si="2"/>
        <v>RA_ToSIA03_RF_HeatSink_H03B_TmsMon</v>
      </c>
      <c r="T61" s="16" t="s">
        <v>31</v>
      </c>
      <c r="U61" s="18"/>
    </row>
    <row r="62" spans="1:21" x14ac:dyDescent="0.3">
      <c r="A62" s="17">
        <v>61</v>
      </c>
      <c r="B62" s="13" t="s">
        <v>124</v>
      </c>
      <c r="C62" s="14" t="s">
        <v>22</v>
      </c>
      <c r="D62" s="14" t="s">
        <v>205</v>
      </c>
      <c r="E62" s="14" t="s">
        <v>24</v>
      </c>
      <c r="F62" s="14" t="s">
        <v>47</v>
      </c>
      <c r="G62" s="14" t="s">
        <v>64</v>
      </c>
      <c r="H62" s="14" t="s">
        <v>118</v>
      </c>
      <c r="I62" s="14" t="s">
        <v>28</v>
      </c>
      <c r="J62" s="15" t="str">
        <f t="shared" si="0"/>
        <v>RA-ToSIA03:RF-HeatSink-H04A:Tms-Mon</v>
      </c>
      <c r="K62" s="15"/>
      <c r="L62" s="15"/>
      <c r="M62" s="16" t="str">
        <f t="shared" si="1"/>
        <v>RA_ToSIA03_RF_HeatSink_H04A_TmsMon</v>
      </c>
      <c r="N62" s="16" t="s">
        <v>29</v>
      </c>
      <c r="O62" s="16" t="s">
        <v>30</v>
      </c>
      <c r="P62" s="16"/>
      <c r="Q62" s="16"/>
      <c r="R62" s="16"/>
      <c r="S62" s="16" t="str">
        <f t="shared" si="2"/>
        <v>RA_ToSIA03_RF_HeatSink_H04A_TmsMon</v>
      </c>
      <c r="T62" s="16" t="s">
        <v>31</v>
      </c>
      <c r="U62" s="18"/>
    </row>
    <row r="63" spans="1:21" x14ac:dyDescent="0.3">
      <c r="A63" s="17">
        <v>62</v>
      </c>
      <c r="B63" s="13" t="s">
        <v>125</v>
      </c>
      <c r="C63" s="14" t="s">
        <v>22</v>
      </c>
      <c r="D63" s="14" t="s">
        <v>205</v>
      </c>
      <c r="E63" s="14" t="s">
        <v>24</v>
      </c>
      <c r="F63" s="14" t="s">
        <v>47</v>
      </c>
      <c r="G63" s="14" t="s">
        <v>66</v>
      </c>
      <c r="H63" s="14" t="s">
        <v>118</v>
      </c>
      <c r="I63" s="14" t="s">
        <v>28</v>
      </c>
      <c r="J63" s="15" t="str">
        <f t="shared" si="0"/>
        <v>RA-ToSIA03:RF-HeatSink-H04B:Tms-Mon</v>
      </c>
      <c r="K63" s="15"/>
      <c r="L63" s="15"/>
      <c r="M63" s="16" t="str">
        <f t="shared" si="1"/>
        <v>RA_ToSIA03_RF_HeatSink_H04B_TmsMon</v>
      </c>
      <c r="N63" s="16" t="s">
        <v>29</v>
      </c>
      <c r="O63" s="16" t="s">
        <v>30</v>
      </c>
      <c r="P63" s="16"/>
      <c r="Q63" s="16"/>
      <c r="R63" s="16"/>
      <c r="S63" s="16" t="str">
        <f t="shared" si="2"/>
        <v>RA_ToSIA03_RF_HeatSink_H04B_TmsMon</v>
      </c>
      <c r="T63" s="16" t="s">
        <v>31</v>
      </c>
      <c r="U63" s="18"/>
    </row>
    <row r="64" spans="1:21" x14ac:dyDescent="0.3">
      <c r="A64" s="17">
        <v>63</v>
      </c>
      <c r="B64" s="13" t="s">
        <v>126</v>
      </c>
      <c r="C64" s="14" t="s">
        <v>22</v>
      </c>
      <c r="D64" s="14" t="s">
        <v>205</v>
      </c>
      <c r="E64" s="14" t="s">
        <v>24</v>
      </c>
      <c r="F64" s="14" t="s">
        <v>47</v>
      </c>
      <c r="G64" s="14" t="s">
        <v>68</v>
      </c>
      <c r="H64" s="14" t="s">
        <v>118</v>
      </c>
      <c r="I64" s="14" t="s">
        <v>28</v>
      </c>
      <c r="J64" s="15" t="str">
        <f t="shared" si="0"/>
        <v>RA-ToSIA03:RF-HeatSink-H05A:Tms-Mon</v>
      </c>
      <c r="K64" s="15"/>
      <c r="L64" s="15"/>
      <c r="M64" s="16" t="str">
        <f t="shared" si="1"/>
        <v>RA_ToSIA03_RF_HeatSink_H05A_TmsMon</v>
      </c>
      <c r="N64" s="16" t="s">
        <v>29</v>
      </c>
      <c r="O64" s="16" t="s">
        <v>30</v>
      </c>
      <c r="P64" s="16"/>
      <c r="Q64" s="16"/>
      <c r="R64" s="16"/>
      <c r="S64" s="16" t="str">
        <f t="shared" si="2"/>
        <v>RA_ToSIA03_RF_HeatSink_H05A_TmsMon</v>
      </c>
      <c r="T64" s="16" t="s">
        <v>31</v>
      </c>
      <c r="U64" s="18"/>
    </row>
    <row r="65" spans="1:21" x14ac:dyDescent="0.3">
      <c r="A65" s="17">
        <v>64</v>
      </c>
      <c r="B65" s="13" t="s">
        <v>127</v>
      </c>
      <c r="C65" s="14" t="s">
        <v>22</v>
      </c>
      <c r="D65" s="14" t="s">
        <v>205</v>
      </c>
      <c r="E65" s="14" t="s">
        <v>24</v>
      </c>
      <c r="F65" s="14" t="s">
        <v>47</v>
      </c>
      <c r="G65" s="14" t="s">
        <v>70</v>
      </c>
      <c r="H65" s="14" t="s">
        <v>118</v>
      </c>
      <c r="I65" s="14" t="s">
        <v>28</v>
      </c>
      <c r="J65" s="15" t="str">
        <f t="shared" si="0"/>
        <v>RA-ToSIA03:RF-HeatSink-H05B:Tms-Mon</v>
      </c>
      <c r="K65" s="15"/>
      <c r="L65" s="15"/>
      <c r="M65" s="16" t="str">
        <f t="shared" si="1"/>
        <v>RA_ToSIA03_RF_HeatSink_H05B_TmsMon</v>
      </c>
      <c r="N65" s="16" t="s">
        <v>29</v>
      </c>
      <c r="O65" s="16" t="s">
        <v>30</v>
      </c>
      <c r="P65" s="16"/>
      <c r="Q65" s="16"/>
      <c r="R65" s="16"/>
      <c r="S65" s="16" t="str">
        <f t="shared" si="2"/>
        <v>RA_ToSIA03_RF_HeatSink_H05B_TmsMon</v>
      </c>
      <c r="T65" s="16" t="s">
        <v>31</v>
      </c>
      <c r="U65" s="18"/>
    </row>
    <row r="66" spans="1:21" x14ac:dyDescent="0.3">
      <c r="A66" s="17">
        <v>65</v>
      </c>
      <c r="B66" s="13" t="s">
        <v>128</v>
      </c>
      <c r="C66" s="14" t="s">
        <v>22</v>
      </c>
      <c r="D66" s="14" t="s">
        <v>205</v>
      </c>
      <c r="E66" s="14" t="s">
        <v>24</v>
      </c>
      <c r="F66" s="14" t="s">
        <v>47</v>
      </c>
      <c r="G66" s="14" t="s">
        <v>72</v>
      </c>
      <c r="H66" s="14" t="s">
        <v>118</v>
      </c>
      <c r="I66" s="14" t="s">
        <v>28</v>
      </c>
      <c r="J66" s="15" t="str">
        <f>IF(G66="-",C66&amp;"-"&amp;D66&amp;":"&amp;E66&amp;"-"&amp;F66&amp;":"&amp;H66&amp;"-"&amp;I66,C66&amp;"-"&amp;D66&amp;":"&amp;E66&amp;"-"&amp;F66&amp;"-"&amp;G66&amp;":"&amp;H66&amp;"-"&amp;I66)</f>
        <v>RA-ToSIA03:RF-HeatSink-H06A:Tms-Mon</v>
      </c>
      <c r="K66" s="15"/>
      <c r="L66" s="15"/>
      <c r="M66" s="16" t="str">
        <f t="shared" si="1"/>
        <v>RA_ToSIA03_RF_HeatSink_H06A_TmsMon</v>
      </c>
      <c r="N66" s="16" t="s">
        <v>29</v>
      </c>
      <c r="O66" s="16" t="s">
        <v>30</v>
      </c>
      <c r="P66" s="16"/>
      <c r="Q66" s="16"/>
      <c r="R66" s="16"/>
      <c r="S66" s="16" t="str">
        <f t="shared" si="2"/>
        <v>RA_ToSIA03_RF_HeatSink_H06A_TmsMon</v>
      </c>
      <c r="T66" s="16" t="s">
        <v>31</v>
      </c>
      <c r="U66" s="18"/>
    </row>
    <row r="67" spans="1:21" x14ac:dyDescent="0.3">
      <c r="A67" s="17">
        <v>66</v>
      </c>
      <c r="B67" s="13" t="s">
        <v>129</v>
      </c>
      <c r="C67" s="14" t="s">
        <v>22</v>
      </c>
      <c r="D67" s="14" t="s">
        <v>205</v>
      </c>
      <c r="E67" s="14" t="s">
        <v>24</v>
      </c>
      <c r="F67" s="14" t="s">
        <v>47</v>
      </c>
      <c r="G67" s="14" t="s">
        <v>74</v>
      </c>
      <c r="H67" s="14" t="s">
        <v>118</v>
      </c>
      <c r="I67" s="14" t="s">
        <v>28</v>
      </c>
      <c r="J67" s="15" t="str">
        <f t="shared" ref="J67:J105" si="3">IF(G67="-",C67&amp;"-"&amp;D67&amp;":"&amp;E67&amp;"-"&amp;F67&amp;":"&amp;H67&amp;"-"&amp;I67,C67&amp;"-"&amp;D67&amp;":"&amp;E67&amp;"-"&amp;F67&amp;"-"&amp;G67&amp;":"&amp;H67&amp;"-"&amp;I67)</f>
        <v>RA-ToSIA03:RF-HeatSink-H06B:Tms-Mon</v>
      </c>
      <c r="K67" s="15"/>
      <c r="L67" s="15"/>
      <c r="M67" s="16" t="str">
        <f t="shared" ref="M67:M87" si="4">IF(G67="-",C67&amp;"_"&amp;D67&amp;"_"&amp;E67&amp;"_"&amp;F67&amp;"_"&amp;H67&amp;""&amp;I67,C67&amp;"_"&amp;D67&amp;"_"&amp;E67&amp;"_"&amp;F67&amp;"_"&amp;G67&amp;"_"&amp;H67&amp;""&amp;I67)</f>
        <v>RA_ToSIA03_RF_HeatSink_H06B_TmsMon</v>
      </c>
      <c r="N67" s="16" t="s">
        <v>29</v>
      </c>
      <c r="O67" s="16" t="s">
        <v>30</v>
      </c>
      <c r="P67" s="16"/>
      <c r="Q67" s="16"/>
      <c r="R67" s="16"/>
      <c r="S67" s="16" t="str">
        <f t="shared" ref="S67:S87" si="5">M67</f>
        <v>RA_ToSIA03_RF_HeatSink_H06B_TmsMon</v>
      </c>
      <c r="T67" s="16" t="s">
        <v>31</v>
      </c>
      <c r="U67" s="18"/>
    </row>
    <row r="68" spans="1:21" x14ac:dyDescent="0.3">
      <c r="A68" s="17">
        <v>67</v>
      </c>
      <c r="B68" s="13" t="s">
        <v>130</v>
      </c>
      <c r="C68" s="14" t="s">
        <v>22</v>
      </c>
      <c r="D68" s="14" t="s">
        <v>205</v>
      </c>
      <c r="E68" s="14" t="s">
        <v>24</v>
      </c>
      <c r="F68" s="14" t="s">
        <v>47</v>
      </c>
      <c r="G68" s="14" t="s">
        <v>76</v>
      </c>
      <c r="H68" s="14" t="s">
        <v>118</v>
      </c>
      <c r="I68" s="14" t="s">
        <v>28</v>
      </c>
      <c r="J68" s="15" t="str">
        <f t="shared" si="3"/>
        <v>RA-ToSIA03:RF-HeatSink-H07A:Tms-Mon</v>
      </c>
      <c r="K68" s="15"/>
      <c r="L68" s="15"/>
      <c r="M68" s="16" t="str">
        <f t="shared" si="4"/>
        <v>RA_ToSIA03_RF_HeatSink_H07A_TmsMon</v>
      </c>
      <c r="N68" s="16" t="s">
        <v>29</v>
      </c>
      <c r="O68" s="16" t="s">
        <v>30</v>
      </c>
      <c r="P68" s="16"/>
      <c r="Q68" s="16"/>
      <c r="R68" s="16"/>
      <c r="S68" s="16" t="str">
        <f t="shared" si="5"/>
        <v>RA_ToSIA03_RF_HeatSink_H07A_TmsMon</v>
      </c>
      <c r="T68" s="16" t="s">
        <v>31</v>
      </c>
      <c r="U68" s="18"/>
    </row>
    <row r="69" spans="1:21" x14ac:dyDescent="0.3">
      <c r="A69" s="17">
        <v>68</v>
      </c>
      <c r="B69" s="13" t="s">
        <v>131</v>
      </c>
      <c r="C69" s="14" t="s">
        <v>22</v>
      </c>
      <c r="D69" s="14" t="s">
        <v>205</v>
      </c>
      <c r="E69" s="14" t="s">
        <v>24</v>
      </c>
      <c r="F69" s="14" t="s">
        <v>47</v>
      </c>
      <c r="G69" s="14" t="s">
        <v>78</v>
      </c>
      <c r="H69" s="14" t="s">
        <v>118</v>
      </c>
      <c r="I69" s="14" t="s">
        <v>28</v>
      </c>
      <c r="J69" s="15" t="str">
        <f t="shared" si="3"/>
        <v>RA-ToSIA03:RF-HeatSink-H07B:Tms-Mon</v>
      </c>
      <c r="K69" s="15"/>
      <c r="L69" s="15"/>
      <c r="M69" s="16" t="str">
        <f t="shared" si="4"/>
        <v>RA_ToSIA03_RF_HeatSink_H07B_TmsMon</v>
      </c>
      <c r="N69" s="16" t="s">
        <v>29</v>
      </c>
      <c r="O69" s="16" t="s">
        <v>30</v>
      </c>
      <c r="P69" s="16"/>
      <c r="Q69" s="16"/>
      <c r="R69" s="16"/>
      <c r="S69" s="16" t="str">
        <f t="shared" si="5"/>
        <v>RA_ToSIA03_RF_HeatSink_H07B_TmsMon</v>
      </c>
      <c r="T69" s="16" t="s">
        <v>31</v>
      </c>
      <c r="U69" s="18"/>
    </row>
    <row r="70" spans="1:21" x14ac:dyDescent="0.3">
      <c r="A70" s="17">
        <v>69</v>
      </c>
      <c r="B70" s="13" t="s">
        <v>132</v>
      </c>
      <c r="C70" s="14" t="s">
        <v>22</v>
      </c>
      <c r="D70" s="14" t="s">
        <v>205</v>
      </c>
      <c r="E70" s="14" t="s">
        <v>24</v>
      </c>
      <c r="F70" s="14" t="s">
        <v>47</v>
      </c>
      <c r="G70" s="14" t="s">
        <v>80</v>
      </c>
      <c r="H70" s="14" t="s">
        <v>118</v>
      </c>
      <c r="I70" s="14" t="s">
        <v>28</v>
      </c>
      <c r="J70" s="15" t="str">
        <f t="shared" si="3"/>
        <v>RA-ToSIA03:RF-HeatSink-H08A:Tms-Mon</v>
      </c>
      <c r="K70" s="15"/>
      <c r="L70" s="15"/>
      <c r="M70" s="16" t="str">
        <f t="shared" si="4"/>
        <v>RA_ToSIA03_RF_HeatSink_H08A_TmsMon</v>
      </c>
      <c r="N70" s="16" t="s">
        <v>29</v>
      </c>
      <c r="O70" s="16" t="s">
        <v>30</v>
      </c>
      <c r="P70" s="16"/>
      <c r="Q70" s="16"/>
      <c r="R70" s="16"/>
      <c r="S70" s="16" t="str">
        <f t="shared" si="5"/>
        <v>RA_ToSIA03_RF_HeatSink_H08A_TmsMon</v>
      </c>
      <c r="T70" s="16" t="s">
        <v>31</v>
      </c>
      <c r="U70" s="18"/>
    </row>
    <row r="71" spans="1:21" x14ac:dyDescent="0.3">
      <c r="A71" s="17">
        <v>70</v>
      </c>
      <c r="B71" s="13" t="s">
        <v>133</v>
      </c>
      <c r="C71" s="14" t="s">
        <v>22</v>
      </c>
      <c r="D71" s="14" t="s">
        <v>205</v>
      </c>
      <c r="E71" s="14" t="s">
        <v>24</v>
      </c>
      <c r="F71" s="14" t="s">
        <v>47</v>
      </c>
      <c r="G71" s="14" t="s">
        <v>82</v>
      </c>
      <c r="H71" s="14" t="s">
        <v>118</v>
      </c>
      <c r="I71" s="14" t="s">
        <v>28</v>
      </c>
      <c r="J71" s="15" t="str">
        <f t="shared" si="3"/>
        <v>RA-ToSIA03:RF-HeatSink-H08B:Tms-Mon</v>
      </c>
      <c r="K71" s="15"/>
      <c r="L71" s="15"/>
      <c r="M71" s="16" t="str">
        <f t="shared" si="4"/>
        <v>RA_ToSIA03_RF_HeatSink_H08B_TmsMon</v>
      </c>
      <c r="N71" s="16" t="s">
        <v>29</v>
      </c>
      <c r="O71" s="16" t="s">
        <v>30</v>
      </c>
      <c r="P71" s="16"/>
      <c r="Q71" s="16"/>
      <c r="R71" s="16"/>
      <c r="S71" s="16" t="str">
        <f t="shared" si="5"/>
        <v>RA_ToSIA03_RF_HeatSink_H08B_TmsMon</v>
      </c>
      <c r="T71" s="16" t="s">
        <v>31</v>
      </c>
      <c r="U71" s="18"/>
    </row>
    <row r="72" spans="1:21" x14ac:dyDescent="0.3">
      <c r="A72" s="17">
        <v>71</v>
      </c>
      <c r="B72" s="13" t="s">
        <v>211</v>
      </c>
      <c r="C72" s="14" t="s">
        <v>22</v>
      </c>
      <c r="D72" s="14" t="s">
        <v>205</v>
      </c>
      <c r="E72" s="14" t="s">
        <v>24</v>
      </c>
      <c r="F72" s="14" t="s">
        <v>135</v>
      </c>
      <c r="G72" s="14" t="s">
        <v>26</v>
      </c>
      <c r="H72" s="14" t="s">
        <v>40</v>
      </c>
      <c r="I72" s="14" t="s">
        <v>28</v>
      </c>
      <c r="J72" s="15" t="str">
        <f t="shared" si="3"/>
        <v>RA-ToSIA03:RF-SSAmpTower:Sts-Mon</v>
      </c>
      <c r="K72" s="15"/>
      <c r="L72" s="15"/>
      <c r="M72" s="16" t="str">
        <f t="shared" si="4"/>
        <v>RA_ToSIA03_RF_SSAmpTower_StsMon</v>
      </c>
      <c r="N72" s="16" t="s">
        <v>29</v>
      </c>
      <c r="O72" s="16" t="s">
        <v>30</v>
      </c>
      <c r="P72" s="16"/>
      <c r="Q72" s="16"/>
      <c r="R72" s="16"/>
      <c r="S72" s="16" t="str">
        <f t="shared" si="5"/>
        <v>RA_ToSIA03_RF_SSAmpTower_StsMon</v>
      </c>
      <c r="T72" s="16" t="s">
        <v>31</v>
      </c>
      <c r="U72" s="18"/>
    </row>
    <row r="73" spans="1:21" x14ac:dyDescent="0.3">
      <c r="A73" s="17">
        <v>72</v>
      </c>
      <c r="B73" s="13" t="s">
        <v>212</v>
      </c>
      <c r="C73" s="14" t="s">
        <v>22</v>
      </c>
      <c r="D73" s="14" t="s">
        <v>205</v>
      </c>
      <c r="E73" s="14" t="s">
        <v>24</v>
      </c>
      <c r="F73" s="14" t="s">
        <v>135</v>
      </c>
      <c r="G73" s="14" t="s">
        <v>26</v>
      </c>
      <c r="H73" s="14" t="s">
        <v>137</v>
      </c>
      <c r="I73" s="14" t="s">
        <v>28</v>
      </c>
      <c r="J73" s="15" t="str">
        <f t="shared" si="3"/>
        <v>RA-ToSIA03:RF-SSAmpTower:HdFlwRt-Mon</v>
      </c>
      <c r="K73" s="15"/>
      <c r="L73" s="15"/>
      <c r="M73" s="16" t="str">
        <f t="shared" si="4"/>
        <v>RA_ToSIA03_RF_SSAmpTower_HdFlwRtMon</v>
      </c>
      <c r="N73" s="16" t="s">
        <v>29</v>
      </c>
      <c r="O73" s="16" t="s">
        <v>30</v>
      </c>
      <c r="P73" s="16"/>
      <c r="Q73" s="16"/>
      <c r="R73" s="16"/>
      <c r="S73" s="16" t="str">
        <f t="shared" si="5"/>
        <v>RA_ToSIA03_RF_SSAmpTower_HdFlwRtMon</v>
      </c>
      <c r="T73" s="16" t="s">
        <v>31</v>
      </c>
      <c r="U73" s="18"/>
    </row>
    <row r="74" spans="1:21" x14ac:dyDescent="0.3">
      <c r="A74" s="17">
        <v>73</v>
      </c>
      <c r="B74" s="13" t="s">
        <v>213</v>
      </c>
      <c r="C74" s="14" t="s">
        <v>22</v>
      </c>
      <c r="D74" s="14" t="s">
        <v>205</v>
      </c>
      <c r="E74" s="14" t="s">
        <v>24</v>
      </c>
      <c r="F74" s="14" t="s">
        <v>139</v>
      </c>
      <c r="G74" s="14" t="s">
        <v>26</v>
      </c>
      <c r="H74" s="14" t="s">
        <v>140</v>
      </c>
      <c r="I74" s="14" t="s">
        <v>34</v>
      </c>
      <c r="J74" s="15" t="str">
        <f t="shared" si="3"/>
        <v>RA-ToSIA03:RF-TDKSource:PwrDCDsbl-Sel</v>
      </c>
      <c r="K74" s="15"/>
      <c r="L74" s="15"/>
      <c r="M74" s="16" t="str">
        <f t="shared" si="4"/>
        <v>RA_ToSIA03_RF_TDKSource_PwrDCDsblSel</v>
      </c>
      <c r="N74" s="16" t="s">
        <v>29</v>
      </c>
      <c r="O74" s="16" t="s">
        <v>35</v>
      </c>
      <c r="P74" s="16"/>
      <c r="Q74" s="16"/>
      <c r="R74" s="16"/>
      <c r="S74" s="16" t="str">
        <f t="shared" si="5"/>
        <v>RA_ToSIA03_RF_TDKSource_PwrDCDsblSel</v>
      </c>
      <c r="T74" s="16" t="s">
        <v>31</v>
      </c>
      <c r="U74" s="18"/>
    </row>
    <row r="75" spans="1:21" x14ac:dyDescent="0.3">
      <c r="A75" s="17">
        <v>74</v>
      </c>
      <c r="B75" s="13" t="s">
        <v>214</v>
      </c>
      <c r="C75" s="14" t="s">
        <v>22</v>
      </c>
      <c r="D75" s="14" t="s">
        <v>205</v>
      </c>
      <c r="E75" s="14" t="s">
        <v>24</v>
      </c>
      <c r="F75" s="14" t="s">
        <v>139</v>
      </c>
      <c r="G75" s="14" t="s">
        <v>26</v>
      </c>
      <c r="H75" s="14" t="s">
        <v>142</v>
      </c>
      <c r="I75" s="14" t="s">
        <v>34</v>
      </c>
      <c r="J75" s="15" t="str">
        <f t="shared" si="3"/>
        <v>RA-ToSIA03:RF-TDKSource:PwrDCEnbl-Sel</v>
      </c>
      <c r="K75" s="15"/>
      <c r="L75" s="15"/>
      <c r="M75" s="16" t="str">
        <f t="shared" si="4"/>
        <v>RA_ToSIA03_RF_TDKSource_PwrDCEnblSel</v>
      </c>
      <c r="N75" s="16" t="s">
        <v>29</v>
      </c>
      <c r="O75" s="16" t="s">
        <v>35</v>
      </c>
      <c r="P75" s="16"/>
      <c r="Q75" s="16"/>
      <c r="R75" s="16"/>
      <c r="S75" s="16" t="str">
        <f t="shared" si="5"/>
        <v>RA_ToSIA03_RF_TDKSource_PwrDCEnblSel</v>
      </c>
      <c r="T75" s="16" t="s">
        <v>31</v>
      </c>
      <c r="U75" s="18"/>
    </row>
    <row r="76" spans="1:21" x14ac:dyDescent="0.3">
      <c r="A76" s="19">
        <v>75</v>
      </c>
      <c r="B76" s="20" t="s">
        <v>215</v>
      </c>
      <c r="C76" s="21" t="s">
        <v>22</v>
      </c>
      <c r="D76" s="21" t="s">
        <v>205</v>
      </c>
      <c r="E76" s="21" t="s">
        <v>24</v>
      </c>
      <c r="F76" s="21" t="s">
        <v>139</v>
      </c>
      <c r="G76" s="21" t="s">
        <v>26</v>
      </c>
      <c r="H76" s="21" t="s">
        <v>144</v>
      </c>
      <c r="I76" s="21" t="s">
        <v>40</v>
      </c>
      <c r="J76" s="22" t="str">
        <f t="shared" si="3"/>
        <v>RA-ToSIA03:RF-TDKSource:PwrDC-Sts</v>
      </c>
      <c r="K76" s="22"/>
      <c r="L76" s="22"/>
      <c r="M76" s="23" t="str">
        <f t="shared" si="4"/>
        <v>RA_ToSIA03_RF_TDKSource_PwrDCSts</v>
      </c>
      <c r="N76" s="23" t="s">
        <v>29</v>
      </c>
      <c r="O76" s="23" t="s">
        <v>30</v>
      </c>
      <c r="P76" s="23"/>
      <c r="Q76" s="23"/>
      <c r="R76" s="23"/>
      <c r="S76" s="23" t="str">
        <f t="shared" si="5"/>
        <v>RA_ToSIA03_RF_TDKSource_PwrDCSts</v>
      </c>
      <c r="T76" s="23" t="s">
        <v>31</v>
      </c>
      <c r="U76" s="24"/>
    </row>
    <row r="77" spans="1:21" x14ac:dyDescent="0.3">
      <c r="A77" s="17">
        <v>76</v>
      </c>
      <c r="B77" s="13" t="s">
        <v>216</v>
      </c>
      <c r="C77" s="14" t="s">
        <v>22</v>
      </c>
      <c r="D77" s="14" t="s">
        <v>205</v>
      </c>
      <c r="E77" s="14" t="s">
        <v>24</v>
      </c>
      <c r="F77" s="14" t="s">
        <v>139</v>
      </c>
      <c r="G77" s="14" t="s">
        <v>146</v>
      </c>
      <c r="H77" s="14" t="s">
        <v>147</v>
      </c>
      <c r="I77" s="14" t="s">
        <v>28</v>
      </c>
      <c r="J77" s="15" t="str">
        <f t="shared" si="3"/>
        <v>RA-ToSIA03:RF-TDKSource-R1:StsAC-Mon</v>
      </c>
      <c r="K77" s="15"/>
      <c r="L77" s="15"/>
      <c r="M77" s="16" t="str">
        <f t="shared" si="4"/>
        <v>RA_ToSIA03_RF_TDKSource_R1_StsACMon</v>
      </c>
      <c r="N77" s="16" t="s">
        <v>29</v>
      </c>
      <c r="O77" s="16" t="s">
        <v>30</v>
      </c>
      <c r="P77" s="16"/>
      <c r="Q77" s="16"/>
      <c r="R77" s="16"/>
      <c r="S77" s="16" t="str">
        <f t="shared" si="5"/>
        <v>RA_ToSIA03_RF_TDKSource_R1_StsACMon</v>
      </c>
      <c r="T77" s="16" t="s">
        <v>31</v>
      </c>
      <c r="U77" s="18"/>
    </row>
    <row r="78" spans="1:21" x14ac:dyDescent="0.3">
      <c r="A78" s="17">
        <v>77</v>
      </c>
      <c r="B78" s="13" t="s">
        <v>217</v>
      </c>
      <c r="C78" s="14" t="s">
        <v>22</v>
      </c>
      <c r="D78" s="14" t="s">
        <v>205</v>
      </c>
      <c r="E78" s="14" t="s">
        <v>24</v>
      </c>
      <c r="F78" s="14" t="s">
        <v>139</v>
      </c>
      <c r="G78" s="14" t="s">
        <v>149</v>
      </c>
      <c r="H78" s="14" t="s">
        <v>147</v>
      </c>
      <c r="I78" s="14" t="s">
        <v>28</v>
      </c>
      <c r="J78" s="15" t="str">
        <f t="shared" si="3"/>
        <v>RA-ToSIA03:RF-TDKSource-R2:StsAC-Mon</v>
      </c>
      <c r="K78" s="15"/>
      <c r="L78" s="15"/>
      <c r="M78" s="16" t="str">
        <f t="shared" si="4"/>
        <v>RA_ToSIA03_RF_TDKSource_R2_StsACMon</v>
      </c>
      <c r="N78" s="16" t="s">
        <v>29</v>
      </c>
      <c r="O78" s="16" t="s">
        <v>30</v>
      </c>
      <c r="P78" s="16"/>
      <c r="Q78" s="16"/>
      <c r="R78" s="16"/>
      <c r="S78" s="16" t="str">
        <f t="shared" si="5"/>
        <v>RA_ToSIA03_RF_TDKSource_R2_StsACMon</v>
      </c>
      <c r="T78" s="16" t="s">
        <v>31</v>
      </c>
      <c r="U78" s="18"/>
    </row>
    <row r="79" spans="1:21" x14ac:dyDescent="0.3">
      <c r="A79" s="17">
        <v>78</v>
      </c>
      <c r="B79" s="13" t="s">
        <v>218</v>
      </c>
      <c r="C79" s="14" t="s">
        <v>22</v>
      </c>
      <c r="D79" s="14" t="s">
        <v>205</v>
      </c>
      <c r="E79" s="14" t="s">
        <v>24</v>
      </c>
      <c r="F79" s="14" t="s">
        <v>139</v>
      </c>
      <c r="G79" s="14" t="s">
        <v>151</v>
      </c>
      <c r="H79" s="14" t="s">
        <v>147</v>
      </c>
      <c r="I79" s="14" t="s">
        <v>28</v>
      </c>
      <c r="J79" s="15" t="str">
        <f t="shared" si="3"/>
        <v>RA-ToSIA03:RF-TDKSource-R3:StsAC-Mon</v>
      </c>
      <c r="K79" s="15"/>
      <c r="L79" s="15"/>
      <c r="M79" s="16" t="str">
        <f t="shared" si="4"/>
        <v>RA_ToSIA03_RF_TDKSource_R3_StsACMon</v>
      </c>
      <c r="N79" s="16" t="s">
        <v>29</v>
      </c>
      <c r="O79" s="16" t="s">
        <v>30</v>
      </c>
      <c r="P79" s="16"/>
      <c r="Q79" s="16"/>
      <c r="R79" s="16"/>
      <c r="S79" s="16" t="str">
        <f t="shared" si="5"/>
        <v>RA_ToSIA03_RF_TDKSource_R3_StsACMon</v>
      </c>
      <c r="T79" s="16" t="s">
        <v>31</v>
      </c>
      <c r="U79" s="18"/>
    </row>
    <row r="80" spans="1:21" x14ac:dyDescent="0.3">
      <c r="A80" s="17">
        <v>79</v>
      </c>
      <c r="B80" s="13" t="s">
        <v>219</v>
      </c>
      <c r="C80" s="14" t="s">
        <v>22</v>
      </c>
      <c r="D80" s="14" t="s">
        <v>205</v>
      </c>
      <c r="E80" s="14" t="s">
        <v>24</v>
      </c>
      <c r="F80" s="14" t="s">
        <v>139</v>
      </c>
      <c r="G80" s="14" t="s">
        <v>153</v>
      </c>
      <c r="H80" s="14" t="s">
        <v>147</v>
      </c>
      <c r="I80" s="14" t="s">
        <v>28</v>
      </c>
      <c r="J80" s="15" t="str">
        <f t="shared" si="3"/>
        <v>RA-ToSIA03:RF-TDKSource-R4:StsAC-Mon</v>
      </c>
      <c r="K80" s="15"/>
      <c r="L80" s="15"/>
      <c r="M80" s="16" t="str">
        <f t="shared" si="4"/>
        <v>RA_ToSIA03_RF_TDKSource_R4_StsACMon</v>
      </c>
      <c r="N80" s="16" t="s">
        <v>29</v>
      </c>
      <c r="O80" s="16" t="s">
        <v>30</v>
      </c>
      <c r="P80" s="16"/>
      <c r="Q80" s="16"/>
      <c r="R80" s="16"/>
      <c r="S80" s="16" t="str">
        <f t="shared" si="5"/>
        <v>RA_ToSIA03_RF_TDKSource_R4_StsACMon</v>
      </c>
      <c r="T80" s="16" t="s">
        <v>31</v>
      </c>
      <c r="U80" s="18"/>
    </row>
    <row r="81" spans="1:21" x14ac:dyDescent="0.3">
      <c r="A81" s="17">
        <v>80</v>
      </c>
      <c r="B81" s="13" t="s">
        <v>220</v>
      </c>
      <c r="C81" s="14" t="s">
        <v>22</v>
      </c>
      <c r="D81" s="14" t="s">
        <v>205</v>
      </c>
      <c r="E81" s="14" t="s">
        <v>24</v>
      </c>
      <c r="F81" s="14" t="s">
        <v>45</v>
      </c>
      <c r="G81" s="14" t="s">
        <v>26</v>
      </c>
      <c r="H81" s="14" t="s">
        <v>155</v>
      </c>
      <c r="I81" s="14" t="s">
        <v>28</v>
      </c>
      <c r="J81" s="15" t="str">
        <f t="shared" si="3"/>
        <v>RA-ToSIA03:RF-Intlk:IntlkACPanel-Mon</v>
      </c>
      <c r="K81" s="15"/>
      <c r="L81" s="15"/>
      <c r="M81" s="16" t="str">
        <f t="shared" si="4"/>
        <v>RA_ToSIA03_RF_Intlk_IntlkACPanelMon</v>
      </c>
      <c r="N81" s="16" t="s">
        <v>29</v>
      </c>
      <c r="O81" s="16" t="s">
        <v>30</v>
      </c>
      <c r="P81" s="16"/>
      <c r="Q81" s="16"/>
      <c r="R81" s="16"/>
      <c r="S81" s="16" t="str">
        <f t="shared" si="5"/>
        <v>RA_ToSIA03_RF_Intlk_IntlkACPanelMon</v>
      </c>
      <c r="T81" s="16" t="s">
        <v>31</v>
      </c>
      <c r="U81" s="18"/>
    </row>
    <row r="82" spans="1:21" x14ac:dyDescent="0.3">
      <c r="A82" s="17">
        <v>81</v>
      </c>
      <c r="B82" s="13" t="s">
        <v>221</v>
      </c>
      <c r="C82" s="14" t="s">
        <v>22</v>
      </c>
      <c r="D82" s="14" t="s">
        <v>205</v>
      </c>
      <c r="E82" s="14" t="s">
        <v>24</v>
      </c>
      <c r="F82" s="14" t="s">
        <v>135</v>
      </c>
      <c r="G82" s="14" t="s">
        <v>26</v>
      </c>
      <c r="H82" s="14" t="s">
        <v>157</v>
      </c>
      <c r="I82" s="14" t="s">
        <v>34</v>
      </c>
      <c r="J82" s="15" t="str">
        <f t="shared" si="3"/>
        <v>RA-ToSIA03:RF-SSAmpTower:Enbl-Sel</v>
      </c>
      <c r="K82" s="15"/>
      <c r="L82" s="15"/>
      <c r="M82" s="16" t="str">
        <f t="shared" si="4"/>
        <v>RA_ToSIA03_RF_SSAmpTower_EnblSel</v>
      </c>
      <c r="N82" s="16" t="s">
        <v>29</v>
      </c>
      <c r="O82" s="16" t="s">
        <v>35</v>
      </c>
      <c r="P82" s="16"/>
      <c r="Q82" s="16"/>
      <c r="R82" s="16"/>
      <c r="S82" s="16" t="str">
        <f t="shared" si="5"/>
        <v>RA_ToSIA03_RF_SSAmpTower_EnblSel</v>
      </c>
      <c r="T82" s="16" t="s">
        <v>31</v>
      </c>
      <c r="U82" s="18"/>
    </row>
    <row r="83" spans="1:21" x14ac:dyDescent="0.3">
      <c r="A83" s="17">
        <v>82</v>
      </c>
      <c r="B83" s="13" t="s">
        <v>222</v>
      </c>
      <c r="C83" s="14" t="s">
        <v>22</v>
      </c>
      <c r="D83" s="14" t="s">
        <v>205</v>
      </c>
      <c r="E83" s="14" t="s">
        <v>24</v>
      </c>
      <c r="F83" s="14" t="s">
        <v>135</v>
      </c>
      <c r="G83" s="14" t="s">
        <v>26</v>
      </c>
      <c r="H83" s="14" t="s">
        <v>157</v>
      </c>
      <c r="I83" s="14" t="s">
        <v>40</v>
      </c>
      <c r="J83" s="15" t="str">
        <f t="shared" si="3"/>
        <v>RA-ToSIA03:RF-SSAmpTower:Enbl-Sts</v>
      </c>
      <c r="K83" s="15"/>
      <c r="L83" s="15"/>
      <c r="M83" s="16" t="str">
        <f t="shared" si="4"/>
        <v>RA_ToSIA03_RF_SSAmpTower_EnblSts</v>
      </c>
      <c r="N83" s="16" t="s">
        <v>29</v>
      </c>
      <c r="O83" s="16" t="s">
        <v>30</v>
      </c>
      <c r="P83" s="16"/>
      <c r="Q83" s="16"/>
      <c r="R83" s="16"/>
      <c r="S83" s="16" t="str">
        <f t="shared" si="5"/>
        <v>RA_ToSIA03_RF_SSAmpTower_EnblSts</v>
      </c>
      <c r="T83" s="16" t="s">
        <v>31</v>
      </c>
      <c r="U83" s="18"/>
    </row>
    <row r="84" spans="1:21" x14ac:dyDescent="0.3">
      <c r="A84" s="17">
        <v>83</v>
      </c>
      <c r="B84" s="13" t="s">
        <v>159</v>
      </c>
      <c r="C84" s="14" t="s">
        <v>22</v>
      </c>
      <c r="D84" s="14" t="s">
        <v>205</v>
      </c>
      <c r="E84" s="14" t="s">
        <v>24</v>
      </c>
      <c r="F84" s="14" t="s">
        <v>160</v>
      </c>
      <c r="G84" s="14">
        <v>1</v>
      </c>
      <c r="H84" s="14" t="s">
        <v>49</v>
      </c>
      <c r="I84" s="14" t="s">
        <v>28</v>
      </c>
      <c r="J84" s="15" t="str">
        <f t="shared" si="3"/>
        <v>RA-ToSIA03:RF-SSAMux-1:T-Mon</v>
      </c>
      <c r="K84" s="15"/>
      <c r="L84" s="15"/>
      <c r="M84" s="16" t="str">
        <f t="shared" si="4"/>
        <v>RA_ToSIA03_RF_SSAMux_1_TMon</v>
      </c>
      <c r="N84" s="16" t="s">
        <v>50</v>
      </c>
      <c r="O84" s="16" t="s">
        <v>30</v>
      </c>
      <c r="P84" s="16"/>
      <c r="Q84" s="16"/>
      <c r="R84" s="16" t="s">
        <v>51</v>
      </c>
      <c r="S84" s="16" t="str">
        <f t="shared" si="5"/>
        <v>RA_ToSIA03_RF_SSAMux_1_TMon</v>
      </c>
      <c r="T84" s="16" t="s">
        <v>52</v>
      </c>
      <c r="U84" s="18">
        <v>2</v>
      </c>
    </row>
    <row r="85" spans="1:21" x14ac:dyDescent="0.3">
      <c r="A85" s="17">
        <v>84</v>
      </c>
      <c r="B85" s="13" t="s">
        <v>162</v>
      </c>
      <c r="C85" s="14" t="s">
        <v>22</v>
      </c>
      <c r="D85" s="14" t="s">
        <v>205</v>
      </c>
      <c r="E85" s="14" t="s">
        <v>24</v>
      </c>
      <c r="F85" s="14" t="s">
        <v>160</v>
      </c>
      <c r="G85" s="14">
        <v>2</v>
      </c>
      <c r="H85" s="14" t="s">
        <v>49</v>
      </c>
      <c r="I85" s="14" t="s">
        <v>28</v>
      </c>
      <c r="J85" s="15" t="str">
        <f t="shared" si="3"/>
        <v>RA-ToSIA03:RF-SSAMux-2:T-Mon</v>
      </c>
      <c r="K85" s="15"/>
      <c r="L85" s="15"/>
      <c r="M85" s="16" t="str">
        <f t="shared" si="4"/>
        <v>RA_ToSIA03_RF_SSAMux_2_TMon</v>
      </c>
      <c r="N85" s="16" t="s">
        <v>50</v>
      </c>
      <c r="O85" s="16" t="s">
        <v>30</v>
      </c>
      <c r="P85" s="16"/>
      <c r="Q85" s="16"/>
      <c r="R85" s="16" t="s">
        <v>51</v>
      </c>
      <c r="S85" s="16" t="str">
        <f t="shared" si="5"/>
        <v>RA_ToSIA03_RF_SSAMux_2_TMon</v>
      </c>
      <c r="T85" s="16" t="s">
        <v>52</v>
      </c>
      <c r="U85" s="18">
        <v>2</v>
      </c>
    </row>
    <row r="86" spans="1:21" x14ac:dyDescent="0.3">
      <c r="A86" s="17">
        <v>85</v>
      </c>
      <c r="B86" s="13" t="s">
        <v>164</v>
      </c>
      <c r="C86" s="14" t="s">
        <v>22</v>
      </c>
      <c r="D86" s="14" t="s">
        <v>205</v>
      </c>
      <c r="E86" s="14" t="s">
        <v>24</v>
      </c>
      <c r="F86" s="14" t="s">
        <v>160</v>
      </c>
      <c r="G86" s="14">
        <v>3</v>
      </c>
      <c r="H86" s="14" t="s">
        <v>49</v>
      </c>
      <c r="I86" s="14" t="s">
        <v>28</v>
      </c>
      <c r="J86" s="15" t="str">
        <f t="shared" si="3"/>
        <v>RA-ToSIA03:RF-SSAMux-3:T-Mon</v>
      </c>
      <c r="K86" s="15"/>
      <c r="L86" s="15"/>
      <c r="M86" s="16" t="str">
        <f t="shared" si="4"/>
        <v>RA_ToSIA03_RF_SSAMux_3_TMon</v>
      </c>
      <c r="N86" s="16" t="s">
        <v>50</v>
      </c>
      <c r="O86" s="16" t="s">
        <v>30</v>
      </c>
      <c r="P86" s="16"/>
      <c r="Q86" s="16"/>
      <c r="R86" s="16" t="s">
        <v>51</v>
      </c>
      <c r="S86" s="16" t="str">
        <f t="shared" si="5"/>
        <v>RA_ToSIA03_RF_SSAMux_3_TMon</v>
      </c>
      <c r="T86" s="16" t="s">
        <v>52</v>
      </c>
      <c r="U86" s="18">
        <v>2</v>
      </c>
    </row>
    <row r="87" spans="1:21" x14ac:dyDescent="0.3">
      <c r="A87" s="17">
        <v>86</v>
      </c>
      <c r="B87" s="13" t="s">
        <v>166</v>
      </c>
      <c r="C87" s="14" t="s">
        <v>22</v>
      </c>
      <c r="D87" s="14" t="s">
        <v>205</v>
      </c>
      <c r="E87" s="14" t="s">
        <v>24</v>
      </c>
      <c r="F87" s="14" t="s">
        <v>160</v>
      </c>
      <c r="G87" s="14">
        <v>4</v>
      </c>
      <c r="H87" s="14" t="s">
        <v>49</v>
      </c>
      <c r="I87" s="14" t="s">
        <v>28</v>
      </c>
      <c r="J87" s="15" t="str">
        <f t="shared" si="3"/>
        <v>RA-ToSIA03:RF-SSAMux-4:T-Mon</v>
      </c>
      <c r="K87" s="15"/>
      <c r="L87" s="15"/>
      <c r="M87" s="16" t="str">
        <f t="shared" si="4"/>
        <v>RA_ToSIA03_RF_SSAMux_4_TMon</v>
      </c>
      <c r="N87" s="16" t="s">
        <v>50</v>
      </c>
      <c r="O87" s="16" t="s">
        <v>30</v>
      </c>
      <c r="P87" s="16"/>
      <c r="Q87" s="16"/>
      <c r="R87" s="16" t="s">
        <v>51</v>
      </c>
      <c r="S87" s="16" t="str">
        <f t="shared" si="5"/>
        <v>RA_ToSIA03_RF_SSAMux_4_TMon</v>
      </c>
      <c r="T87" s="16" t="s">
        <v>52</v>
      </c>
      <c r="U87" s="18">
        <v>2</v>
      </c>
    </row>
    <row r="88" spans="1:21" x14ac:dyDescent="0.3">
      <c r="A88" s="17">
        <v>87</v>
      </c>
      <c r="B88" s="13" t="s">
        <v>168</v>
      </c>
      <c r="C88" s="14" t="s">
        <v>22</v>
      </c>
      <c r="D88" s="14" t="s">
        <v>205</v>
      </c>
      <c r="E88" s="14" t="s">
        <v>24</v>
      </c>
      <c r="F88" s="14" t="s">
        <v>25</v>
      </c>
      <c r="G88" s="14" t="s">
        <v>26</v>
      </c>
      <c r="H88" s="14" t="s">
        <v>169</v>
      </c>
      <c r="I88" s="14" t="s">
        <v>28</v>
      </c>
      <c r="J88" s="15" t="str">
        <f t="shared" si="3"/>
        <v>RA-ToSIA03:RF-ACPanel:PhsCurrent1-Mon</v>
      </c>
      <c r="K88" s="15"/>
      <c r="L88" s="15"/>
      <c r="M88" s="16" t="str">
        <f t="shared" ref="M88:M105" si="6">IF(G88="-",C88&amp;"_"&amp;D88&amp;"_"&amp;E88&amp;"_"&amp;F88&amp;"_"&amp;H88&amp;""&amp;I88,C88&amp;"_"&amp;D88&amp;"_"&amp;E88&amp;"_"&amp;F88&amp;"_"&amp;G88&amp;"_"&amp;H88&amp;""&amp;I88)</f>
        <v>RA_ToSIA03_RF_ACPanel_PhsCurrent1Mon</v>
      </c>
      <c r="N88" s="16"/>
      <c r="O88" s="16"/>
      <c r="P88" s="16"/>
      <c r="Q88" s="16"/>
      <c r="R88" s="16"/>
      <c r="S88" s="16" t="str">
        <f t="shared" ref="S88:S105" si="7">M88</f>
        <v>RA_ToSIA03_RF_ACPanel_PhsCurrent1Mon</v>
      </c>
      <c r="T88" s="16"/>
      <c r="U88" s="18"/>
    </row>
    <row r="89" spans="1:21" x14ac:dyDescent="0.3">
      <c r="A89" s="17">
        <v>88</v>
      </c>
      <c r="B89" s="13" t="s">
        <v>170</v>
      </c>
      <c r="C89" s="14" t="s">
        <v>22</v>
      </c>
      <c r="D89" s="14" t="s">
        <v>205</v>
      </c>
      <c r="E89" s="14" t="s">
        <v>24</v>
      </c>
      <c r="F89" s="14" t="s">
        <v>25</v>
      </c>
      <c r="G89" s="14" t="s">
        <v>26</v>
      </c>
      <c r="H89" s="14" t="s">
        <v>171</v>
      </c>
      <c r="I89" s="14" t="s">
        <v>28</v>
      </c>
      <c r="J89" s="15" t="str">
        <f t="shared" si="3"/>
        <v>RA-ToSIA03:RF-ACPanel:PhsCurrent2-Mon</v>
      </c>
      <c r="K89" s="15"/>
      <c r="L89" s="15"/>
      <c r="M89" s="16" t="str">
        <f t="shared" si="6"/>
        <v>RA_ToSIA03_RF_ACPanel_PhsCurrent2Mon</v>
      </c>
      <c r="N89" s="16"/>
      <c r="O89" s="16"/>
      <c r="P89" s="16"/>
      <c r="Q89" s="16"/>
      <c r="R89" s="16"/>
      <c r="S89" s="16" t="str">
        <f t="shared" si="7"/>
        <v>RA_ToSIA03_RF_ACPanel_PhsCurrent2Mon</v>
      </c>
      <c r="T89" s="16"/>
      <c r="U89" s="18"/>
    </row>
    <row r="90" spans="1:21" x14ac:dyDescent="0.3">
      <c r="A90" s="17">
        <v>89</v>
      </c>
      <c r="B90" s="13" t="s">
        <v>172</v>
      </c>
      <c r="C90" s="14" t="s">
        <v>22</v>
      </c>
      <c r="D90" s="14" t="s">
        <v>205</v>
      </c>
      <c r="E90" s="14" t="s">
        <v>24</v>
      </c>
      <c r="F90" s="14" t="s">
        <v>25</v>
      </c>
      <c r="G90" s="14" t="s">
        <v>26</v>
      </c>
      <c r="H90" s="14" t="s">
        <v>173</v>
      </c>
      <c r="I90" s="14" t="s">
        <v>28</v>
      </c>
      <c r="J90" s="15" t="str">
        <f t="shared" si="3"/>
        <v>RA-ToSIA03:RF-ACPanel:PhsCurrent3-Mon</v>
      </c>
      <c r="K90" s="15"/>
      <c r="L90" s="15"/>
      <c r="M90" s="16" t="str">
        <f t="shared" si="6"/>
        <v>RA_ToSIA03_RF_ACPanel_PhsCurrent3Mon</v>
      </c>
      <c r="N90" s="16"/>
      <c r="O90" s="16"/>
      <c r="P90" s="16"/>
      <c r="Q90" s="16"/>
      <c r="R90" s="16"/>
      <c r="S90" s="16" t="str">
        <f t="shared" si="7"/>
        <v>RA_ToSIA03_RF_ACPanel_PhsCurrent3Mon</v>
      </c>
      <c r="T90" s="16"/>
      <c r="U90" s="18"/>
    </row>
    <row r="91" spans="1:21" x14ac:dyDescent="0.3">
      <c r="A91" s="17">
        <v>90</v>
      </c>
      <c r="B91" s="13" t="s">
        <v>174</v>
      </c>
      <c r="C91" s="14" t="s">
        <v>22</v>
      </c>
      <c r="D91" s="14" t="s">
        <v>205</v>
      </c>
      <c r="E91" s="14" t="s">
        <v>24</v>
      </c>
      <c r="F91" s="14" t="s">
        <v>25</v>
      </c>
      <c r="G91" s="14" t="s">
        <v>26</v>
      </c>
      <c r="H91" s="14" t="s">
        <v>175</v>
      </c>
      <c r="I91" s="14" t="s">
        <v>28</v>
      </c>
      <c r="J91" s="15" t="str">
        <f t="shared" si="3"/>
        <v>RA-ToSIA03:RF-ACPanel:PhsVoltage1-Mon</v>
      </c>
      <c r="K91" s="15"/>
      <c r="L91" s="15"/>
      <c r="M91" s="16" t="str">
        <f t="shared" si="6"/>
        <v>RA_ToSIA03_RF_ACPanel_PhsVoltage1Mon</v>
      </c>
      <c r="N91" s="16"/>
      <c r="O91" s="16"/>
      <c r="P91" s="16"/>
      <c r="Q91" s="16"/>
      <c r="R91" s="16"/>
      <c r="S91" s="16" t="str">
        <f t="shared" si="7"/>
        <v>RA_ToSIA03_RF_ACPanel_PhsVoltage1Mon</v>
      </c>
      <c r="T91" s="16"/>
      <c r="U91" s="18"/>
    </row>
    <row r="92" spans="1:21" x14ac:dyDescent="0.3">
      <c r="A92" s="17">
        <v>91</v>
      </c>
      <c r="B92" s="13" t="s">
        <v>176</v>
      </c>
      <c r="C92" s="14" t="s">
        <v>22</v>
      </c>
      <c r="D92" s="14" t="s">
        <v>205</v>
      </c>
      <c r="E92" s="14" t="s">
        <v>24</v>
      </c>
      <c r="F92" s="14" t="s">
        <v>25</v>
      </c>
      <c r="G92" s="14" t="s">
        <v>26</v>
      </c>
      <c r="H92" s="14" t="s">
        <v>177</v>
      </c>
      <c r="I92" s="14" t="s">
        <v>28</v>
      </c>
      <c r="J92" s="15" t="str">
        <f t="shared" si="3"/>
        <v>RA-ToSIA03:RF-ACPanel:PhsVoltage2-Mon</v>
      </c>
      <c r="K92" s="15"/>
      <c r="L92" s="15"/>
      <c r="M92" s="16" t="str">
        <f t="shared" si="6"/>
        <v>RA_ToSIA03_RF_ACPanel_PhsVoltage2Mon</v>
      </c>
      <c r="N92" s="16"/>
      <c r="O92" s="16"/>
      <c r="P92" s="16"/>
      <c r="Q92" s="16"/>
      <c r="R92" s="16"/>
      <c r="S92" s="16" t="str">
        <f t="shared" si="7"/>
        <v>RA_ToSIA03_RF_ACPanel_PhsVoltage2Mon</v>
      </c>
      <c r="T92" s="16"/>
      <c r="U92" s="18"/>
    </row>
    <row r="93" spans="1:21" x14ac:dyDescent="0.3">
      <c r="A93" s="17">
        <v>92</v>
      </c>
      <c r="B93" s="13" t="s">
        <v>178</v>
      </c>
      <c r="C93" s="14" t="s">
        <v>22</v>
      </c>
      <c r="D93" s="14" t="s">
        <v>205</v>
      </c>
      <c r="E93" s="14" t="s">
        <v>24</v>
      </c>
      <c r="F93" s="14" t="s">
        <v>25</v>
      </c>
      <c r="G93" s="14" t="s">
        <v>26</v>
      </c>
      <c r="H93" s="14" t="s">
        <v>179</v>
      </c>
      <c r="I93" s="14" t="s">
        <v>28</v>
      </c>
      <c r="J93" s="15" t="str">
        <f t="shared" si="3"/>
        <v>RA-ToSIA03:RF-ACPanel:PhsVoltage3-Mon</v>
      </c>
      <c r="K93" s="15"/>
      <c r="L93" s="15"/>
      <c r="M93" s="16" t="str">
        <f t="shared" si="6"/>
        <v>RA_ToSIA03_RF_ACPanel_PhsVoltage3Mon</v>
      </c>
      <c r="N93" s="16"/>
      <c r="O93" s="16"/>
      <c r="P93" s="16"/>
      <c r="Q93" s="16"/>
      <c r="R93" s="16"/>
      <c r="S93" s="16" t="str">
        <f t="shared" si="7"/>
        <v>RA_ToSIA03_RF_ACPanel_PhsVoltage3Mon</v>
      </c>
      <c r="T93" s="16"/>
      <c r="U93" s="18"/>
    </row>
    <row r="94" spans="1:21" x14ac:dyDescent="0.3">
      <c r="A94" s="17">
        <v>93</v>
      </c>
      <c r="B94" s="13" t="s">
        <v>180</v>
      </c>
      <c r="C94" s="14" t="s">
        <v>22</v>
      </c>
      <c r="D94" s="14" t="s">
        <v>205</v>
      </c>
      <c r="E94" s="14" t="s">
        <v>24</v>
      </c>
      <c r="F94" s="14" t="s">
        <v>25</v>
      </c>
      <c r="G94" s="14" t="s">
        <v>26</v>
      </c>
      <c r="H94" s="14" t="s">
        <v>181</v>
      </c>
      <c r="I94" s="14" t="s">
        <v>28</v>
      </c>
      <c r="J94" s="15" t="str">
        <f t="shared" si="3"/>
        <v>RA-ToSIA03:RF-ACPanel:LineVoltage12-Mon</v>
      </c>
      <c r="K94" s="15"/>
      <c r="L94" s="15"/>
      <c r="M94" s="16" t="str">
        <f t="shared" si="6"/>
        <v>RA_ToSIA03_RF_ACPanel_LineVoltage12Mon</v>
      </c>
      <c r="N94" s="16"/>
      <c r="O94" s="16"/>
      <c r="P94" s="16"/>
      <c r="Q94" s="16"/>
      <c r="R94" s="16"/>
      <c r="S94" s="16" t="str">
        <f t="shared" si="7"/>
        <v>RA_ToSIA03_RF_ACPanel_LineVoltage12Mon</v>
      </c>
      <c r="T94" s="16"/>
      <c r="U94" s="18"/>
    </row>
    <row r="95" spans="1:21" x14ac:dyDescent="0.3">
      <c r="A95" s="17">
        <v>94</v>
      </c>
      <c r="B95" s="13" t="s">
        <v>182</v>
      </c>
      <c r="C95" s="14" t="s">
        <v>22</v>
      </c>
      <c r="D95" s="14" t="s">
        <v>205</v>
      </c>
      <c r="E95" s="14" t="s">
        <v>24</v>
      </c>
      <c r="F95" s="14" t="s">
        <v>25</v>
      </c>
      <c r="G95" s="14" t="s">
        <v>26</v>
      </c>
      <c r="H95" s="14" t="s">
        <v>183</v>
      </c>
      <c r="I95" s="14" t="s">
        <v>28</v>
      </c>
      <c r="J95" s="15" t="str">
        <f t="shared" si="3"/>
        <v>RA-ToSIA03:RF-ACPanel:LineVoltage13-Mon</v>
      </c>
      <c r="K95" s="15"/>
      <c r="L95" s="15"/>
      <c r="M95" s="16" t="str">
        <f t="shared" si="6"/>
        <v>RA_ToSIA03_RF_ACPanel_LineVoltage13Mon</v>
      </c>
      <c r="N95" s="16"/>
      <c r="O95" s="16"/>
      <c r="P95" s="16"/>
      <c r="Q95" s="16"/>
      <c r="R95" s="16"/>
      <c r="S95" s="16" t="str">
        <f t="shared" si="7"/>
        <v>RA_ToSIA03_RF_ACPanel_LineVoltage13Mon</v>
      </c>
      <c r="T95" s="16"/>
      <c r="U95" s="18"/>
    </row>
    <row r="96" spans="1:21" x14ac:dyDescent="0.3">
      <c r="A96" s="17">
        <v>95</v>
      </c>
      <c r="B96" s="13" t="s">
        <v>184</v>
      </c>
      <c r="C96" s="14" t="s">
        <v>22</v>
      </c>
      <c r="D96" s="14" t="s">
        <v>205</v>
      </c>
      <c r="E96" s="14" t="s">
        <v>24</v>
      </c>
      <c r="F96" s="14" t="s">
        <v>25</v>
      </c>
      <c r="G96" s="14" t="s">
        <v>26</v>
      </c>
      <c r="H96" s="14" t="s">
        <v>185</v>
      </c>
      <c r="I96" s="14" t="s">
        <v>28</v>
      </c>
      <c r="J96" s="15" t="str">
        <f t="shared" si="3"/>
        <v>RA-ToSIA03:RF-ACPanel:LineVoltage23-Mon</v>
      </c>
      <c r="K96" s="15"/>
      <c r="L96" s="15"/>
      <c r="M96" s="16" t="str">
        <f t="shared" si="6"/>
        <v>RA_ToSIA03_RF_ACPanel_LineVoltage23Mon</v>
      </c>
      <c r="N96" s="16"/>
      <c r="O96" s="16"/>
      <c r="P96" s="16"/>
      <c r="Q96" s="16"/>
      <c r="R96" s="16"/>
      <c r="S96" s="16" t="str">
        <f t="shared" si="7"/>
        <v>RA_ToSIA03_RF_ACPanel_LineVoltage23Mon</v>
      </c>
      <c r="T96" s="16"/>
      <c r="U96" s="18"/>
    </row>
    <row r="97" spans="1:21" x14ac:dyDescent="0.3">
      <c r="A97" s="17">
        <v>96</v>
      </c>
      <c r="B97" s="13" t="s">
        <v>186</v>
      </c>
      <c r="C97" s="14" t="s">
        <v>22</v>
      </c>
      <c r="D97" s="14" t="s">
        <v>205</v>
      </c>
      <c r="E97" s="14" t="s">
        <v>24</v>
      </c>
      <c r="F97" s="14" t="s">
        <v>25</v>
      </c>
      <c r="G97" s="14" t="s">
        <v>26</v>
      </c>
      <c r="H97" s="14" t="s">
        <v>187</v>
      </c>
      <c r="I97" s="14" t="s">
        <v>28</v>
      </c>
      <c r="J97" s="15" t="str">
        <f t="shared" si="3"/>
        <v>RA-ToSIA03:RF-ACPanel:PwrS-Mon</v>
      </c>
      <c r="K97" s="15"/>
      <c r="L97" s="15"/>
      <c r="M97" s="16" t="str">
        <f t="shared" si="6"/>
        <v>RA_ToSIA03_RF_ACPanel_PwrSMon</v>
      </c>
      <c r="N97" s="16"/>
      <c r="O97" s="16"/>
      <c r="P97" s="16"/>
      <c r="Q97" s="16"/>
      <c r="R97" s="16"/>
      <c r="S97" s="16" t="str">
        <f t="shared" si="7"/>
        <v>RA_ToSIA03_RF_ACPanel_PwrSMon</v>
      </c>
      <c r="T97" s="16"/>
      <c r="U97" s="18"/>
    </row>
    <row r="98" spans="1:21" x14ac:dyDescent="0.3">
      <c r="A98" s="17">
        <v>97</v>
      </c>
      <c r="B98" s="13" t="s">
        <v>188</v>
      </c>
      <c r="C98" s="14" t="s">
        <v>22</v>
      </c>
      <c r="D98" s="14" t="s">
        <v>205</v>
      </c>
      <c r="E98" s="14" t="s">
        <v>24</v>
      </c>
      <c r="F98" s="14" t="s">
        <v>25</v>
      </c>
      <c r="G98" s="14" t="s">
        <v>26</v>
      </c>
      <c r="H98" s="14" t="s">
        <v>189</v>
      </c>
      <c r="I98" s="14" t="s">
        <v>28</v>
      </c>
      <c r="J98" s="15" t="str">
        <f t="shared" si="3"/>
        <v>RA-ToSIA03:RF-ACPanel:PwrP-Mon</v>
      </c>
      <c r="K98" s="15"/>
      <c r="L98" s="15"/>
      <c r="M98" s="16" t="str">
        <f t="shared" si="6"/>
        <v>RA_ToSIA03_RF_ACPanel_PwrPMon</v>
      </c>
      <c r="N98" s="16"/>
      <c r="O98" s="16"/>
      <c r="P98" s="16"/>
      <c r="Q98" s="16"/>
      <c r="R98" s="16"/>
      <c r="S98" s="16" t="str">
        <f t="shared" si="7"/>
        <v>RA_ToSIA03_RF_ACPanel_PwrPMon</v>
      </c>
      <c r="T98" s="16"/>
      <c r="U98" s="18"/>
    </row>
    <row r="99" spans="1:21" x14ac:dyDescent="0.3">
      <c r="A99" s="17">
        <v>98</v>
      </c>
      <c r="B99" s="13" t="s">
        <v>190</v>
      </c>
      <c r="C99" s="14" t="s">
        <v>22</v>
      </c>
      <c r="D99" s="14" t="s">
        <v>205</v>
      </c>
      <c r="E99" s="14" t="s">
        <v>24</v>
      </c>
      <c r="F99" s="14" t="s">
        <v>25</v>
      </c>
      <c r="G99" s="14" t="s">
        <v>26</v>
      </c>
      <c r="H99" s="14" t="s">
        <v>191</v>
      </c>
      <c r="I99" s="14" t="s">
        <v>28</v>
      </c>
      <c r="J99" s="15" t="str">
        <f t="shared" si="3"/>
        <v>RA-ToSIA03:RF-ACPanel:PwrQ-Mon</v>
      </c>
      <c r="K99" s="15"/>
      <c r="L99" s="15"/>
      <c r="M99" s="16" t="str">
        <f t="shared" si="6"/>
        <v>RA_ToSIA03_RF_ACPanel_PwrQMon</v>
      </c>
      <c r="N99" s="16"/>
      <c r="O99" s="16"/>
      <c r="P99" s="16"/>
      <c r="Q99" s="16"/>
      <c r="R99" s="16"/>
      <c r="S99" s="16" t="str">
        <f t="shared" si="7"/>
        <v>RA_ToSIA03_RF_ACPanel_PwrQMon</v>
      </c>
      <c r="T99" s="16"/>
      <c r="U99" s="18"/>
    </row>
    <row r="100" spans="1:21" x14ac:dyDescent="0.3">
      <c r="A100" s="17">
        <v>99</v>
      </c>
      <c r="B100" s="13" t="s">
        <v>192</v>
      </c>
      <c r="C100" s="14" t="s">
        <v>22</v>
      </c>
      <c r="D100" s="14" t="s">
        <v>205</v>
      </c>
      <c r="E100" s="14" t="s">
        <v>24</v>
      </c>
      <c r="F100" s="14" t="s">
        <v>25</v>
      </c>
      <c r="G100" s="14" t="s">
        <v>26</v>
      </c>
      <c r="H100" s="14" t="s">
        <v>193</v>
      </c>
      <c r="I100" s="14" t="s">
        <v>28</v>
      </c>
      <c r="J100" s="15" t="str">
        <f t="shared" si="3"/>
        <v>RA-ToSIA03:RF-ACPanel:PwrFactor-Mon</v>
      </c>
      <c r="K100" s="15"/>
      <c r="L100" s="15"/>
      <c r="M100" s="16" t="str">
        <f t="shared" si="6"/>
        <v>RA_ToSIA03_RF_ACPanel_PwrFactorMon</v>
      </c>
      <c r="N100" s="16"/>
      <c r="O100" s="16"/>
      <c r="P100" s="16"/>
      <c r="Q100" s="16"/>
      <c r="R100" s="16"/>
      <c r="S100" s="16" t="str">
        <f t="shared" si="7"/>
        <v>RA_ToSIA03_RF_ACPanel_PwrFactorMon</v>
      </c>
      <c r="T100" s="16"/>
      <c r="U100" s="18"/>
    </row>
    <row r="101" spans="1:21" x14ac:dyDescent="0.3">
      <c r="A101" s="17">
        <v>100</v>
      </c>
      <c r="B101" s="13" t="s">
        <v>194</v>
      </c>
      <c r="C101" s="14" t="s">
        <v>22</v>
      </c>
      <c r="D101" s="14" t="s">
        <v>205</v>
      </c>
      <c r="E101" s="14" t="s">
        <v>24</v>
      </c>
      <c r="F101" s="14" t="s">
        <v>25</v>
      </c>
      <c r="G101" s="14" t="s">
        <v>26</v>
      </c>
      <c r="H101" s="14" t="s">
        <v>195</v>
      </c>
      <c r="I101" s="14" t="s">
        <v>28</v>
      </c>
      <c r="J101" s="15" t="str">
        <f t="shared" si="3"/>
        <v>RA-ToSIA03:RF-ACPanel:THD1-Mon</v>
      </c>
      <c r="K101" s="15"/>
      <c r="L101" s="15"/>
      <c r="M101" s="16" t="str">
        <f t="shared" si="6"/>
        <v>RA_ToSIA03_RF_ACPanel_THD1Mon</v>
      </c>
      <c r="N101" s="16"/>
      <c r="O101" s="16"/>
      <c r="P101" s="16"/>
      <c r="Q101" s="16"/>
      <c r="R101" s="16"/>
      <c r="S101" s="16" t="str">
        <f t="shared" si="7"/>
        <v>RA_ToSIA03_RF_ACPanel_THD1Mon</v>
      </c>
      <c r="T101" s="16"/>
      <c r="U101" s="18"/>
    </row>
    <row r="102" spans="1:21" x14ac:dyDescent="0.3">
      <c r="A102" s="17">
        <v>101</v>
      </c>
      <c r="B102" s="13" t="s">
        <v>196</v>
      </c>
      <c r="C102" s="14" t="s">
        <v>22</v>
      </c>
      <c r="D102" s="14" t="s">
        <v>205</v>
      </c>
      <c r="E102" s="14" t="s">
        <v>24</v>
      </c>
      <c r="F102" s="14" t="s">
        <v>25</v>
      </c>
      <c r="G102" s="14" t="s">
        <v>26</v>
      </c>
      <c r="H102" s="14" t="s">
        <v>197</v>
      </c>
      <c r="I102" s="14" t="s">
        <v>28</v>
      </c>
      <c r="J102" s="15" t="str">
        <f t="shared" si="3"/>
        <v>RA-ToSIA03:RF-ACPanel:THD2-Mon</v>
      </c>
      <c r="K102" s="15"/>
      <c r="L102" s="15"/>
      <c r="M102" s="16" t="str">
        <f t="shared" si="6"/>
        <v>RA_ToSIA03_RF_ACPanel_THD2Mon</v>
      </c>
      <c r="N102" s="16"/>
      <c r="O102" s="16"/>
      <c r="P102" s="16"/>
      <c r="Q102" s="16"/>
      <c r="R102" s="16"/>
      <c r="S102" s="16" t="str">
        <f t="shared" si="7"/>
        <v>RA_ToSIA03_RF_ACPanel_THD2Mon</v>
      </c>
      <c r="T102" s="16"/>
      <c r="U102" s="18"/>
    </row>
    <row r="103" spans="1:21" x14ac:dyDescent="0.3">
      <c r="A103" s="17">
        <v>102</v>
      </c>
      <c r="B103" s="13" t="s">
        <v>198</v>
      </c>
      <c r="C103" s="14" t="s">
        <v>22</v>
      </c>
      <c r="D103" s="14" t="s">
        <v>205</v>
      </c>
      <c r="E103" s="14" t="s">
        <v>24</v>
      </c>
      <c r="F103" s="14" t="s">
        <v>25</v>
      </c>
      <c r="G103" s="14" t="s">
        <v>26</v>
      </c>
      <c r="H103" s="14" t="s">
        <v>199</v>
      </c>
      <c r="I103" s="14" t="s">
        <v>28</v>
      </c>
      <c r="J103" s="15" t="str">
        <f t="shared" si="3"/>
        <v>RA-ToSIA03:RF-ACPanel:THD3-Mon</v>
      </c>
      <c r="K103" s="15"/>
      <c r="L103" s="15"/>
      <c r="M103" s="16" t="str">
        <f t="shared" si="6"/>
        <v>RA_ToSIA03_RF_ACPanel_THD3Mon</v>
      </c>
      <c r="N103" s="16"/>
      <c r="O103" s="16"/>
      <c r="P103" s="16"/>
      <c r="Q103" s="16"/>
      <c r="R103" s="16"/>
      <c r="S103" s="16" t="str">
        <f t="shared" si="7"/>
        <v>RA_ToSIA03_RF_ACPanel_THD3Mon</v>
      </c>
      <c r="T103" s="16"/>
      <c r="U103" s="18"/>
    </row>
    <row r="104" spans="1:21" x14ac:dyDescent="0.3">
      <c r="A104" s="17">
        <v>103</v>
      </c>
      <c r="B104" s="13" t="s">
        <v>200</v>
      </c>
      <c r="C104" s="14" t="s">
        <v>22</v>
      </c>
      <c r="D104" s="14" t="s">
        <v>205</v>
      </c>
      <c r="E104" s="14" t="s">
        <v>24</v>
      </c>
      <c r="F104" s="14" t="s">
        <v>25</v>
      </c>
      <c r="G104" s="14" t="s">
        <v>26</v>
      </c>
      <c r="H104" s="14" t="s">
        <v>201</v>
      </c>
      <c r="I104" s="14" t="s">
        <v>28</v>
      </c>
      <c r="J104" s="15" t="str">
        <f t="shared" si="3"/>
        <v>RA-ToSIA03:RF-ACPanel:CurrentN-Mon</v>
      </c>
      <c r="K104" s="15"/>
      <c r="L104" s="15"/>
      <c r="M104" s="16" t="str">
        <f t="shared" si="6"/>
        <v>RA_ToSIA03_RF_ACPanel_CurrentNMon</v>
      </c>
      <c r="N104" s="16"/>
      <c r="O104" s="16"/>
      <c r="P104" s="16"/>
      <c r="Q104" s="16"/>
      <c r="R104" s="16"/>
      <c r="S104" s="16" t="str">
        <f t="shared" si="7"/>
        <v>RA_ToSIA03_RF_ACPanel_CurrentNMon</v>
      </c>
      <c r="T104" s="16"/>
      <c r="U104" s="18"/>
    </row>
    <row r="105" spans="1:21" x14ac:dyDescent="0.3">
      <c r="A105" s="19">
        <v>104</v>
      </c>
      <c r="B105" s="20" t="s">
        <v>202</v>
      </c>
      <c r="C105" s="21" t="s">
        <v>22</v>
      </c>
      <c r="D105" s="21" t="s">
        <v>205</v>
      </c>
      <c r="E105" s="21" t="s">
        <v>24</v>
      </c>
      <c r="F105" s="21" t="s">
        <v>25</v>
      </c>
      <c r="G105" s="21" t="s">
        <v>26</v>
      </c>
      <c r="H105" s="21" t="s">
        <v>203</v>
      </c>
      <c r="I105" s="21" t="s">
        <v>28</v>
      </c>
      <c r="J105" s="22" t="str">
        <f t="shared" si="3"/>
        <v>RA-ToSIA03:RF-ACPanel:Freq-Mon</v>
      </c>
      <c r="K105" s="22"/>
      <c r="L105" s="22"/>
      <c r="M105" s="23" t="str">
        <f t="shared" si="6"/>
        <v>RA_ToSIA03_RF_ACPanel_FreqMon</v>
      </c>
      <c r="N105" s="23"/>
      <c r="O105" s="23"/>
      <c r="P105" s="23"/>
      <c r="Q105" s="23"/>
      <c r="R105" s="23"/>
      <c r="S105" s="23" t="str">
        <f t="shared" si="7"/>
        <v>RA_ToSIA03_RF_ACPanel_FreqMon</v>
      </c>
      <c r="T105" s="23"/>
      <c r="U105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C024-B543-4974-9C2B-6A512F27BEFD}">
  <dimension ref="A1:U105"/>
  <sheetViews>
    <sheetView topLeftCell="A89" workbookViewId="0"/>
  </sheetViews>
  <sheetFormatPr defaultRowHeight="14.4" x14ac:dyDescent="0.3"/>
  <cols>
    <col min="2" max="2" width="48.21875" bestFit="1" customWidth="1"/>
    <col min="3" max="3" width="6.5546875" bestFit="1" customWidth="1"/>
    <col min="4" max="4" width="8.21875" bestFit="1" customWidth="1"/>
    <col min="5" max="5" width="8" customWidth="1"/>
    <col min="6" max="6" width="12.77734375" bestFit="1" customWidth="1"/>
    <col min="7" max="7" width="7.77734375" customWidth="1"/>
    <col min="8" max="8" width="14.77734375" bestFit="1" customWidth="1"/>
    <col min="9" max="9" width="10.77734375" customWidth="1"/>
    <col min="10" max="10" width="40.21875" bestFit="1" customWidth="1"/>
    <col min="11" max="11" width="44.21875" customWidth="1"/>
    <col min="12" max="12" width="48.77734375" bestFit="1" customWidth="1"/>
    <col min="13" max="13" width="41.21875" bestFit="1" customWidth="1"/>
    <col min="14" max="14" width="12.21875" customWidth="1"/>
    <col min="15" max="15" width="11.44140625" bestFit="1" customWidth="1"/>
    <col min="16" max="16" width="14.5546875" customWidth="1"/>
    <col min="17" max="17" width="15" customWidth="1"/>
    <col min="18" max="18" width="9.21875" bestFit="1" customWidth="1"/>
    <col min="19" max="19" width="51.5546875" bestFit="1" customWidth="1"/>
    <col min="20" max="20" width="14.21875" customWidth="1"/>
  </cols>
  <sheetData>
    <row r="1" spans="1:21" s="25" customFormat="1" x14ac:dyDescent="0.3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" customFormat="1" x14ac:dyDescent="0.3">
      <c r="A2" s="17">
        <v>1</v>
      </c>
      <c r="B2" s="13" t="s">
        <v>223</v>
      </c>
      <c r="C2" s="14" t="s">
        <v>22</v>
      </c>
      <c r="D2" s="14" t="s">
        <v>224</v>
      </c>
      <c r="E2" s="14" t="s">
        <v>24</v>
      </c>
      <c r="F2" s="14" t="s">
        <v>25</v>
      </c>
      <c r="G2" s="14" t="s">
        <v>26</v>
      </c>
      <c r="H2" s="14" t="s">
        <v>27</v>
      </c>
      <c r="I2" s="14" t="s">
        <v>28</v>
      </c>
      <c r="J2" s="15" t="str">
        <f>IF(G2="-",C2&amp;"-"&amp;D2&amp;":"&amp;E2&amp;"-"&amp;F2&amp;":"&amp;H2&amp;"-"&amp;I2,C2&amp;"-"&amp;D2&amp;":"&amp;E2&amp;"-"&amp;F2&amp;"-"&amp;G2&amp;":"&amp;H2&amp;"-"&amp;I2)</f>
        <v>RA-ToSIA02:RF-ACPanel:PwrACOp-Mon</v>
      </c>
      <c r="K2" s="15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15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16" t="str">
        <f>IF(G2="-",C2&amp;"_"&amp;D2&amp;"_"&amp;E2&amp;"_"&amp;F2&amp;"_"&amp;H2&amp;""&amp;I2,C2&amp;"_"&amp;D2&amp;"_"&amp;E2&amp;"_"&amp;F2&amp;"_"&amp;G2&amp;"_"&amp;H2&amp;""&amp;I2)</f>
        <v>RA_ToSIA02_RF_ACPanel_PwrACOpMon</v>
      </c>
      <c r="N2" s="16" t="s">
        <v>29</v>
      </c>
      <c r="O2" s="16" t="s">
        <v>30</v>
      </c>
      <c r="P2" s="16"/>
      <c r="Q2" s="16"/>
      <c r="R2" s="16"/>
      <c r="S2" s="16" t="str">
        <f>M2</f>
        <v>RA_ToSIA02_RF_ACPanel_PwrACOpMon</v>
      </c>
      <c r="T2" s="16" t="s">
        <v>31</v>
      </c>
      <c r="U2" s="18"/>
    </row>
    <row r="3" spans="1:21" s="6" customFormat="1" x14ac:dyDescent="0.3">
      <c r="A3" s="19">
        <v>2</v>
      </c>
      <c r="B3" s="20" t="s">
        <v>225</v>
      </c>
      <c r="C3" s="21" t="s">
        <v>22</v>
      </c>
      <c r="D3" s="21" t="s">
        <v>224</v>
      </c>
      <c r="E3" s="21" t="s">
        <v>24</v>
      </c>
      <c r="F3" s="21" t="s">
        <v>25</v>
      </c>
      <c r="G3" s="21" t="s">
        <v>26</v>
      </c>
      <c r="H3" s="21" t="s">
        <v>33</v>
      </c>
      <c r="I3" s="21" t="s">
        <v>34</v>
      </c>
      <c r="J3" s="22" t="str">
        <f t="shared" ref="J3:J33" si="0">IF(G3="-",C3&amp;"-"&amp;D3&amp;":"&amp;E3&amp;"-"&amp;F3&amp;":"&amp;H3&amp;"-"&amp;I3,C3&amp;"-"&amp;D3&amp;":"&amp;E3&amp;"-"&amp;F3&amp;"-"&amp;G3&amp;":"&amp;H3&amp;"-"&amp;I3)</f>
        <v>RA-ToSIA02:RF-ACPanel:PwrACDsbl-Sel</v>
      </c>
      <c r="K3" s="22" t="str">
        <f t="shared" ref="K3:K66" si="1">IF(OR(P3="",P3="N/A"),"N/A",IF(G3="-",C3&amp;"-"&amp;D3&amp;":"&amp;E3&amp;"-"&amp;F3&amp;":"&amp;H3&amp;"UpperLimit-Cte",C3&amp;"-"&amp;D3&amp;":"&amp;E3&amp;"-"&amp;F3&amp;"-"&amp;G3&amp;":"&amp;H3&amp;"UpperLimit-Cte"))</f>
        <v>N/A</v>
      </c>
      <c r="L3" s="22" t="str">
        <f t="shared" ref="L3:L66" si="2">IF(OR(Q3="",Q3="N/A"),"N/A",IF(G3="-",C3&amp;"-"&amp;D3&amp;":"&amp;E3&amp;"-"&amp;F3&amp;":"&amp;H3&amp;"LowerLimit-Cte",C3&amp;"-"&amp;D3&amp;":"&amp;E3&amp;"-"&amp;F3&amp;"-"&amp;G3&amp;":"&amp;H3&amp;"LowerLimit-Cte"))</f>
        <v>N/A</v>
      </c>
      <c r="M3" s="23" t="str">
        <f t="shared" ref="M3:M33" si="3">IF(G3="-",C3&amp;"_"&amp;D3&amp;"_"&amp;E3&amp;"_"&amp;F3&amp;"_"&amp;H3&amp;""&amp;I3,C3&amp;"_"&amp;D3&amp;"_"&amp;E3&amp;"_"&amp;F3&amp;"_"&amp;G3&amp;"_"&amp;H3&amp;""&amp;I3)</f>
        <v>RA_ToSIA02_RF_ACPanel_PwrACDsblSel</v>
      </c>
      <c r="N3" s="23" t="s">
        <v>29</v>
      </c>
      <c r="O3" s="23" t="s">
        <v>35</v>
      </c>
      <c r="P3" s="23"/>
      <c r="Q3" s="23"/>
      <c r="R3" s="23"/>
      <c r="S3" s="23" t="str">
        <f t="shared" ref="S3:S66" si="4">M3</f>
        <v>RA_ToSIA02_RF_ACPanel_PwrACDsblSel</v>
      </c>
      <c r="T3" s="23" t="s">
        <v>31</v>
      </c>
      <c r="U3" s="24"/>
    </row>
    <row r="4" spans="1:21" x14ac:dyDescent="0.3">
      <c r="A4" s="17">
        <v>3</v>
      </c>
      <c r="B4" s="13" t="s">
        <v>226</v>
      </c>
      <c r="C4" s="14" t="s">
        <v>22</v>
      </c>
      <c r="D4" s="14" t="s">
        <v>224</v>
      </c>
      <c r="E4" s="14" t="s">
        <v>24</v>
      </c>
      <c r="F4" s="14" t="s">
        <v>25</v>
      </c>
      <c r="G4" s="14" t="s">
        <v>26</v>
      </c>
      <c r="H4" s="14" t="s">
        <v>37</v>
      </c>
      <c r="I4" s="14" t="s">
        <v>34</v>
      </c>
      <c r="J4" s="15" t="str">
        <f t="shared" si="0"/>
        <v>RA-ToSIA02:RF-ACPanel:PwrACEnbl-Sel</v>
      </c>
      <c r="K4" s="15" t="str">
        <f t="shared" si="1"/>
        <v>N/A</v>
      </c>
      <c r="L4" s="15" t="str">
        <f t="shared" si="2"/>
        <v>N/A</v>
      </c>
      <c r="M4" s="16" t="str">
        <f t="shared" si="3"/>
        <v>RA_ToSIA02_RF_ACPanel_PwrACEnblSel</v>
      </c>
      <c r="N4" s="16" t="s">
        <v>29</v>
      </c>
      <c r="O4" s="16" t="s">
        <v>35</v>
      </c>
      <c r="P4" s="16"/>
      <c r="Q4" s="16"/>
      <c r="R4" s="16"/>
      <c r="S4" s="16" t="str">
        <f t="shared" si="4"/>
        <v>RA_ToSIA02_RF_ACPanel_PwrACEnblSel</v>
      </c>
      <c r="T4" s="16" t="s">
        <v>31</v>
      </c>
      <c r="U4" s="18"/>
    </row>
    <row r="5" spans="1:21" x14ac:dyDescent="0.3">
      <c r="A5" s="17">
        <v>4</v>
      </c>
      <c r="B5" s="13" t="s">
        <v>227</v>
      </c>
      <c r="C5" s="14" t="s">
        <v>22</v>
      </c>
      <c r="D5" s="14" t="s">
        <v>224</v>
      </c>
      <c r="E5" s="14" t="s">
        <v>24</v>
      </c>
      <c r="F5" s="14" t="s">
        <v>25</v>
      </c>
      <c r="G5" s="14" t="s">
        <v>26</v>
      </c>
      <c r="H5" s="14" t="s">
        <v>39</v>
      </c>
      <c r="I5" s="14" t="s">
        <v>40</v>
      </c>
      <c r="J5" s="15" t="str">
        <f t="shared" si="0"/>
        <v>RA-ToSIA02:RF-ACPanel:PwrAC-Sts</v>
      </c>
      <c r="K5" s="15" t="str">
        <f t="shared" si="1"/>
        <v>N/A</v>
      </c>
      <c r="L5" s="15" t="str">
        <f t="shared" si="2"/>
        <v>N/A</v>
      </c>
      <c r="M5" s="16" t="str">
        <f t="shared" si="3"/>
        <v>RA_ToSIA02_RF_ACPanel_PwrACSts</v>
      </c>
      <c r="N5" s="16" t="s">
        <v>29</v>
      </c>
      <c r="O5" s="16" t="s">
        <v>41</v>
      </c>
      <c r="P5" s="16"/>
      <c r="Q5" s="16"/>
      <c r="R5" s="16"/>
      <c r="S5" s="16" t="str">
        <f t="shared" si="4"/>
        <v>RA_ToSIA02_RF_ACPanel_PwrACSts</v>
      </c>
      <c r="T5" s="16" t="s">
        <v>31</v>
      </c>
      <c r="U5" s="18"/>
    </row>
    <row r="6" spans="1:21" x14ac:dyDescent="0.3">
      <c r="A6" s="17">
        <v>5</v>
      </c>
      <c r="B6" s="13" t="s">
        <v>228</v>
      </c>
      <c r="C6" s="14" t="s">
        <v>22</v>
      </c>
      <c r="D6" s="14" t="s">
        <v>224</v>
      </c>
      <c r="E6" s="14" t="s">
        <v>24</v>
      </c>
      <c r="F6" s="14" t="s">
        <v>25</v>
      </c>
      <c r="G6" s="14" t="s">
        <v>26</v>
      </c>
      <c r="H6" s="14" t="s">
        <v>43</v>
      </c>
      <c r="I6" s="14" t="s">
        <v>28</v>
      </c>
      <c r="J6" s="15" t="str">
        <f t="shared" si="0"/>
        <v>RA-ToSIA02:RF-ACPanel:PhsFlt-Mon</v>
      </c>
      <c r="K6" s="15" t="str">
        <f t="shared" si="1"/>
        <v>N/A</v>
      </c>
      <c r="L6" s="15" t="str">
        <f t="shared" si="2"/>
        <v>N/A</v>
      </c>
      <c r="M6" s="16" t="str">
        <f>IF(G6="-",C6&amp;"_"&amp;D6&amp;"_"&amp;E6&amp;"_"&amp;F6&amp;"_"&amp;H6&amp;""&amp;I6,C6&amp;"_"&amp;D6&amp;"_"&amp;E6&amp;"_"&amp;F6&amp;"_"&amp;G6&amp;"_"&amp;H6&amp;""&amp;I6)</f>
        <v>RA_ToSIA02_RF_ACPanel_PhsFltMon</v>
      </c>
      <c r="N6" s="16" t="s">
        <v>29</v>
      </c>
      <c r="O6" s="16" t="s">
        <v>30</v>
      </c>
      <c r="P6" s="16"/>
      <c r="Q6" s="16"/>
      <c r="R6" s="16"/>
      <c r="S6" s="16" t="str">
        <f t="shared" si="4"/>
        <v>RA_ToSIA02_RF_ACPanel_PhsFltMon</v>
      </c>
      <c r="T6" s="16" t="s">
        <v>31</v>
      </c>
      <c r="U6" s="18"/>
    </row>
    <row r="7" spans="1:21" x14ac:dyDescent="0.3">
      <c r="A7" s="17">
        <v>6</v>
      </c>
      <c r="B7" s="13" t="s">
        <v>229</v>
      </c>
      <c r="C7" s="14" t="s">
        <v>22</v>
      </c>
      <c r="D7" s="14" t="s">
        <v>224</v>
      </c>
      <c r="E7" s="14" t="s">
        <v>24</v>
      </c>
      <c r="F7" s="14" t="s">
        <v>25</v>
      </c>
      <c r="G7" s="14" t="s">
        <v>26</v>
      </c>
      <c r="H7" s="14" t="s">
        <v>45</v>
      </c>
      <c r="I7" s="14" t="s">
        <v>28</v>
      </c>
      <c r="J7" s="15" t="str">
        <f t="shared" si="0"/>
        <v>RA-ToSIA02:RF-ACPanel:Intlk-Mon</v>
      </c>
      <c r="K7" s="15" t="str">
        <f t="shared" si="1"/>
        <v>N/A</v>
      </c>
      <c r="L7" s="15" t="str">
        <f t="shared" si="2"/>
        <v>N/A</v>
      </c>
      <c r="M7" s="16" t="str">
        <f t="shared" si="3"/>
        <v>RA_ToSIA02_RF_ACPanel_IntlkMon</v>
      </c>
      <c r="N7" s="16" t="s">
        <v>29</v>
      </c>
      <c r="O7" s="16" t="s">
        <v>30</v>
      </c>
      <c r="P7" s="16"/>
      <c r="Q7" s="16"/>
      <c r="R7" s="16"/>
      <c r="S7" s="16" t="str">
        <f t="shared" si="4"/>
        <v>RA_ToSIA02_RF_ACPanel_IntlkMon</v>
      </c>
      <c r="T7" s="16" t="s">
        <v>31</v>
      </c>
      <c r="U7" s="18"/>
    </row>
    <row r="8" spans="1:21" s="5" customFormat="1" x14ac:dyDescent="0.3">
      <c r="A8" s="27">
        <v>7</v>
      </c>
      <c r="B8" s="28" t="s">
        <v>46</v>
      </c>
      <c r="C8" s="29" t="s">
        <v>22</v>
      </c>
      <c r="D8" s="29" t="s">
        <v>224</v>
      </c>
      <c r="E8" s="29" t="s">
        <v>24</v>
      </c>
      <c r="F8" s="29" t="s">
        <v>47</v>
      </c>
      <c r="G8" s="29" t="s">
        <v>48</v>
      </c>
      <c r="H8" s="29" t="s">
        <v>49</v>
      </c>
      <c r="I8" s="29" t="s">
        <v>28</v>
      </c>
      <c r="J8" s="30" t="str">
        <f t="shared" si="0"/>
        <v>RA-ToSIA02:RF-HeatSink-H01A:T-Mon</v>
      </c>
      <c r="K8" s="30" t="str">
        <f t="shared" si="1"/>
        <v>RA-ToSIA02:RF-HeatSink-H01A:TUpperLimit-Cte</v>
      </c>
      <c r="L8" s="30" t="str">
        <f t="shared" si="2"/>
        <v>RA-ToSIA02:RF-HeatSink-H01A:TLowerLimit-Cte</v>
      </c>
      <c r="M8" s="31" t="str">
        <f t="shared" si="3"/>
        <v>RA_ToSIA02_RF_HeatSink_H01A_TMon</v>
      </c>
      <c r="N8" s="31" t="s">
        <v>50</v>
      </c>
      <c r="O8" s="31" t="s">
        <v>30</v>
      </c>
      <c r="P8" s="31" t="s">
        <v>230</v>
      </c>
      <c r="Q8" s="31" t="s">
        <v>231</v>
      </c>
      <c r="R8" s="31" t="s">
        <v>51</v>
      </c>
      <c r="S8" s="31" t="str">
        <f t="shared" si="4"/>
        <v>RA_ToSIA02_RF_HeatSink_H01A_TMon</v>
      </c>
      <c r="T8" s="31" t="s">
        <v>52</v>
      </c>
      <c r="U8" s="32">
        <v>2</v>
      </c>
    </row>
    <row r="9" spans="1:21" s="5" customFormat="1" x14ac:dyDescent="0.3">
      <c r="A9" s="27">
        <v>8</v>
      </c>
      <c r="B9" s="28" t="s">
        <v>53</v>
      </c>
      <c r="C9" s="29" t="s">
        <v>22</v>
      </c>
      <c r="D9" s="29" t="s">
        <v>224</v>
      </c>
      <c r="E9" s="29" t="s">
        <v>24</v>
      </c>
      <c r="F9" s="29" t="s">
        <v>47</v>
      </c>
      <c r="G9" s="29" t="s">
        <v>54</v>
      </c>
      <c r="H9" s="29" t="s">
        <v>49</v>
      </c>
      <c r="I9" s="29" t="s">
        <v>28</v>
      </c>
      <c r="J9" s="30" t="str">
        <f t="shared" si="0"/>
        <v>RA-ToSIA02:RF-HeatSink-H01B:T-Mon</v>
      </c>
      <c r="K9" s="30" t="str">
        <f t="shared" si="1"/>
        <v>RA-ToSIA02:RF-HeatSink-H01B:TUpperLimit-Cte</v>
      </c>
      <c r="L9" s="30" t="str">
        <f t="shared" si="2"/>
        <v>RA-ToSIA02:RF-HeatSink-H01B:TLowerLimit-Cte</v>
      </c>
      <c r="M9" s="31" t="str">
        <f t="shared" si="3"/>
        <v>RA_ToSIA02_RF_HeatSink_H01B_TMon</v>
      </c>
      <c r="N9" s="31" t="s">
        <v>50</v>
      </c>
      <c r="O9" s="31" t="s">
        <v>30</v>
      </c>
      <c r="P9" s="31" t="s">
        <v>230</v>
      </c>
      <c r="Q9" s="31" t="s">
        <v>231</v>
      </c>
      <c r="R9" s="31" t="s">
        <v>51</v>
      </c>
      <c r="S9" s="31" t="str">
        <f t="shared" si="4"/>
        <v>RA_ToSIA02_RF_HeatSink_H01B_TMon</v>
      </c>
      <c r="T9" s="31" t="s">
        <v>52</v>
      </c>
      <c r="U9" s="32">
        <v>2</v>
      </c>
    </row>
    <row r="10" spans="1:21" s="5" customFormat="1" x14ac:dyDescent="0.3">
      <c r="A10" s="27">
        <v>9</v>
      </c>
      <c r="B10" s="28" t="s">
        <v>55</v>
      </c>
      <c r="C10" s="29" t="s">
        <v>22</v>
      </c>
      <c r="D10" s="29" t="s">
        <v>224</v>
      </c>
      <c r="E10" s="29" t="s">
        <v>24</v>
      </c>
      <c r="F10" s="29" t="s">
        <v>47</v>
      </c>
      <c r="G10" s="29" t="s">
        <v>56</v>
      </c>
      <c r="H10" s="29" t="s">
        <v>49</v>
      </c>
      <c r="I10" s="29" t="s">
        <v>28</v>
      </c>
      <c r="J10" s="30" t="str">
        <f t="shared" si="0"/>
        <v>RA-ToSIA02:RF-HeatSink-H02A:T-Mon</v>
      </c>
      <c r="K10" s="30" t="str">
        <f t="shared" si="1"/>
        <v>RA-ToSIA02:RF-HeatSink-H02A:TUpperLimit-Cte</v>
      </c>
      <c r="L10" s="30" t="str">
        <f t="shared" si="2"/>
        <v>RA-ToSIA02:RF-HeatSink-H02A:TLowerLimit-Cte</v>
      </c>
      <c r="M10" s="31" t="str">
        <f t="shared" si="3"/>
        <v>RA_ToSIA02_RF_HeatSink_H02A_TMon</v>
      </c>
      <c r="N10" s="31" t="s">
        <v>50</v>
      </c>
      <c r="O10" s="31" t="s">
        <v>30</v>
      </c>
      <c r="P10" s="31" t="s">
        <v>230</v>
      </c>
      <c r="Q10" s="31" t="s">
        <v>231</v>
      </c>
      <c r="R10" s="31" t="s">
        <v>51</v>
      </c>
      <c r="S10" s="31" t="str">
        <f t="shared" si="4"/>
        <v>RA_ToSIA02_RF_HeatSink_H02A_TMon</v>
      </c>
      <c r="T10" s="31" t="s">
        <v>52</v>
      </c>
      <c r="U10" s="32">
        <v>2</v>
      </c>
    </row>
    <row r="11" spans="1:21" s="5" customFormat="1" x14ac:dyDescent="0.3">
      <c r="A11" s="27">
        <v>10</v>
      </c>
      <c r="B11" s="28" t="s">
        <v>57</v>
      </c>
      <c r="C11" s="29" t="s">
        <v>22</v>
      </c>
      <c r="D11" s="29" t="s">
        <v>224</v>
      </c>
      <c r="E11" s="29" t="s">
        <v>24</v>
      </c>
      <c r="F11" s="29" t="s">
        <v>47</v>
      </c>
      <c r="G11" s="29" t="s">
        <v>58</v>
      </c>
      <c r="H11" s="29" t="s">
        <v>49</v>
      </c>
      <c r="I11" s="29" t="s">
        <v>28</v>
      </c>
      <c r="J11" s="30" t="str">
        <f t="shared" si="0"/>
        <v>RA-ToSIA02:RF-HeatSink-H02B:T-Mon</v>
      </c>
      <c r="K11" s="30" t="str">
        <f t="shared" si="1"/>
        <v>RA-ToSIA02:RF-HeatSink-H02B:TUpperLimit-Cte</v>
      </c>
      <c r="L11" s="30" t="str">
        <f t="shared" si="2"/>
        <v>RA-ToSIA02:RF-HeatSink-H02B:TLowerLimit-Cte</v>
      </c>
      <c r="M11" s="31" t="str">
        <f t="shared" si="3"/>
        <v>RA_ToSIA02_RF_HeatSink_H02B_TMon</v>
      </c>
      <c r="N11" s="31" t="s">
        <v>50</v>
      </c>
      <c r="O11" s="31" t="s">
        <v>30</v>
      </c>
      <c r="P11" s="31" t="s">
        <v>230</v>
      </c>
      <c r="Q11" s="31" t="s">
        <v>231</v>
      </c>
      <c r="R11" s="31" t="s">
        <v>51</v>
      </c>
      <c r="S11" s="31" t="str">
        <f t="shared" si="4"/>
        <v>RA_ToSIA02_RF_HeatSink_H02B_TMon</v>
      </c>
      <c r="T11" s="31" t="s">
        <v>52</v>
      </c>
      <c r="U11" s="32">
        <v>2</v>
      </c>
    </row>
    <row r="12" spans="1:21" s="5" customFormat="1" x14ac:dyDescent="0.3">
      <c r="A12" s="27">
        <v>11</v>
      </c>
      <c r="B12" s="28" t="s">
        <v>59</v>
      </c>
      <c r="C12" s="29" t="s">
        <v>22</v>
      </c>
      <c r="D12" s="29" t="s">
        <v>224</v>
      </c>
      <c r="E12" s="29" t="s">
        <v>24</v>
      </c>
      <c r="F12" s="29" t="s">
        <v>47</v>
      </c>
      <c r="G12" s="29" t="s">
        <v>60</v>
      </c>
      <c r="H12" s="29" t="s">
        <v>49</v>
      </c>
      <c r="I12" s="29" t="s">
        <v>28</v>
      </c>
      <c r="J12" s="30" t="str">
        <f t="shared" si="0"/>
        <v>RA-ToSIA02:RF-HeatSink-H03A:T-Mon</v>
      </c>
      <c r="K12" s="30" t="str">
        <f t="shared" si="1"/>
        <v>RA-ToSIA02:RF-HeatSink-H03A:TUpperLimit-Cte</v>
      </c>
      <c r="L12" s="30" t="str">
        <f t="shared" si="2"/>
        <v>RA-ToSIA02:RF-HeatSink-H03A:TLowerLimit-Cte</v>
      </c>
      <c r="M12" s="31" t="str">
        <f t="shared" si="3"/>
        <v>RA_ToSIA02_RF_HeatSink_H03A_TMon</v>
      </c>
      <c r="N12" s="31" t="s">
        <v>50</v>
      </c>
      <c r="O12" s="31" t="s">
        <v>30</v>
      </c>
      <c r="P12" s="31" t="s">
        <v>230</v>
      </c>
      <c r="Q12" s="31" t="s">
        <v>231</v>
      </c>
      <c r="R12" s="31" t="s">
        <v>51</v>
      </c>
      <c r="S12" s="31" t="str">
        <f t="shared" si="4"/>
        <v>RA_ToSIA02_RF_HeatSink_H03A_TMon</v>
      </c>
      <c r="T12" s="31" t="s">
        <v>52</v>
      </c>
      <c r="U12" s="32">
        <v>2</v>
      </c>
    </row>
    <row r="13" spans="1:21" s="5" customFormat="1" x14ac:dyDescent="0.3">
      <c r="A13" s="27">
        <v>12</v>
      </c>
      <c r="B13" s="28" t="s">
        <v>61</v>
      </c>
      <c r="C13" s="29" t="s">
        <v>22</v>
      </c>
      <c r="D13" s="29" t="s">
        <v>224</v>
      </c>
      <c r="E13" s="29" t="s">
        <v>24</v>
      </c>
      <c r="F13" s="29" t="s">
        <v>47</v>
      </c>
      <c r="G13" s="29" t="s">
        <v>62</v>
      </c>
      <c r="H13" s="29" t="s">
        <v>49</v>
      </c>
      <c r="I13" s="29" t="s">
        <v>28</v>
      </c>
      <c r="J13" s="30" t="str">
        <f t="shared" si="0"/>
        <v>RA-ToSIA02:RF-HeatSink-H03B:T-Mon</v>
      </c>
      <c r="K13" s="30" t="str">
        <f t="shared" si="1"/>
        <v>RA-ToSIA02:RF-HeatSink-H03B:TUpperLimit-Cte</v>
      </c>
      <c r="L13" s="30" t="str">
        <f t="shared" si="2"/>
        <v>RA-ToSIA02:RF-HeatSink-H03B:TLowerLimit-Cte</v>
      </c>
      <c r="M13" s="31" t="str">
        <f t="shared" si="3"/>
        <v>RA_ToSIA02_RF_HeatSink_H03B_TMon</v>
      </c>
      <c r="N13" s="31" t="s">
        <v>50</v>
      </c>
      <c r="O13" s="31" t="s">
        <v>30</v>
      </c>
      <c r="P13" s="31" t="s">
        <v>230</v>
      </c>
      <c r="Q13" s="31" t="s">
        <v>231</v>
      </c>
      <c r="R13" s="31" t="s">
        <v>51</v>
      </c>
      <c r="S13" s="31" t="str">
        <f t="shared" si="4"/>
        <v>RA_ToSIA02_RF_HeatSink_H03B_TMon</v>
      </c>
      <c r="T13" s="31" t="s">
        <v>52</v>
      </c>
      <c r="U13" s="32">
        <v>2</v>
      </c>
    </row>
    <row r="14" spans="1:21" s="5" customFormat="1" x14ac:dyDescent="0.3">
      <c r="A14" s="27">
        <v>13</v>
      </c>
      <c r="B14" s="28" t="s">
        <v>63</v>
      </c>
      <c r="C14" s="29" t="s">
        <v>22</v>
      </c>
      <c r="D14" s="29" t="s">
        <v>224</v>
      </c>
      <c r="E14" s="29" t="s">
        <v>24</v>
      </c>
      <c r="F14" s="29" t="s">
        <v>47</v>
      </c>
      <c r="G14" s="29" t="s">
        <v>64</v>
      </c>
      <c r="H14" s="29" t="s">
        <v>49</v>
      </c>
      <c r="I14" s="29" t="s">
        <v>28</v>
      </c>
      <c r="J14" s="30" t="str">
        <f t="shared" si="0"/>
        <v>RA-ToSIA02:RF-HeatSink-H04A:T-Mon</v>
      </c>
      <c r="K14" s="30" t="str">
        <f t="shared" si="1"/>
        <v>RA-ToSIA02:RF-HeatSink-H04A:TUpperLimit-Cte</v>
      </c>
      <c r="L14" s="30" t="str">
        <f t="shared" si="2"/>
        <v>RA-ToSIA02:RF-HeatSink-H04A:TLowerLimit-Cte</v>
      </c>
      <c r="M14" s="31" t="str">
        <f t="shared" si="3"/>
        <v>RA_ToSIA02_RF_HeatSink_H04A_TMon</v>
      </c>
      <c r="N14" s="31" t="s">
        <v>50</v>
      </c>
      <c r="O14" s="31" t="s">
        <v>30</v>
      </c>
      <c r="P14" s="31" t="s">
        <v>230</v>
      </c>
      <c r="Q14" s="31" t="s">
        <v>231</v>
      </c>
      <c r="R14" s="31" t="s">
        <v>51</v>
      </c>
      <c r="S14" s="31" t="str">
        <f t="shared" si="4"/>
        <v>RA_ToSIA02_RF_HeatSink_H04A_TMon</v>
      </c>
      <c r="T14" s="31" t="s">
        <v>52</v>
      </c>
      <c r="U14" s="32">
        <v>2</v>
      </c>
    </row>
    <row r="15" spans="1:21" s="5" customFormat="1" x14ac:dyDescent="0.3">
      <c r="A15" s="27">
        <v>14</v>
      </c>
      <c r="B15" s="28" t="s">
        <v>65</v>
      </c>
      <c r="C15" s="29" t="s">
        <v>22</v>
      </c>
      <c r="D15" s="29" t="s">
        <v>224</v>
      </c>
      <c r="E15" s="29" t="s">
        <v>24</v>
      </c>
      <c r="F15" s="29" t="s">
        <v>47</v>
      </c>
      <c r="G15" s="29" t="s">
        <v>66</v>
      </c>
      <c r="H15" s="29" t="s">
        <v>49</v>
      </c>
      <c r="I15" s="29" t="s">
        <v>28</v>
      </c>
      <c r="J15" s="30" t="str">
        <f t="shared" si="0"/>
        <v>RA-ToSIA02:RF-HeatSink-H04B:T-Mon</v>
      </c>
      <c r="K15" s="30" t="str">
        <f t="shared" si="1"/>
        <v>RA-ToSIA02:RF-HeatSink-H04B:TUpperLimit-Cte</v>
      </c>
      <c r="L15" s="30" t="str">
        <f t="shared" si="2"/>
        <v>RA-ToSIA02:RF-HeatSink-H04B:TLowerLimit-Cte</v>
      </c>
      <c r="M15" s="31" t="str">
        <f t="shared" si="3"/>
        <v>RA_ToSIA02_RF_HeatSink_H04B_TMon</v>
      </c>
      <c r="N15" s="31" t="s">
        <v>50</v>
      </c>
      <c r="O15" s="31" t="s">
        <v>30</v>
      </c>
      <c r="P15" s="31" t="s">
        <v>230</v>
      </c>
      <c r="Q15" s="31" t="s">
        <v>231</v>
      </c>
      <c r="R15" s="31" t="s">
        <v>51</v>
      </c>
      <c r="S15" s="31" t="str">
        <f t="shared" si="4"/>
        <v>RA_ToSIA02_RF_HeatSink_H04B_TMon</v>
      </c>
      <c r="T15" s="31" t="s">
        <v>52</v>
      </c>
      <c r="U15" s="32">
        <v>2</v>
      </c>
    </row>
    <row r="16" spans="1:21" s="5" customFormat="1" x14ac:dyDescent="0.3">
      <c r="A16" s="27">
        <v>15</v>
      </c>
      <c r="B16" s="28" t="s">
        <v>67</v>
      </c>
      <c r="C16" s="29" t="s">
        <v>22</v>
      </c>
      <c r="D16" s="29" t="s">
        <v>224</v>
      </c>
      <c r="E16" s="29" t="s">
        <v>24</v>
      </c>
      <c r="F16" s="29" t="s">
        <v>47</v>
      </c>
      <c r="G16" s="29" t="s">
        <v>68</v>
      </c>
      <c r="H16" s="29" t="s">
        <v>49</v>
      </c>
      <c r="I16" s="29" t="s">
        <v>28</v>
      </c>
      <c r="J16" s="30" t="str">
        <f t="shared" si="0"/>
        <v>RA-ToSIA02:RF-HeatSink-H05A:T-Mon</v>
      </c>
      <c r="K16" s="30" t="str">
        <f t="shared" si="1"/>
        <v>RA-ToSIA02:RF-HeatSink-H05A:TUpperLimit-Cte</v>
      </c>
      <c r="L16" s="30" t="str">
        <f t="shared" si="2"/>
        <v>RA-ToSIA02:RF-HeatSink-H05A:TLowerLimit-Cte</v>
      </c>
      <c r="M16" s="31" t="str">
        <f t="shared" si="3"/>
        <v>RA_ToSIA02_RF_HeatSink_H05A_TMon</v>
      </c>
      <c r="N16" s="31" t="s">
        <v>50</v>
      </c>
      <c r="O16" s="31" t="s">
        <v>30</v>
      </c>
      <c r="P16" s="31" t="s">
        <v>230</v>
      </c>
      <c r="Q16" s="31" t="s">
        <v>231</v>
      </c>
      <c r="R16" s="31" t="s">
        <v>51</v>
      </c>
      <c r="S16" s="31" t="str">
        <f t="shared" si="4"/>
        <v>RA_ToSIA02_RF_HeatSink_H05A_TMon</v>
      </c>
      <c r="T16" s="31" t="s">
        <v>52</v>
      </c>
      <c r="U16" s="32">
        <v>2</v>
      </c>
    </row>
    <row r="17" spans="1:21" s="5" customFormat="1" x14ac:dyDescent="0.3">
      <c r="A17" s="27">
        <v>16</v>
      </c>
      <c r="B17" s="28" t="s">
        <v>69</v>
      </c>
      <c r="C17" s="29" t="s">
        <v>22</v>
      </c>
      <c r="D17" s="29" t="s">
        <v>224</v>
      </c>
      <c r="E17" s="29" t="s">
        <v>24</v>
      </c>
      <c r="F17" s="29" t="s">
        <v>47</v>
      </c>
      <c r="G17" s="29" t="s">
        <v>70</v>
      </c>
      <c r="H17" s="29" t="s">
        <v>49</v>
      </c>
      <c r="I17" s="29" t="s">
        <v>28</v>
      </c>
      <c r="J17" s="30" t="str">
        <f t="shared" si="0"/>
        <v>RA-ToSIA02:RF-HeatSink-H05B:T-Mon</v>
      </c>
      <c r="K17" s="30" t="str">
        <f t="shared" si="1"/>
        <v>RA-ToSIA02:RF-HeatSink-H05B:TUpperLimit-Cte</v>
      </c>
      <c r="L17" s="30" t="str">
        <f t="shared" si="2"/>
        <v>RA-ToSIA02:RF-HeatSink-H05B:TLowerLimit-Cte</v>
      </c>
      <c r="M17" s="31" t="str">
        <f t="shared" si="3"/>
        <v>RA_ToSIA02_RF_HeatSink_H05B_TMon</v>
      </c>
      <c r="N17" s="31" t="s">
        <v>50</v>
      </c>
      <c r="O17" s="31" t="s">
        <v>30</v>
      </c>
      <c r="P17" s="31" t="s">
        <v>230</v>
      </c>
      <c r="Q17" s="31" t="s">
        <v>231</v>
      </c>
      <c r="R17" s="31" t="s">
        <v>51</v>
      </c>
      <c r="S17" s="31" t="str">
        <f t="shared" si="4"/>
        <v>RA_ToSIA02_RF_HeatSink_H05B_TMon</v>
      </c>
      <c r="T17" s="31" t="s">
        <v>52</v>
      </c>
      <c r="U17" s="32">
        <v>2</v>
      </c>
    </row>
    <row r="18" spans="1:21" s="5" customFormat="1" x14ac:dyDescent="0.3">
      <c r="A18" s="27">
        <v>17</v>
      </c>
      <c r="B18" s="28" t="s">
        <v>71</v>
      </c>
      <c r="C18" s="29" t="s">
        <v>22</v>
      </c>
      <c r="D18" s="29" t="s">
        <v>224</v>
      </c>
      <c r="E18" s="29" t="s">
        <v>24</v>
      </c>
      <c r="F18" s="29" t="s">
        <v>47</v>
      </c>
      <c r="G18" s="29" t="s">
        <v>72</v>
      </c>
      <c r="H18" s="29" t="s">
        <v>49</v>
      </c>
      <c r="I18" s="29" t="s">
        <v>28</v>
      </c>
      <c r="J18" s="30" t="str">
        <f t="shared" si="0"/>
        <v>RA-ToSIA02:RF-HeatSink-H06A:T-Mon</v>
      </c>
      <c r="K18" s="30" t="str">
        <f t="shared" si="1"/>
        <v>RA-ToSIA02:RF-HeatSink-H06A:TUpperLimit-Cte</v>
      </c>
      <c r="L18" s="30" t="str">
        <f t="shared" si="2"/>
        <v>RA-ToSIA02:RF-HeatSink-H06A:TLowerLimit-Cte</v>
      </c>
      <c r="M18" s="31" t="str">
        <f t="shared" si="3"/>
        <v>RA_ToSIA02_RF_HeatSink_H06A_TMon</v>
      </c>
      <c r="N18" s="31" t="s">
        <v>50</v>
      </c>
      <c r="O18" s="31" t="s">
        <v>30</v>
      </c>
      <c r="P18" s="31" t="s">
        <v>230</v>
      </c>
      <c r="Q18" s="31" t="s">
        <v>231</v>
      </c>
      <c r="R18" s="31" t="s">
        <v>51</v>
      </c>
      <c r="S18" s="31" t="str">
        <f t="shared" si="4"/>
        <v>RA_ToSIA02_RF_HeatSink_H06A_TMon</v>
      </c>
      <c r="T18" s="31" t="s">
        <v>52</v>
      </c>
      <c r="U18" s="32">
        <v>2</v>
      </c>
    </row>
    <row r="19" spans="1:21" s="5" customFormat="1" x14ac:dyDescent="0.3">
      <c r="A19" s="27">
        <v>18</v>
      </c>
      <c r="B19" s="28" t="s">
        <v>73</v>
      </c>
      <c r="C19" s="29" t="s">
        <v>22</v>
      </c>
      <c r="D19" s="29" t="s">
        <v>224</v>
      </c>
      <c r="E19" s="29" t="s">
        <v>24</v>
      </c>
      <c r="F19" s="29" t="s">
        <v>47</v>
      </c>
      <c r="G19" s="29" t="s">
        <v>74</v>
      </c>
      <c r="H19" s="29" t="s">
        <v>49</v>
      </c>
      <c r="I19" s="29" t="s">
        <v>28</v>
      </c>
      <c r="J19" s="30" t="str">
        <f t="shared" si="0"/>
        <v>RA-ToSIA02:RF-HeatSink-H06B:T-Mon</v>
      </c>
      <c r="K19" s="30" t="str">
        <f t="shared" si="1"/>
        <v>RA-ToSIA02:RF-HeatSink-H06B:TUpperLimit-Cte</v>
      </c>
      <c r="L19" s="30" t="str">
        <f t="shared" si="2"/>
        <v>RA-ToSIA02:RF-HeatSink-H06B:TLowerLimit-Cte</v>
      </c>
      <c r="M19" s="31" t="str">
        <f t="shared" si="3"/>
        <v>RA_ToSIA02_RF_HeatSink_H06B_TMon</v>
      </c>
      <c r="N19" s="31" t="s">
        <v>50</v>
      </c>
      <c r="O19" s="31" t="s">
        <v>30</v>
      </c>
      <c r="P19" s="31" t="s">
        <v>230</v>
      </c>
      <c r="Q19" s="31" t="s">
        <v>231</v>
      </c>
      <c r="R19" s="31" t="s">
        <v>51</v>
      </c>
      <c r="S19" s="31" t="str">
        <f t="shared" si="4"/>
        <v>RA_ToSIA02_RF_HeatSink_H06B_TMon</v>
      </c>
      <c r="T19" s="31" t="s">
        <v>52</v>
      </c>
      <c r="U19" s="32">
        <v>2</v>
      </c>
    </row>
    <row r="20" spans="1:21" s="5" customFormat="1" x14ac:dyDescent="0.3">
      <c r="A20" s="27">
        <v>19</v>
      </c>
      <c r="B20" s="28" t="s">
        <v>75</v>
      </c>
      <c r="C20" s="29" t="s">
        <v>22</v>
      </c>
      <c r="D20" s="29" t="s">
        <v>224</v>
      </c>
      <c r="E20" s="29" t="s">
        <v>24</v>
      </c>
      <c r="F20" s="29" t="s">
        <v>47</v>
      </c>
      <c r="G20" s="29" t="s">
        <v>76</v>
      </c>
      <c r="H20" s="29" t="s">
        <v>49</v>
      </c>
      <c r="I20" s="29" t="s">
        <v>28</v>
      </c>
      <c r="J20" s="30" t="str">
        <f t="shared" si="0"/>
        <v>RA-ToSIA02:RF-HeatSink-H07A:T-Mon</v>
      </c>
      <c r="K20" s="30" t="str">
        <f t="shared" si="1"/>
        <v>RA-ToSIA02:RF-HeatSink-H07A:TUpperLimit-Cte</v>
      </c>
      <c r="L20" s="30" t="str">
        <f t="shared" si="2"/>
        <v>RA-ToSIA02:RF-HeatSink-H07A:TLowerLimit-Cte</v>
      </c>
      <c r="M20" s="31" t="str">
        <f t="shared" si="3"/>
        <v>RA_ToSIA02_RF_HeatSink_H07A_TMon</v>
      </c>
      <c r="N20" s="31" t="s">
        <v>50</v>
      </c>
      <c r="O20" s="31" t="s">
        <v>30</v>
      </c>
      <c r="P20" s="31" t="s">
        <v>230</v>
      </c>
      <c r="Q20" s="31" t="s">
        <v>231</v>
      </c>
      <c r="R20" s="31" t="s">
        <v>51</v>
      </c>
      <c r="S20" s="31" t="str">
        <f t="shared" si="4"/>
        <v>RA_ToSIA02_RF_HeatSink_H07A_TMon</v>
      </c>
      <c r="T20" s="31" t="s">
        <v>52</v>
      </c>
      <c r="U20" s="32">
        <v>2</v>
      </c>
    </row>
    <row r="21" spans="1:21" s="5" customFormat="1" x14ac:dyDescent="0.3">
      <c r="A21" s="27">
        <v>20</v>
      </c>
      <c r="B21" s="28" t="s">
        <v>77</v>
      </c>
      <c r="C21" s="29" t="s">
        <v>22</v>
      </c>
      <c r="D21" s="29" t="s">
        <v>224</v>
      </c>
      <c r="E21" s="29" t="s">
        <v>24</v>
      </c>
      <c r="F21" s="29" t="s">
        <v>47</v>
      </c>
      <c r="G21" s="29" t="s">
        <v>78</v>
      </c>
      <c r="H21" s="29" t="s">
        <v>49</v>
      </c>
      <c r="I21" s="29" t="s">
        <v>28</v>
      </c>
      <c r="J21" s="30" t="str">
        <f t="shared" si="0"/>
        <v>RA-ToSIA02:RF-HeatSink-H07B:T-Mon</v>
      </c>
      <c r="K21" s="30" t="str">
        <f t="shared" si="1"/>
        <v>RA-ToSIA02:RF-HeatSink-H07B:TUpperLimit-Cte</v>
      </c>
      <c r="L21" s="30" t="str">
        <f t="shared" si="2"/>
        <v>RA-ToSIA02:RF-HeatSink-H07B:TLowerLimit-Cte</v>
      </c>
      <c r="M21" s="31" t="str">
        <f t="shared" si="3"/>
        <v>RA_ToSIA02_RF_HeatSink_H07B_TMon</v>
      </c>
      <c r="N21" s="31" t="s">
        <v>50</v>
      </c>
      <c r="O21" s="31" t="s">
        <v>30</v>
      </c>
      <c r="P21" s="31" t="s">
        <v>230</v>
      </c>
      <c r="Q21" s="31" t="s">
        <v>231</v>
      </c>
      <c r="R21" s="31" t="s">
        <v>51</v>
      </c>
      <c r="S21" s="31" t="str">
        <f t="shared" si="4"/>
        <v>RA_ToSIA02_RF_HeatSink_H07B_TMon</v>
      </c>
      <c r="T21" s="31" t="s">
        <v>52</v>
      </c>
      <c r="U21" s="32">
        <v>2</v>
      </c>
    </row>
    <row r="22" spans="1:21" s="5" customFormat="1" x14ac:dyDescent="0.3">
      <c r="A22" s="27">
        <v>21</v>
      </c>
      <c r="B22" s="28" t="s">
        <v>79</v>
      </c>
      <c r="C22" s="29" t="s">
        <v>22</v>
      </c>
      <c r="D22" s="29" t="s">
        <v>224</v>
      </c>
      <c r="E22" s="29" t="s">
        <v>24</v>
      </c>
      <c r="F22" s="29" t="s">
        <v>47</v>
      </c>
      <c r="G22" s="29" t="s">
        <v>80</v>
      </c>
      <c r="H22" s="29" t="s">
        <v>49</v>
      </c>
      <c r="I22" s="29" t="s">
        <v>28</v>
      </c>
      <c r="J22" s="30" t="str">
        <f t="shared" si="0"/>
        <v>RA-ToSIA02:RF-HeatSink-H08A:T-Mon</v>
      </c>
      <c r="K22" s="30" t="str">
        <f t="shared" si="1"/>
        <v>RA-ToSIA02:RF-HeatSink-H08A:TUpperLimit-Cte</v>
      </c>
      <c r="L22" s="30" t="str">
        <f t="shared" si="2"/>
        <v>RA-ToSIA02:RF-HeatSink-H08A:TLowerLimit-Cte</v>
      </c>
      <c r="M22" s="31" t="str">
        <f t="shared" si="3"/>
        <v>RA_ToSIA02_RF_HeatSink_H08A_TMon</v>
      </c>
      <c r="N22" s="31" t="s">
        <v>50</v>
      </c>
      <c r="O22" s="31" t="s">
        <v>30</v>
      </c>
      <c r="P22" s="31" t="s">
        <v>230</v>
      </c>
      <c r="Q22" s="31" t="s">
        <v>231</v>
      </c>
      <c r="R22" s="31" t="s">
        <v>51</v>
      </c>
      <c r="S22" s="31" t="str">
        <f t="shared" si="4"/>
        <v>RA_ToSIA02_RF_HeatSink_H08A_TMon</v>
      </c>
      <c r="T22" s="31" t="s">
        <v>52</v>
      </c>
      <c r="U22" s="32">
        <v>2</v>
      </c>
    </row>
    <row r="23" spans="1:21" s="5" customFormat="1" x14ac:dyDescent="0.3">
      <c r="A23" s="27">
        <v>22</v>
      </c>
      <c r="B23" s="28" t="s">
        <v>81</v>
      </c>
      <c r="C23" s="29" t="s">
        <v>22</v>
      </c>
      <c r="D23" s="29" t="s">
        <v>224</v>
      </c>
      <c r="E23" s="29" t="s">
        <v>24</v>
      </c>
      <c r="F23" s="29" t="s">
        <v>47</v>
      </c>
      <c r="G23" s="29" t="s">
        <v>82</v>
      </c>
      <c r="H23" s="29" t="s">
        <v>49</v>
      </c>
      <c r="I23" s="29" t="s">
        <v>28</v>
      </c>
      <c r="J23" s="30" t="str">
        <f t="shared" si="0"/>
        <v>RA-ToSIA02:RF-HeatSink-H08B:T-Mon</v>
      </c>
      <c r="K23" s="30" t="str">
        <f t="shared" si="1"/>
        <v>RA-ToSIA02:RF-HeatSink-H08B:TUpperLimit-Cte</v>
      </c>
      <c r="L23" s="30" t="str">
        <f t="shared" si="2"/>
        <v>RA-ToSIA02:RF-HeatSink-H08B:TLowerLimit-Cte</v>
      </c>
      <c r="M23" s="31" t="str">
        <f t="shared" si="3"/>
        <v>RA_ToSIA02_RF_HeatSink_H08B_TMon</v>
      </c>
      <c r="N23" s="31" t="s">
        <v>50</v>
      </c>
      <c r="O23" s="31" t="s">
        <v>30</v>
      </c>
      <c r="P23" s="31" t="s">
        <v>230</v>
      </c>
      <c r="Q23" s="31" t="s">
        <v>231</v>
      </c>
      <c r="R23" s="31" t="s">
        <v>51</v>
      </c>
      <c r="S23" s="31" t="str">
        <f t="shared" si="4"/>
        <v>RA_ToSIA02_RF_HeatSink_H08B_TMon</v>
      </c>
      <c r="T23" s="31" t="s">
        <v>52</v>
      </c>
      <c r="U23" s="32">
        <v>2</v>
      </c>
    </row>
    <row r="24" spans="1:21" x14ac:dyDescent="0.3">
      <c r="A24" s="17">
        <v>23</v>
      </c>
      <c r="B24" s="13" t="s">
        <v>83</v>
      </c>
      <c r="C24" s="14" t="s">
        <v>22</v>
      </c>
      <c r="D24" s="14" t="s">
        <v>224</v>
      </c>
      <c r="E24" s="14" t="s">
        <v>24</v>
      </c>
      <c r="F24" s="14" t="s">
        <v>47</v>
      </c>
      <c r="G24" s="14" t="s">
        <v>48</v>
      </c>
      <c r="H24" s="14" t="s">
        <v>84</v>
      </c>
      <c r="I24" s="14" t="s">
        <v>28</v>
      </c>
      <c r="J24" s="15" t="str">
        <f t="shared" si="0"/>
        <v>RA-ToSIA02:RF-HeatSink-H01A:TDown-Mon</v>
      </c>
      <c r="K24" s="15" t="str">
        <f t="shared" si="1"/>
        <v>N/A</v>
      </c>
      <c r="L24" s="15" t="str">
        <f t="shared" si="2"/>
        <v>N/A</v>
      </c>
      <c r="M24" s="16" t="str">
        <f t="shared" si="3"/>
        <v>RA_ToSIA02_RF_HeatSink_H01A_TDownMon</v>
      </c>
      <c r="N24" s="16" t="s">
        <v>29</v>
      </c>
      <c r="O24" s="16" t="s">
        <v>30</v>
      </c>
      <c r="P24" s="16"/>
      <c r="Q24" s="16"/>
      <c r="R24" s="16"/>
      <c r="S24" s="16" t="str">
        <f t="shared" si="4"/>
        <v>RA_ToSIA02_RF_HeatSink_H01A_TDownMon</v>
      </c>
      <c r="T24" s="16" t="s">
        <v>31</v>
      </c>
      <c r="U24" s="18"/>
    </row>
    <row r="25" spans="1:21" x14ac:dyDescent="0.3">
      <c r="A25" s="17">
        <v>24</v>
      </c>
      <c r="B25" s="13" t="s">
        <v>85</v>
      </c>
      <c r="C25" s="14" t="s">
        <v>22</v>
      </c>
      <c r="D25" s="14" t="s">
        <v>224</v>
      </c>
      <c r="E25" s="14" t="s">
        <v>24</v>
      </c>
      <c r="F25" s="14" t="s">
        <v>47</v>
      </c>
      <c r="G25" s="14" t="s">
        <v>54</v>
      </c>
      <c r="H25" s="14" t="s">
        <v>84</v>
      </c>
      <c r="I25" s="14" t="s">
        <v>28</v>
      </c>
      <c r="J25" s="15" t="str">
        <f t="shared" si="0"/>
        <v>RA-ToSIA02:RF-HeatSink-H01B:TDown-Mon</v>
      </c>
      <c r="K25" s="15" t="str">
        <f t="shared" si="1"/>
        <v>N/A</v>
      </c>
      <c r="L25" s="15" t="str">
        <f t="shared" si="2"/>
        <v>N/A</v>
      </c>
      <c r="M25" s="16" t="str">
        <f t="shared" si="3"/>
        <v>RA_ToSIA02_RF_HeatSink_H01B_TDownMon</v>
      </c>
      <c r="N25" s="16" t="s">
        <v>29</v>
      </c>
      <c r="O25" s="16" t="s">
        <v>30</v>
      </c>
      <c r="P25" s="16"/>
      <c r="Q25" s="16"/>
      <c r="R25" s="16"/>
      <c r="S25" s="16" t="str">
        <f t="shared" si="4"/>
        <v>RA_ToSIA02_RF_HeatSink_H01B_TDownMon</v>
      </c>
      <c r="T25" s="16" t="s">
        <v>31</v>
      </c>
      <c r="U25" s="18"/>
    </row>
    <row r="26" spans="1:21" x14ac:dyDescent="0.3">
      <c r="A26" s="17">
        <v>25</v>
      </c>
      <c r="B26" s="13" t="s">
        <v>86</v>
      </c>
      <c r="C26" s="14" t="s">
        <v>22</v>
      </c>
      <c r="D26" s="14" t="s">
        <v>224</v>
      </c>
      <c r="E26" s="14" t="s">
        <v>24</v>
      </c>
      <c r="F26" s="14" t="s">
        <v>47</v>
      </c>
      <c r="G26" s="14" t="s">
        <v>56</v>
      </c>
      <c r="H26" s="14" t="s">
        <v>84</v>
      </c>
      <c r="I26" s="14" t="s">
        <v>28</v>
      </c>
      <c r="J26" s="15" t="str">
        <f t="shared" si="0"/>
        <v>RA-ToSIA02:RF-HeatSink-H02A:TDown-Mon</v>
      </c>
      <c r="K26" s="15" t="str">
        <f t="shared" si="1"/>
        <v>N/A</v>
      </c>
      <c r="L26" s="15" t="str">
        <f t="shared" si="2"/>
        <v>N/A</v>
      </c>
      <c r="M26" s="16" t="str">
        <f t="shared" si="3"/>
        <v>RA_ToSIA02_RF_HeatSink_H02A_TDownMon</v>
      </c>
      <c r="N26" s="16" t="s">
        <v>29</v>
      </c>
      <c r="O26" s="16" t="s">
        <v>30</v>
      </c>
      <c r="P26" s="16"/>
      <c r="Q26" s="16"/>
      <c r="R26" s="16"/>
      <c r="S26" s="16" t="str">
        <f t="shared" si="4"/>
        <v>RA_ToSIA02_RF_HeatSink_H02A_TDownMon</v>
      </c>
      <c r="T26" s="16" t="s">
        <v>31</v>
      </c>
      <c r="U26" s="18"/>
    </row>
    <row r="27" spans="1:21" x14ac:dyDescent="0.3">
      <c r="A27" s="17">
        <v>26</v>
      </c>
      <c r="B27" s="13" t="s">
        <v>87</v>
      </c>
      <c r="C27" s="14" t="s">
        <v>22</v>
      </c>
      <c r="D27" s="14" t="s">
        <v>224</v>
      </c>
      <c r="E27" s="14" t="s">
        <v>24</v>
      </c>
      <c r="F27" s="14" t="s">
        <v>47</v>
      </c>
      <c r="G27" s="14" t="s">
        <v>58</v>
      </c>
      <c r="H27" s="14" t="s">
        <v>84</v>
      </c>
      <c r="I27" s="14" t="s">
        <v>28</v>
      </c>
      <c r="J27" s="15" t="str">
        <f t="shared" si="0"/>
        <v>RA-ToSIA02:RF-HeatSink-H02B:TDown-Mon</v>
      </c>
      <c r="K27" s="15" t="str">
        <f t="shared" si="1"/>
        <v>N/A</v>
      </c>
      <c r="L27" s="15" t="str">
        <f t="shared" si="2"/>
        <v>N/A</v>
      </c>
      <c r="M27" s="16" t="str">
        <f t="shared" si="3"/>
        <v>RA_ToSIA02_RF_HeatSink_H02B_TDownMon</v>
      </c>
      <c r="N27" s="16" t="s">
        <v>29</v>
      </c>
      <c r="O27" s="16" t="s">
        <v>30</v>
      </c>
      <c r="P27" s="16"/>
      <c r="Q27" s="16"/>
      <c r="R27" s="16"/>
      <c r="S27" s="16" t="str">
        <f t="shared" si="4"/>
        <v>RA_ToSIA02_RF_HeatSink_H02B_TDownMon</v>
      </c>
      <c r="T27" s="16" t="s">
        <v>31</v>
      </c>
      <c r="U27" s="18"/>
    </row>
    <row r="28" spans="1:21" x14ac:dyDescent="0.3">
      <c r="A28" s="17">
        <v>27</v>
      </c>
      <c r="B28" s="13" t="s">
        <v>88</v>
      </c>
      <c r="C28" s="14" t="s">
        <v>22</v>
      </c>
      <c r="D28" s="14" t="s">
        <v>224</v>
      </c>
      <c r="E28" s="14" t="s">
        <v>24</v>
      </c>
      <c r="F28" s="14" t="s">
        <v>47</v>
      </c>
      <c r="G28" s="14" t="s">
        <v>60</v>
      </c>
      <c r="H28" s="14" t="s">
        <v>84</v>
      </c>
      <c r="I28" s="14" t="s">
        <v>28</v>
      </c>
      <c r="J28" s="15" t="str">
        <f t="shared" si="0"/>
        <v>RA-ToSIA02:RF-HeatSink-H03A:TDown-Mon</v>
      </c>
      <c r="K28" s="15" t="str">
        <f t="shared" si="1"/>
        <v>N/A</v>
      </c>
      <c r="L28" s="15" t="str">
        <f t="shared" si="2"/>
        <v>N/A</v>
      </c>
      <c r="M28" s="16" t="str">
        <f t="shared" si="3"/>
        <v>RA_ToSIA02_RF_HeatSink_H03A_TDownMon</v>
      </c>
      <c r="N28" s="16" t="s">
        <v>29</v>
      </c>
      <c r="O28" s="16" t="s">
        <v>30</v>
      </c>
      <c r="P28" s="16"/>
      <c r="Q28" s="16"/>
      <c r="R28" s="16"/>
      <c r="S28" s="16" t="str">
        <f t="shared" si="4"/>
        <v>RA_ToSIA02_RF_HeatSink_H03A_TDownMon</v>
      </c>
      <c r="T28" s="16" t="s">
        <v>31</v>
      </c>
      <c r="U28" s="18"/>
    </row>
    <row r="29" spans="1:21" x14ac:dyDescent="0.3">
      <c r="A29" s="17">
        <v>28</v>
      </c>
      <c r="B29" s="13" t="s">
        <v>89</v>
      </c>
      <c r="C29" s="14" t="s">
        <v>22</v>
      </c>
      <c r="D29" s="14" t="s">
        <v>224</v>
      </c>
      <c r="E29" s="14" t="s">
        <v>24</v>
      </c>
      <c r="F29" s="14" t="s">
        <v>47</v>
      </c>
      <c r="G29" s="14" t="s">
        <v>62</v>
      </c>
      <c r="H29" s="14" t="s">
        <v>84</v>
      </c>
      <c r="I29" s="14" t="s">
        <v>28</v>
      </c>
      <c r="J29" s="15" t="str">
        <f t="shared" si="0"/>
        <v>RA-ToSIA02:RF-HeatSink-H03B:TDown-Mon</v>
      </c>
      <c r="K29" s="15" t="str">
        <f t="shared" si="1"/>
        <v>N/A</v>
      </c>
      <c r="L29" s="15" t="str">
        <f t="shared" si="2"/>
        <v>N/A</v>
      </c>
      <c r="M29" s="16" t="str">
        <f t="shared" si="3"/>
        <v>RA_ToSIA02_RF_HeatSink_H03B_TDownMon</v>
      </c>
      <c r="N29" s="16" t="s">
        <v>29</v>
      </c>
      <c r="O29" s="16" t="s">
        <v>30</v>
      </c>
      <c r="P29" s="16"/>
      <c r="Q29" s="16"/>
      <c r="R29" s="16"/>
      <c r="S29" s="16" t="str">
        <f t="shared" si="4"/>
        <v>RA_ToSIA02_RF_HeatSink_H03B_TDownMon</v>
      </c>
      <c r="T29" s="16" t="s">
        <v>31</v>
      </c>
      <c r="U29" s="18"/>
    </row>
    <row r="30" spans="1:21" x14ac:dyDescent="0.3">
      <c r="A30" s="17">
        <v>29</v>
      </c>
      <c r="B30" s="13" t="s">
        <v>90</v>
      </c>
      <c r="C30" s="14" t="s">
        <v>22</v>
      </c>
      <c r="D30" s="14" t="s">
        <v>224</v>
      </c>
      <c r="E30" s="14" t="s">
        <v>24</v>
      </c>
      <c r="F30" s="14" t="s">
        <v>47</v>
      </c>
      <c r="G30" s="14" t="s">
        <v>64</v>
      </c>
      <c r="H30" s="14" t="s">
        <v>84</v>
      </c>
      <c r="I30" s="14" t="s">
        <v>28</v>
      </c>
      <c r="J30" s="15" t="str">
        <f t="shared" si="0"/>
        <v>RA-ToSIA02:RF-HeatSink-H04A:TDown-Mon</v>
      </c>
      <c r="K30" s="15" t="str">
        <f t="shared" si="1"/>
        <v>N/A</v>
      </c>
      <c r="L30" s="15" t="str">
        <f t="shared" si="2"/>
        <v>N/A</v>
      </c>
      <c r="M30" s="16" t="str">
        <f t="shared" si="3"/>
        <v>RA_ToSIA02_RF_HeatSink_H04A_TDownMon</v>
      </c>
      <c r="N30" s="16" t="s">
        <v>29</v>
      </c>
      <c r="O30" s="16" t="s">
        <v>30</v>
      </c>
      <c r="P30" s="16"/>
      <c r="Q30" s="16"/>
      <c r="R30" s="16"/>
      <c r="S30" s="16" t="str">
        <f t="shared" si="4"/>
        <v>RA_ToSIA02_RF_HeatSink_H04A_TDownMon</v>
      </c>
      <c r="T30" s="16" t="s">
        <v>31</v>
      </c>
      <c r="U30" s="18"/>
    </row>
    <row r="31" spans="1:21" x14ac:dyDescent="0.3">
      <c r="A31" s="17">
        <v>30</v>
      </c>
      <c r="B31" s="13" t="s">
        <v>91</v>
      </c>
      <c r="C31" s="14" t="s">
        <v>22</v>
      </c>
      <c r="D31" s="14" t="s">
        <v>224</v>
      </c>
      <c r="E31" s="14" t="s">
        <v>24</v>
      </c>
      <c r="F31" s="14" t="s">
        <v>47</v>
      </c>
      <c r="G31" s="14" t="s">
        <v>66</v>
      </c>
      <c r="H31" s="14" t="s">
        <v>84</v>
      </c>
      <c r="I31" s="14" t="s">
        <v>28</v>
      </c>
      <c r="J31" s="15" t="str">
        <f t="shared" si="0"/>
        <v>RA-ToSIA02:RF-HeatSink-H04B:TDown-Mon</v>
      </c>
      <c r="K31" s="15" t="str">
        <f t="shared" si="1"/>
        <v>N/A</v>
      </c>
      <c r="L31" s="15" t="str">
        <f t="shared" si="2"/>
        <v>N/A</v>
      </c>
      <c r="M31" s="16" t="str">
        <f t="shared" si="3"/>
        <v>RA_ToSIA02_RF_HeatSink_H04B_TDownMon</v>
      </c>
      <c r="N31" s="16" t="s">
        <v>29</v>
      </c>
      <c r="O31" s="16" t="s">
        <v>30</v>
      </c>
      <c r="P31" s="16"/>
      <c r="Q31" s="16"/>
      <c r="R31" s="16"/>
      <c r="S31" s="16" t="str">
        <f t="shared" si="4"/>
        <v>RA_ToSIA02_RF_HeatSink_H04B_TDownMon</v>
      </c>
      <c r="T31" s="16" t="s">
        <v>31</v>
      </c>
      <c r="U31" s="18"/>
    </row>
    <row r="32" spans="1:21" x14ac:dyDescent="0.3">
      <c r="A32" s="17">
        <v>31</v>
      </c>
      <c r="B32" s="13" t="s">
        <v>92</v>
      </c>
      <c r="C32" s="14" t="s">
        <v>22</v>
      </c>
      <c r="D32" s="14" t="s">
        <v>224</v>
      </c>
      <c r="E32" s="14" t="s">
        <v>24</v>
      </c>
      <c r="F32" s="14" t="s">
        <v>47</v>
      </c>
      <c r="G32" s="14" t="s">
        <v>68</v>
      </c>
      <c r="H32" s="14" t="s">
        <v>84</v>
      </c>
      <c r="I32" s="14" t="s">
        <v>28</v>
      </c>
      <c r="J32" s="15" t="str">
        <f t="shared" si="0"/>
        <v>RA-ToSIA02:RF-HeatSink-H05A:TDown-Mon</v>
      </c>
      <c r="K32" s="15" t="str">
        <f t="shared" si="1"/>
        <v>N/A</v>
      </c>
      <c r="L32" s="15" t="str">
        <f t="shared" si="2"/>
        <v>N/A</v>
      </c>
      <c r="M32" s="16" t="str">
        <f t="shared" si="3"/>
        <v>RA_ToSIA02_RF_HeatSink_H05A_TDownMon</v>
      </c>
      <c r="N32" s="16" t="s">
        <v>29</v>
      </c>
      <c r="O32" s="16" t="s">
        <v>30</v>
      </c>
      <c r="P32" s="16"/>
      <c r="Q32" s="16"/>
      <c r="R32" s="16"/>
      <c r="S32" s="16" t="str">
        <f t="shared" si="4"/>
        <v>RA_ToSIA02_RF_HeatSink_H05A_TDownMon</v>
      </c>
      <c r="T32" s="16" t="s">
        <v>31</v>
      </c>
      <c r="U32" s="18"/>
    </row>
    <row r="33" spans="1:21" x14ac:dyDescent="0.3">
      <c r="A33" s="17">
        <v>32</v>
      </c>
      <c r="B33" s="13" t="s">
        <v>93</v>
      </c>
      <c r="C33" s="14" t="s">
        <v>22</v>
      </c>
      <c r="D33" s="14" t="s">
        <v>224</v>
      </c>
      <c r="E33" s="14" t="s">
        <v>24</v>
      </c>
      <c r="F33" s="14" t="s">
        <v>47</v>
      </c>
      <c r="G33" s="14" t="s">
        <v>70</v>
      </c>
      <c r="H33" s="14" t="s">
        <v>84</v>
      </c>
      <c r="I33" s="14" t="s">
        <v>28</v>
      </c>
      <c r="J33" s="15" t="str">
        <f t="shared" si="0"/>
        <v>RA-ToSIA02:RF-HeatSink-H05B:TDown-Mon</v>
      </c>
      <c r="K33" s="15" t="str">
        <f t="shared" si="1"/>
        <v>N/A</v>
      </c>
      <c r="L33" s="15" t="str">
        <f t="shared" si="2"/>
        <v>N/A</v>
      </c>
      <c r="M33" s="16" t="str">
        <f t="shared" si="3"/>
        <v>RA_ToSIA02_RF_HeatSink_H05B_TDownMon</v>
      </c>
      <c r="N33" s="16" t="s">
        <v>29</v>
      </c>
      <c r="O33" s="16" t="s">
        <v>30</v>
      </c>
      <c r="P33" s="16"/>
      <c r="Q33" s="16"/>
      <c r="R33" s="16"/>
      <c r="S33" s="16" t="str">
        <f t="shared" si="4"/>
        <v>RA_ToSIA02_RF_HeatSink_H05B_TDownMon</v>
      </c>
      <c r="T33" s="16" t="s">
        <v>31</v>
      </c>
      <c r="U33" s="18"/>
    </row>
    <row r="34" spans="1:21" x14ac:dyDescent="0.3">
      <c r="A34" s="17">
        <v>33</v>
      </c>
      <c r="B34" s="13" t="s">
        <v>94</v>
      </c>
      <c r="C34" s="14" t="s">
        <v>22</v>
      </c>
      <c r="D34" s="14" t="s">
        <v>224</v>
      </c>
      <c r="E34" s="14" t="s">
        <v>24</v>
      </c>
      <c r="F34" s="14" t="s">
        <v>47</v>
      </c>
      <c r="G34" s="14" t="s">
        <v>72</v>
      </c>
      <c r="H34" s="14" t="s">
        <v>84</v>
      </c>
      <c r="I34" s="14" t="s">
        <v>28</v>
      </c>
      <c r="J34" s="15" t="str">
        <f t="shared" ref="J34:J65" si="5">IF(G34="-",C34&amp;"-"&amp;D34&amp;":"&amp;E34&amp;"-"&amp;F34&amp;":"&amp;H34&amp;"-"&amp;I34,C34&amp;"-"&amp;D34&amp;":"&amp;E34&amp;"-"&amp;F34&amp;"-"&amp;G34&amp;":"&amp;H34&amp;"-"&amp;I34)</f>
        <v>RA-ToSIA02:RF-HeatSink-H06A:TDown-Mon</v>
      </c>
      <c r="K34" s="15" t="str">
        <f t="shared" si="1"/>
        <v>N/A</v>
      </c>
      <c r="L34" s="15" t="str">
        <f t="shared" si="2"/>
        <v>N/A</v>
      </c>
      <c r="M34" s="16" t="str">
        <f t="shared" ref="M34:M65" si="6">IF(G34="-",C34&amp;"_"&amp;D34&amp;"_"&amp;E34&amp;"_"&amp;F34&amp;"_"&amp;H34&amp;""&amp;I34,C34&amp;"_"&amp;D34&amp;"_"&amp;E34&amp;"_"&amp;F34&amp;"_"&amp;G34&amp;"_"&amp;H34&amp;""&amp;I34)</f>
        <v>RA_ToSIA02_RF_HeatSink_H06A_TDownMon</v>
      </c>
      <c r="N34" s="16" t="s">
        <v>29</v>
      </c>
      <c r="O34" s="16" t="s">
        <v>30</v>
      </c>
      <c r="P34" s="16"/>
      <c r="Q34" s="16"/>
      <c r="R34" s="16"/>
      <c r="S34" s="16" t="str">
        <f t="shared" si="4"/>
        <v>RA_ToSIA02_RF_HeatSink_H06A_TDownMon</v>
      </c>
      <c r="T34" s="16" t="s">
        <v>31</v>
      </c>
      <c r="U34" s="18"/>
    </row>
    <row r="35" spans="1:21" x14ac:dyDescent="0.3">
      <c r="A35" s="17">
        <v>34</v>
      </c>
      <c r="B35" s="13" t="s">
        <v>95</v>
      </c>
      <c r="C35" s="14" t="s">
        <v>22</v>
      </c>
      <c r="D35" s="14" t="s">
        <v>224</v>
      </c>
      <c r="E35" s="14" t="s">
        <v>24</v>
      </c>
      <c r="F35" s="14" t="s">
        <v>47</v>
      </c>
      <c r="G35" s="14" t="s">
        <v>74</v>
      </c>
      <c r="H35" s="14" t="s">
        <v>84</v>
      </c>
      <c r="I35" s="14" t="s">
        <v>28</v>
      </c>
      <c r="J35" s="15" t="str">
        <f t="shared" si="5"/>
        <v>RA-ToSIA02:RF-HeatSink-H06B:TDown-Mon</v>
      </c>
      <c r="K35" s="15" t="str">
        <f t="shared" si="1"/>
        <v>N/A</v>
      </c>
      <c r="L35" s="15" t="str">
        <f t="shared" si="2"/>
        <v>N/A</v>
      </c>
      <c r="M35" s="16" t="str">
        <f t="shared" si="6"/>
        <v>RA_ToSIA02_RF_HeatSink_H06B_TDownMon</v>
      </c>
      <c r="N35" s="16" t="s">
        <v>29</v>
      </c>
      <c r="O35" s="16" t="s">
        <v>30</v>
      </c>
      <c r="P35" s="16"/>
      <c r="Q35" s="16"/>
      <c r="R35" s="16"/>
      <c r="S35" s="16" t="str">
        <f t="shared" si="4"/>
        <v>RA_ToSIA02_RF_HeatSink_H06B_TDownMon</v>
      </c>
      <c r="T35" s="16" t="s">
        <v>31</v>
      </c>
      <c r="U35" s="18"/>
    </row>
    <row r="36" spans="1:21" x14ac:dyDescent="0.3">
      <c r="A36" s="17">
        <v>35</v>
      </c>
      <c r="B36" s="13" t="s">
        <v>96</v>
      </c>
      <c r="C36" s="14" t="s">
        <v>22</v>
      </c>
      <c r="D36" s="14" t="s">
        <v>224</v>
      </c>
      <c r="E36" s="14" t="s">
        <v>24</v>
      </c>
      <c r="F36" s="14" t="s">
        <v>47</v>
      </c>
      <c r="G36" s="14" t="s">
        <v>76</v>
      </c>
      <c r="H36" s="14" t="s">
        <v>84</v>
      </c>
      <c r="I36" s="14" t="s">
        <v>28</v>
      </c>
      <c r="J36" s="15" t="str">
        <f t="shared" si="5"/>
        <v>RA-ToSIA02:RF-HeatSink-H07A:TDown-Mon</v>
      </c>
      <c r="K36" s="15" t="str">
        <f t="shared" si="1"/>
        <v>N/A</v>
      </c>
      <c r="L36" s="15" t="str">
        <f t="shared" si="2"/>
        <v>N/A</v>
      </c>
      <c r="M36" s="16" t="str">
        <f t="shared" si="6"/>
        <v>RA_ToSIA02_RF_HeatSink_H07A_TDownMon</v>
      </c>
      <c r="N36" s="16" t="s">
        <v>29</v>
      </c>
      <c r="O36" s="16" t="s">
        <v>30</v>
      </c>
      <c r="P36" s="16"/>
      <c r="Q36" s="16"/>
      <c r="R36" s="16"/>
      <c r="S36" s="16" t="str">
        <f t="shared" si="4"/>
        <v>RA_ToSIA02_RF_HeatSink_H07A_TDownMon</v>
      </c>
      <c r="T36" s="16" t="s">
        <v>31</v>
      </c>
      <c r="U36" s="18"/>
    </row>
    <row r="37" spans="1:21" x14ac:dyDescent="0.3">
      <c r="A37" s="17">
        <v>36</v>
      </c>
      <c r="B37" s="13" t="s">
        <v>97</v>
      </c>
      <c r="C37" s="14" t="s">
        <v>22</v>
      </c>
      <c r="D37" s="14" t="s">
        <v>224</v>
      </c>
      <c r="E37" s="14" t="s">
        <v>24</v>
      </c>
      <c r="F37" s="14" t="s">
        <v>47</v>
      </c>
      <c r="G37" s="14" t="s">
        <v>78</v>
      </c>
      <c r="H37" s="14" t="s">
        <v>84</v>
      </c>
      <c r="I37" s="14" t="s">
        <v>28</v>
      </c>
      <c r="J37" s="15" t="str">
        <f t="shared" si="5"/>
        <v>RA-ToSIA02:RF-HeatSink-H07B:TDown-Mon</v>
      </c>
      <c r="K37" s="15" t="str">
        <f t="shared" si="1"/>
        <v>N/A</v>
      </c>
      <c r="L37" s="15" t="str">
        <f t="shared" si="2"/>
        <v>N/A</v>
      </c>
      <c r="M37" s="16" t="str">
        <f t="shared" si="6"/>
        <v>RA_ToSIA02_RF_HeatSink_H07B_TDownMon</v>
      </c>
      <c r="N37" s="16" t="s">
        <v>29</v>
      </c>
      <c r="O37" s="16" t="s">
        <v>30</v>
      </c>
      <c r="P37" s="16"/>
      <c r="Q37" s="16"/>
      <c r="R37" s="16"/>
      <c r="S37" s="16" t="str">
        <f t="shared" si="4"/>
        <v>RA_ToSIA02_RF_HeatSink_H07B_TDownMon</v>
      </c>
      <c r="T37" s="16" t="s">
        <v>31</v>
      </c>
      <c r="U37" s="18"/>
    </row>
    <row r="38" spans="1:21" x14ac:dyDescent="0.3">
      <c r="A38" s="17">
        <v>37</v>
      </c>
      <c r="B38" s="13" t="s">
        <v>98</v>
      </c>
      <c r="C38" s="14" t="s">
        <v>22</v>
      </c>
      <c r="D38" s="14" t="s">
        <v>224</v>
      </c>
      <c r="E38" s="14" t="s">
        <v>24</v>
      </c>
      <c r="F38" s="14" t="s">
        <v>47</v>
      </c>
      <c r="G38" s="14" t="s">
        <v>80</v>
      </c>
      <c r="H38" s="14" t="s">
        <v>84</v>
      </c>
      <c r="I38" s="14" t="s">
        <v>28</v>
      </c>
      <c r="J38" s="15" t="str">
        <f t="shared" si="5"/>
        <v>RA-ToSIA02:RF-HeatSink-H08A:TDown-Mon</v>
      </c>
      <c r="K38" s="15" t="str">
        <f t="shared" si="1"/>
        <v>N/A</v>
      </c>
      <c r="L38" s="15" t="str">
        <f t="shared" si="2"/>
        <v>N/A</v>
      </c>
      <c r="M38" s="16" t="str">
        <f t="shared" si="6"/>
        <v>RA_ToSIA02_RF_HeatSink_H08A_TDownMon</v>
      </c>
      <c r="N38" s="16" t="s">
        <v>29</v>
      </c>
      <c r="O38" s="16" t="s">
        <v>30</v>
      </c>
      <c r="P38" s="16"/>
      <c r="Q38" s="16"/>
      <c r="R38" s="16"/>
      <c r="S38" s="16" t="str">
        <f t="shared" si="4"/>
        <v>RA_ToSIA02_RF_HeatSink_H08A_TDownMon</v>
      </c>
      <c r="T38" s="16" t="s">
        <v>31</v>
      </c>
      <c r="U38" s="18"/>
    </row>
    <row r="39" spans="1:21" x14ac:dyDescent="0.3">
      <c r="A39" s="17">
        <v>38</v>
      </c>
      <c r="B39" s="13" t="s">
        <v>99</v>
      </c>
      <c r="C39" s="14" t="s">
        <v>22</v>
      </c>
      <c r="D39" s="14" t="s">
        <v>224</v>
      </c>
      <c r="E39" s="14" t="s">
        <v>24</v>
      </c>
      <c r="F39" s="14" t="s">
        <v>47</v>
      </c>
      <c r="G39" s="14" t="s">
        <v>82</v>
      </c>
      <c r="H39" s="14" t="s">
        <v>84</v>
      </c>
      <c r="I39" s="14" t="s">
        <v>28</v>
      </c>
      <c r="J39" s="15" t="str">
        <f t="shared" si="5"/>
        <v>RA-ToSIA02:RF-HeatSink-H08B:TDown-Mon</v>
      </c>
      <c r="K39" s="15" t="str">
        <f t="shared" si="1"/>
        <v>N/A</v>
      </c>
      <c r="L39" s="15" t="str">
        <f t="shared" si="2"/>
        <v>N/A</v>
      </c>
      <c r="M39" s="16" t="str">
        <f t="shared" si="6"/>
        <v>RA_ToSIA02_RF_HeatSink_H08B_TDownMon</v>
      </c>
      <c r="N39" s="16" t="s">
        <v>29</v>
      </c>
      <c r="O39" s="16" t="s">
        <v>30</v>
      </c>
      <c r="P39" s="16"/>
      <c r="Q39" s="16"/>
      <c r="R39" s="16"/>
      <c r="S39" s="16" t="str">
        <f t="shared" si="4"/>
        <v>RA_ToSIA02_RF_HeatSink_H08B_TDownMon</v>
      </c>
      <c r="T39" s="16" t="s">
        <v>31</v>
      </c>
      <c r="U39" s="18"/>
    </row>
    <row r="40" spans="1:21" x14ac:dyDescent="0.3">
      <c r="A40" s="17">
        <v>39</v>
      </c>
      <c r="B40" s="13" t="s">
        <v>100</v>
      </c>
      <c r="C40" s="14" t="s">
        <v>22</v>
      </c>
      <c r="D40" s="14" t="s">
        <v>224</v>
      </c>
      <c r="E40" s="14" t="s">
        <v>24</v>
      </c>
      <c r="F40" s="14" t="s">
        <v>47</v>
      </c>
      <c r="G40" s="14" t="s">
        <v>48</v>
      </c>
      <c r="H40" s="14" t="s">
        <v>101</v>
      </c>
      <c r="I40" s="14" t="s">
        <v>28</v>
      </c>
      <c r="J40" s="15" t="str">
        <f t="shared" si="5"/>
        <v>RA-ToSIA02:RF-HeatSink-H01A:TUp-Mon</v>
      </c>
      <c r="K40" s="15" t="str">
        <f t="shared" si="1"/>
        <v>N/A</v>
      </c>
      <c r="L40" s="15" t="str">
        <f t="shared" si="2"/>
        <v>N/A</v>
      </c>
      <c r="M40" s="16" t="str">
        <f t="shared" si="6"/>
        <v>RA_ToSIA02_RF_HeatSink_H01A_TUpMon</v>
      </c>
      <c r="N40" s="16" t="s">
        <v>29</v>
      </c>
      <c r="O40" s="16" t="s">
        <v>30</v>
      </c>
      <c r="P40" s="16"/>
      <c r="Q40" s="16"/>
      <c r="R40" s="16"/>
      <c r="S40" s="16" t="str">
        <f t="shared" si="4"/>
        <v>RA_ToSIA02_RF_HeatSink_H01A_TUpMon</v>
      </c>
      <c r="T40" s="16" t="s">
        <v>31</v>
      </c>
      <c r="U40" s="18"/>
    </row>
    <row r="41" spans="1:21" x14ac:dyDescent="0.3">
      <c r="A41" s="17">
        <v>40</v>
      </c>
      <c r="B41" s="13" t="s">
        <v>102</v>
      </c>
      <c r="C41" s="14" t="s">
        <v>22</v>
      </c>
      <c r="D41" s="14" t="s">
        <v>224</v>
      </c>
      <c r="E41" s="14" t="s">
        <v>24</v>
      </c>
      <c r="F41" s="14" t="s">
        <v>47</v>
      </c>
      <c r="G41" s="14" t="s">
        <v>54</v>
      </c>
      <c r="H41" s="14" t="s">
        <v>101</v>
      </c>
      <c r="I41" s="14" t="s">
        <v>28</v>
      </c>
      <c r="J41" s="15" t="str">
        <f t="shared" si="5"/>
        <v>RA-ToSIA02:RF-HeatSink-H01B:TUp-Mon</v>
      </c>
      <c r="K41" s="15" t="str">
        <f t="shared" si="1"/>
        <v>N/A</v>
      </c>
      <c r="L41" s="15" t="str">
        <f t="shared" si="2"/>
        <v>N/A</v>
      </c>
      <c r="M41" s="16" t="str">
        <f t="shared" si="6"/>
        <v>RA_ToSIA02_RF_HeatSink_H01B_TUpMon</v>
      </c>
      <c r="N41" s="16" t="s">
        <v>29</v>
      </c>
      <c r="O41" s="16" t="s">
        <v>30</v>
      </c>
      <c r="P41" s="16"/>
      <c r="Q41" s="16"/>
      <c r="R41" s="16"/>
      <c r="S41" s="16" t="str">
        <f t="shared" si="4"/>
        <v>RA_ToSIA02_RF_HeatSink_H01B_TUpMon</v>
      </c>
      <c r="T41" s="16" t="s">
        <v>31</v>
      </c>
      <c r="U41" s="18"/>
    </row>
    <row r="42" spans="1:21" x14ac:dyDescent="0.3">
      <c r="A42" s="17">
        <v>41</v>
      </c>
      <c r="B42" s="13" t="s">
        <v>103</v>
      </c>
      <c r="C42" s="14" t="s">
        <v>22</v>
      </c>
      <c r="D42" s="14" t="s">
        <v>224</v>
      </c>
      <c r="E42" s="14" t="s">
        <v>24</v>
      </c>
      <c r="F42" s="14" t="s">
        <v>47</v>
      </c>
      <c r="G42" s="14" t="s">
        <v>56</v>
      </c>
      <c r="H42" s="14" t="s">
        <v>101</v>
      </c>
      <c r="I42" s="14" t="s">
        <v>28</v>
      </c>
      <c r="J42" s="15" t="str">
        <f t="shared" si="5"/>
        <v>RA-ToSIA02:RF-HeatSink-H02A:TUp-Mon</v>
      </c>
      <c r="K42" s="15" t="str">
        <f t="shared" si="1"/>
        <v>N/A</v>
      </c>
      <c r="L42" s="15" t="str">
        <f t="shared" si="2"/>
        <v>N/A</v>
      </c>
      <c r="M42" s="16" t="str">
        <f t="shared" si="6"/>
        <v>RA_ToSIA02_RF_HeatSink_H02A_TUpMon</v>
      </c>
      <c r="N42" s="16" t="s">
        <v>29</v>
      </c>
      <c r="O42" s="16" t="s">
        <v>30</v>
      </c>
      <c r="P42" s="16"/>
      <c r="Q42" s="16"/>
      <c r="R42" s="16"/>
      <c r="S42" s="16" t="str">
        <f t="shared" si="4"/>
        <v>RA_ToSIA02_RF_HeatSink_H02A_TUpMon</v>
      </c>
      <c r="T42" s="16" t="s">
        <v>31</v>
      </c>
      <c r="U42" s="18"/>
    </row>
    <row r="43" spans="1:21" x14ac:dyDescent="0.3">
      <c r="A43" s="17">
        <v>42</v>
      </c>
      <c r="B43" s="13" t="s">
        <v>104</v>
      </c>
      <c r="C43" s="14" t="s">
        <v>22</v>
      </c>
      <c r="D43" s="14" t="s">
        <v>224</v>
      </c>
      <c r="E43" s="14" t="s">
        <v>24</v>
      </c>
      <c r="F43" s="14" t="s">
        <v>47</v>
      </c>
      <c r="G43" s="14" t="s">
        <v>58</v>
      </c>
      <c r="H43" s="14" t="s">
        <v>101</v>
      </c>
      <c r="I43" s="14" t="s">
        <v>28</v>
      </c>
      <c r="J43" s="15" t="str">
        <f t="shared" si="5"/>
        <v>RA-ToSIA02:RF-HeatSink-H02B:TUp-Mon</v>
      </c>
      <c r="K43" s="15" t="str">
        <f t="shared" si="1"/>
        <v>N/A</v>
      </c>
      <c r="L43" s="15" t="str">
        <f t="shared" si="2"/>
        <v>N/A</v>
      </c>
      <c r="M43" s="16" t="str">
        <f t="shared" si="6"/>
        <v>RA_ToSIA02_RF_HeatSink_H02B_TUpMon</v>
      </c>
      <c r="N43" s="16" t="s">
        <v>29</v>
      </c>
      <c r="O43" s="16" t="s">
        <v>30</v>
      </c>
      <c r="P43" s="16"/>
      <c r="Q43" s="16"/>
      <c r="R43" s="16"/>
      <c r="S43" s="16" t="str">
        <f t="shared" si="4"/>
        <v>RA_ToSIA02_RF_HeatSink_H02B_TUpMon</v>
      </c>
      <c r="T43" s="16" t="s">
        <v>31</v>
      </c>
      <c r="U43" s="18"/>
    </row>
    <row r="44" spans="1:21" x14ac:dyDescent="0.3">
      <c r="A44" s="17">
        <v>43</v>
      </c>
      <c r="B44" s="13" t="s">
        <v>105</v>
      </c>
      <c r="C44" s="14" t="s">
        <v>22</v>
      </c>
      <c r="D44" s="14" t="s">
        <v>224</v>
      </c>
      <c r="E44" s="14" t="s">
        <v>24</v>
      </c>
      <c r="F44" s="14" t="s">
        <v>47</v>
      </c>
      <c r="G44" s="14" t="s">
        <v>60</v>
      </c>
      <c r="H44" s="14" t="s">
        <v>101</v>
      </c>
      <c r="I44" s="14" t="s">
        <v>28</v>
      </c>
      <c r="J44" s="15" t="str">
        <f t="shared" si="5"/>
        <v>RA-ToSIA02:RF-HeatSink-H03A:TUp-Mon</v>
      </c>
      <c r="K44" s="15" t="str">
        <f t="shared" si="1"/>
        <v>N/A</v>
      </c>
      <c r="L44" s="15" t="str">
        <f t="shared" si="2"/>
        <v>N/A</v>
      </c>
      <c r="M44" s="16" t="str">
        <f t="shared" si="6"/>
        <v>RA_ToSIA02_RF_HeatSink_H03A_TUpMon</v>
      </c>
      <c r="N44" s="16" t="s">
        <v>29</v>
      </c>
      <c r="O44" s="16" t="s">
        <v>30</v>
      </c>
      <c r="P44" s="16"/>
      <c r="Q44" s="16"/>
      <c r="R44" s="16"/>
      <c r="S44" s="16" t="str">
        <f t="shared" si="4"/>
        <v>RA_ToSIA02_RF_HeatSink_H03A_TUpMon</v>
      </c>
      <c r="T44" s="16" t="s">
        <v>31</v>
      </c>
      <c r="U44" s="18"/>
    </row>
    <row r="45" spans="1:21" x14ac:dyDescent="0.3">
      <c r="A45" s="17">
        <v>44</v>
      </c>
      <c r="B45" s="13" t="s">
        <v>106</v>
      </c>
      <c r="C45" s="14" t="s">
        <v>22</v>
      </c>
      <c r="D45" s="14" t="s">
        <v>224</v>
      </c>
      <c r="E45" s="14" t="s">
        <v>24</v>
      </c>
      <c r="F45" s="14" t="s">
        <v>47</v>
      </c>
      <c r="G45" s="14" t="s">
        <v>62</v>
      </c>
      <c r="H45" s="14" t="s">
        <v>101</v>
      </c>
      <c r="I45" s="14" t="s">
        <v>28</v>
      </c>
      <c r="J45" s="15" t="str">
        <f t="shared" si="5"/>
        <v>RA-ToSIA02:RF-HeatSink-H03B:TUp-Mon</v>
      </c>
      <c r="K45" s="15" t="str">
        <f t="shared" si="1"/>
        <v>N/A</v>
      </c>
      <c r="L45" s="15" t="str">
        <f t="shared" si="2"/>
        <v>N/A</v>
      </c>
      <c r="M45" s="16" t="str">
        <f t="shared" si="6"/>
        <v>RA_ToSIA02_RF_HeatSink_H03B_TUpMon</v>
      </c>
      <c r="N45" s="16" t="s">
        <v>29</v>
      </c>
      <c r="O45" s="16" t="s">
        <v>30</v>
      </c>
      <c r="P45" s="16"/>
      <c r="Q45" s="16"/>
      <c r="R45" s="16"/>
      <c r="S45" s="16" t="str">
        <f t="shared" si="4"/>
        <v>RA_ToSIA02_RF_HeatSink_H03B_TUpMon</v>
      </c>
      <c r="T45" s="16" t="s">
        <v>31</v>
      </c>
      <c r="U45" s="18"/>
    </row>
    <row r="46" spans="1:21" x14ac:dyDescent="0.3">
      <c r="A46" s="17">
        <v>45</v>
      </c>
      <c r="B46" s="13" t="s">
        <v>107</v>
      </c>
      <c r="C46" s="14" t="s">
        <v>22</v>
      </c>
      <c r="D46" s="14" t="s">
        <v>224</v>
      </c>
      <c r="E46" s="14" t="s">
        <v>24</v>
      </c>
      <c r="F46" s="14" t="s">
        <v>47</v>
      </c>
      <c r="G46" s="14" t="s">
        <v>64</v>
      </c>
      <c r="H46" s="14" t="s">
        <v>101</v>
      </c>
      <c r="I46" s="14" t="s">
        <v>28</v>
      </c>
      <c r="J46" s="15" t="str">
        <f t="shared" si="5"/>
        <v>RA-ToSIA02:RF-HeatSink-H04A:TUp-Mon</v>
      </c>
      <c r="K46" s="15" t="str">
        <f t="shared" si="1"/>
        <v>N/A</v>
      </c>
      <c r="L46" s="15" t="str">
        <f t="shared" si="2"/>
        <v>N/A</v>
      </c>
      <c r="M46" s="16" t="str">
        <f t="shared" si="6"/>
        <v>RA_ToSIA02_RF_HeatSink_H04A_TUpMon</v>
      </c>
      <c r="N46" s="16" t="s">
        <v>29</v>
      </c>
      <c r="O46" s="16" t="s">
        <v>30</v>
      </c>
      <c r="P46" s="16"/>
      <c r="Q46" s="16"/>
      <c r="R46" s="16"/>
      <c r="S46" s="16" t="str">
        <f t="shared" si="4"/>
        <v>RA_ToSIA02_RF_HeatSink_H04A_TUpMon</v>
      </c>
      <c r="T46" s="16" t="s">
        <v>31</v>
      </c>
      <c r="U46" s="18"/>
    </row>
    <row r="47" spans="1:21" x14ac:dyDescent="0.3">
      <c r="A47" s="17">
        <v>46</v>
      </c>
      <c r="B47" s="13" t="s">
        <v>108</v>
      </c>
      <c r="C47" s="14" t="s">
        <v>22</v>
      </c>
      <c r="D47" s="14" t="s">
        <v>224</v>
      </c>
      <c r="E47" s="14" t="s">
        <v>24</v>
      </c>
      <c r="F47" s="14" t="s">
        <v>47</v>
      </c>
      <c r="G47" s="14" t="s">
        <v>66</v>
      </c>
      <c r="H47" s="14" t="s">
        <v>101</v>
      </c>
      <c r="I47" s="14" t="s">
        <v>28</v>
      </c>
      <c r="J47" s="15" t="str">
        <f t="shared" si="5"/>
        <v>RA-ToSIA02:RF-HeatSink-H04B:TUp-Mon</v>
      </c>
      <c r="K47" s="15" t="str">
        <f t="shared" si="1"/>
        <v>N/A</v>
      </c>
      <c r="L47" s="15" t="str">
        <f t="shared" si="2"/>
        <v>N/A</v>
      </c>
      <c r="M47" s="16" t="str">
        <f t="shared" si="6"/>
        <v>RA_ToSIA02_RF_HeatSink_H04B_TUpMon</v>
      </c>
      <c r="N47" s="16" t="s">
        <v>29</v>
      </c>
      <c r="O47" s="16" t="s">
        <v>30</v>
      </c>
      <c r="P47" s="16"/>
      <c r="Q47" s="16"/>
      <c r="R47" s="16"/>
      <c r="S47" s="16" t="str">
        <f t="shared" si="4"/>
        <v>RA_ToSIA02_RF_HeatSink_H04B_TUpMon</v>
      </c>
      <c r="T47" s="16" t="s">
        <v>31</v>
      </c>
      <c r="U47" s="18"/>
    </row>
    <row r="48" spans="1:21" x14ac:dyDescent="0.3">
      <c r="A48" s="17">
        <v>47</v>
      </c>
      <c r="B48" s="13" t="s">
        <v>109</v>
      </c>
      <c r="C48" s="14" t="s">
        <v>22</v>
      </c>
      <c r="D48" s="14" t="s">
        <v>224</v>
      </c>
      <c r="E48" s="14" t="s">
        <v>24</v>
      </c>
      <c r="F48" s="14" t="s">
        <v>47</v>
      </c>
      <c r="G48" s="14" t="s">
        <v>68</v>
      </c>
      <c r="H48" s="14" t="s">
        <v>101</v>
      </c>
      <c r="I48" s="14" t="s">
        <v>28</v>
      </c>
      <c r="J48" s="15" t="str">
        <f t="shared" si="5"/>
        <v>RA-ToSIA02:RF-HeatSink-H05A:TUp-Mon</v>
      </c>
      <c r="K48" s="15" t="str">
        <f t="shared" si="1"/>
        <v>N/A</v>
      </c>
      <c r="L48" s="15" t="str">
        <f t="shared" si="2"/>
        <v>N/A</v>
      </c>
      <c r="M48" s="16" t="str">
        <f t="shared" si="6"/>
        <v>RA_ToSIA02_RF_HeatSink_H05A_TUpMon</v>
      </c>
      <c r="N48" s="16" t="s">
        <v>29</v>
      </c>
      <c r="O48" s="16" t="s">
        <v>30</v>
      </c>
      <c r="P48" s="16"/>
      <c r="Q48" s="16"/>
      <c r="R48" s="16"/>
      <c r="S48" s="16" t="str">
        <f t="shared" si="4"/>
        <v>RA_ToSIA02_RF_HeatSink_H05A_TUpMon</v>
      </c>
      <c r="T48" s="16" t="s">
        <v>31</v>
      </c>
      <c r="U48" s="18"/>
    </row>
    <row r="49" spans="1:21" x14ac:dyDescent="0.3">
      <c r="A49" s="17">
        <v>48</v>
      </c>
      <c r="B49" s="13" t="s">
        <v>110</v>
      </c>
      <c r="C49" s="14" t="s">
        <v>22</v>
      </c>
      <c r="D49" s="14" t="s">
        <v>224</v>
      </c>
      <c r="E49" s="14" t="s">
        <v>24</v>
      </c>
      <c r="F49" s="14" t="s">
        <v>47</v>
      </c>
      <c r="G49" s="14" t="s">
        <v>70</v>
      </c>
      <c r="H49" s="14" t="s">
        <v>101</v>
      </c>
      <c r="I49" s="14" t="s">
        <v>28</v>
      </c>
      <c r="J49" s="15" t="str">
        <f t="shared" si="5"/>
        <v>RA-ToSIA02:RF-HeatSink-H05B:TUp-Mon</v>
      </c>
      <c r="K49" s="15" t="str">
        <f t="shared" si="1"/>
        <v>N/A</v>
      </c>
      <c r="L49" s="15" t="str">
        <f t="shared" si="2"/>
        <v>N/A</v>
      </c>
      <c r="M49" s="16" t="str">
        <f t="shared" si="6"/>
        <v>RA_ToSIA02_RF_HeatSink_H05B_TUpMon</v>
      </c>
      <c r="N49" s="16" t="s">
        <v>29</v>
      </c>
      <c r="O49" s="16" t="s">
        <v>30</v>
      </c>
      <c r="P49" s="16"/>
      <c r="Q49" s="16"/>
      <c r="R49" s="16"/>
      <c r="S49" s="16" t="str">
        <f t="shared" si="4"/>
        <v>RA_ToSIA02_RF_HeatSink_H05B_TUpMon</v>
      </c>
      <c r="T49" s="16" t="s">
        <v>31</v>
      </c>
      <c r="U49" s="18"/>
    </row>
    <row r="50" spans="1:21" x14ac:dyDescent="0.3">
      <c r="A50" s="17">
        <v>49</v>
      </c>
      <c r="B50" s="13" t="s">
        <v>111</v>
      </c>
      <c r="C50" s="14" t="s">
        <v>22</v>
      </c>
      <c r="D50" s="14" t="s">
        <v>224</v>
      </c>
      <c r="E50" s="14" t="s">
        <v>24</v>
      </c>
      <c r="F50" s="14" t="s">
        <v>47</v>
      </c>
      <c r="G50" s="14" t="s">
        <v>72</v>
      </c>
      <c r="H50" s="14" t="s">
        <v>101</v>
      </c>
      <c r="I50" s="14" t="s">
        <v>28</v>
      </c>
      <c r="J50" s="15" t="str">
        <f t="shared" si="5"/>
        <v>RA-ToSIA02:RF-HeatSink-H06A:TUp-Mon</v>
      </c>
      <c r="K50" s="15" t="str">
        <f t="shared" si="1"/>
        <v>N/A</v>
      </c>
      <c r="L50" s="15" t="str">
        <f t="shared" si="2"/>
        <v>N/A</v>
      </c>
      <c r="M50" s="16" t="str">
        <f t="shared" si="6"/>
        <v>RA_ToSIA02_RF_HeatSink_H06A_TUpMon</v>
      </c>
      <c r="N50" s="16" t="s">
        <v>29</v>
      </c>
      <c r="O50" s="16" t="s">
        <v>30</v>
      </c>
      <c r="P50" s="16"/>
      <c r="Q50" s="16"/>
      <c r="R50" s="16"/>
      <c r="S50" s="16" t="str">
        <f t="shared" si="4"/>
        <v>RA_ToSIA02_RF_HeatSink_H06A_TUpMon</v>
      </c>
      <c r="T50" s="16" t="s">
        <v>31</v>
      </c>
      <c r="U50" s="18"/>
    </row>
    <row r="51" spans="1:21" x14ac:dyDescent="0.3">
      <c r="A51" s="17">
        <v>50</v>
      </c>
      <c r="B51" s="13" t="s">
        <v>112</v>
      </c>
      <c r="C51" s="14" t="s">
        <v>22</v>
      </c>
      <c r="D51" s="14" t="s">
        <v>224</v>
      </c>
      <c r="E51" s="14" t="s">
        <v>24</v>
      </c>
      <c r="F51" s="14" t="s">
        <v>47</v>
      </c>
      <c r="G51" s="14" t="s">
        <v>74</v>
      </c>
      <c r="H51" s="14" t="s">
        <v>101</v>
      </c>
      <c r="I51" s="14" t="s">
        <v>28</v>
      </c>
      <c r="J51" s="15" t="str">
        <f t="shared" si="5"/>
        <v>RA-ToSIA02:RF-HeatSink-H06B:TUp-Mon</v>
      </c>
      <c r="K51" s="15" t="str">
        <f t="shared" si="1"/>
        <v>N/A</v>
      </c>
      <c r="L51" s="15" t="str">
        <f t="shared" si="2"/>
        <v>N/A</v>
      </c>
      <c r="M51" s="16" t="str">
        <f t="shared" si="6"/>
        <v>RA_ToSIA02_RF_HeatSink_H06B_TUpMon</v>
      </c>
      <c r="N51" s="16" t="s">
        <v>29</v>
      </c>
      <c r="O51" s="16" t="s">
        <v>30</v>
      </c>
      <c r="P51" s="16"/>
      <c r="Q51" s="16"/>
      <c r="R51" s="16"/>
      <c r="S51" s="16" t="str">
        <f t="shared" si="4"/>
        <v>RA_ToSIA02_RF_HeatSink_H06B_TUpMon</v>
      </c>
      <c r="T51" s="16" t="s">
        <v>31</v>
      </c>
      <c r="U51" s="18"/>
    </row>
    <row r="52" spans="1:21" x14ac:dyDescent="0.3">
      <c r="A52" s="17">
        <v>51</v>
      </c>
      <c r="B52" s="13" t="s">
        <v>113</v>
      </c>
      <c r="C52" s="14" t="s">
        <v>22</v>
      </c>
      <c r="D52" s="14" t="s">
        <v>224</v>
      </c>
      <c r="E52" s="14" t="s">
        <v>24</v>
      </c>
      <c r="F52" s="14" t="s">
        <v>47</v>
      </c>
      <c r="G52" s="14" t="s">
        <v>76</v>
      </c>
      <c r="H52" s="14" t="s">
        <v>101</v>
      </c>
      <c r="I52" s="14" t="s">
        <v>28</v>
      </c>
      <c r="J52" s="15" t="str">
        <f t="shared" si="5"/>
        <v>RA-ToSIA02:RF-HeatSink-H07A:TUp-Mon</v>
      </c>
      <c r="K52" s="15" t="str">
        <f t="shared" si="1"/>
        <v>N/A</v>
      </c>
      <c r="L52" s="15" t="str">
        <f t="shared" si="2"/>
        <v>N/A</v>
      </c>
      <c r="M52" s="16" t="str">
        <f t="shared" si="6"/>
        <v>RA_ToSIA02_RF_HeatSink_H07A_TUpMon</v>
      </c>
      <c r="N52" s="16" t="s">
        <v>29</v>
      </c>
      <c r="O52" s="16" t="s">
        <v>30</v>
      </c>
      <c r="P52" s="16"/>
      <c r="Q52" s="16"/>
      <c r="R52" s="16"/>
      <c r="S52" s="16" t="str">
        <f t="shared" si="4"/>
        <v>RA_ToSIA02_RF_HeatSink_H07A_TUpMon</v>
      </c>
      <c r="T52" s="16" t="s">
        <v>31</v>
      </c>
      <c r="U52" s="18"/>
    </row>
    <row r="53" spans="1:21" x14ac:dyDescent="0.3">
      <c r="A53" s="17">
        <v>52</v>
      </c>
      <c r="B53" s="13" t="s">
        <v>114</v>
      </c>
      <c r="C53" s="14" t="s">
        <v>22</v>
      </c>
      <c r="D53" s="14" t="s">
        <v>224</v>
      </c>
      <c r="E53" s="14" t="s">
        <v>24</v>
      </c>
      <c r="F53" s="14" t="s">
        <v>47</v>
      </c>
      <c r="G53" s="14" t="s">
        <v>78</v>
      </c>
      <c r="H53" s="14" t="s">
        <v>101</v>
      </c>
      <c r="I53" s="14" t="s">
        <v>28</v>
      </c>
      <c r="J53" s="15" t="str">
        <f t="shared" si="5"/>
        <v>RA-ToSIA02:RF-HeatSink-H07B:TUp-Mon</v>
      </c>
      <c r="K53" s="15" t="str">
        <f t="shared" si="1"/>
        <v>N/A</v>
      </c>
      <c r="L53" s="15" t="str">
        <f t="shared" si="2"/>
        <v>N/A</v>
      </c>
      <c r="M53" s="16" t="str">
        <f t="shared" si="6"/>
        <v>RA_ToSIA02_RF_HeatSink_H07B_TUpMon</v>
      </c>
      <c r="N53" s="16" t="s">
        <v>29</v>
      </c>
      <c r="O53" s="16" t="s">
        <v>30</v>
      </c>
      <c r="P53" s="16"/>
      <c r="Q53" s="16"/>
      <c r="R53" s="16"/>
      <c r="S53" s="16" t="str">
        <f t="shared" si="4"/>
        <v>RA_ToSIA02_RF_HeatSink_H07B_TUpMon</v>
      </c>
      <c r="T53" s="16" t="s">
        <v>31</v>
      </c>
      <c r="U53" s="18"/>
    </row>
    <row r="54" spans="1:21" x14ac:dyDescent="0.3">
      <c r="A54" s="17">
        <v>53</v>
      </c>
      <c r="B54" s="13" t="s">
        <v>115</v>
      </c>
      <c r="C54" s="14" t="s">
        <v>22</v>
      </c>
      <c r="D54" s="14" t="s">
        <v>224</v>
      </c>
      <c r="E54" s="14" t="s">
        <v>24</v>
      </c>
      <c r="F54" s="14" t="s">
        <v>47</v>
      </c>
      <c r="G54" s="14" t="s">
        <v>80</v>
      </c>
      <c r="H54" s="14" t="s">
        <v>101</v>
      </c>
      <c r="I54" s="14" t="s">
        <v>28</v>
      </c>
      <c r="J54" s="15" t="str">
        <f t="shared" si="5"/>
        <v>RA-ToSIA02:RF-HeatSink-H08A:TUp-Mon</v>
      </c>
      <c r="K54" s="15" t="str">
        <f t="shared" si="1"/>
        <v>N/A</v>
      </c>
      <c r="L54" s="15" t="str">
        <f t="shared" si="2"/>
        <v>N/A</v>
      </c>
      <c r="M54" s="16" t="str">
        <f t="shared" si="6"/>
        <v>RA_ToSIA02_RF_HeatSink_H08A_TUpMon</v>
      </c>
      <c r="N54" s="16" t="s">
        <v>29</v>
      </c>
      <c r="O54" s="16" t="s">
        <v>30</v>
      </c>
      <c r="P54" s="16"/>
      <c r="Q54" s="16"/>
      <c r="R54" s="16"/>
      <c r="S54" s="16" t="str">
        <f t="shared" si="4"/>
        <v>RA_ToSIA02_RF_HeatSink_H08A_TUpMon</v>
      </c>
      <c r="T54" s="16" t="s">
        <v>31</v>
      </c>
      <c r="U54" s="18"/>
    </row>
    <row r="55" spans="1:21" x14ac:dyDescent="0.3">
      <c r="A55" s="17">
        <v>54</v>
      </c>
      <c r="B55" s="13" t="s">
        <v>116</v>
      </c>
      <c r="C55" s="14" t="s">
        <v>22</v>
      </c>
      <c r="D55" s="14" t="s">
        <v>224</v>
      </c>
      <c r="E55" s="14" t="s">
        <v>24</v>
      </c>
      <c r="F55" s="14" t="s">
        <v>47</v>
      </c>
      <c r="G55" s="14" t="s">
        <v>82</v>
      </c>
      <c r="H55" s="14" t="s">
        <v>101</v>
      </c>
      <c r="I55" s="14" t="s">
        <v>28</v>
      </c>
      <c r="J55" s="15" t="str">
        <f t="shared" si="5"/>
        <v>RA-ToSIA02:RF-HeatSink-H08B:TUp-Mon</v>
      </c>
      <c r="K55" s="15" t="str">
        <f t="shared" si="1"/>
        <v>N/A</v>
      </c>
      <c r="L55" s="15" t="str">
        <f t="shared" si="2"/>
        <v>N/A</v>
      </c>
      <c r="M55" s="16" t="str">
        <f t="shared" si="6"/>
        <v>RA_ToSIA02_RF_HeatSink_H08B_TUpMon</v>
      </c>
      <c r="N55" s="16" t="s">
        <v>29</v>
      </c>
      <c r="O55" s="16" t="s">
        <v>30</v>
      </c>
      <c r="P55" s="16"/>
      <c r="Q55" s="16"/>
      <c r="R55" s="16"/>
      <c r="S55" s="16" t="str">
        <f t="shared" si="4"/>
        <v>RA_ToSIA02_RF_HeatSink_H08B_TUpMon</v>
      </c>
      <c r="T55" s="16" t="s">
        <v>31</v>
      </c>
      <c r="U55" s="18"/>
    </row>
    <row r="56" spans="1:21" x14ac:dyDescent="0.3">
      <c r="A56" s="17">
        <v>55</v>
      </c>
      <c r="B56" s="13" t="s">
        <v>117</v>
      </c>
      <c r="C56" s="14" t="s">
        <v>22</v>
      </c>
      <c r="D56" s="14" t="s">
        <v>224</v>
      </c>
      <c r="E56" s="14" t="s">
        <v>24</v>
      </c>
      <c r="F56" s="14" t="s">
        <v>47</v>
      </c>
      <c r="G56" s="14" t="s">
        <v>48</v>
      </c>
      <c r="H56" s="14" t="s">
        <v>118</v>
      </c>
      <c r="I56" s="14" t="s">
        <v>28</v>
      </c>
      <c r="J56" s="15" t="str">
        <f t="shared" si="5"/>
        <v>RA-ToSIA02:RF-HeatSink-H01A:Tms-Mon</v>
      </c>
      <c r="K56" s="15" t="str">
        <f t="shared" si="1"/>
        <v>N/A</v>
      </c>
      <c r="L56" s="15" t="str">
        <f t="shared" si="2"/>
        <v>N/A</v>
      </c>
      <c r="M56" s="16" t="str">
        <f t="shared" si="6"/>
        <v>RA_ToSIA02_RF_HeatSink_H01A_TmsMon</v>
      </c>
      <c r="N56" s="16" t="s">
        <v>29</v>
      </c>
      <c r="O56" s="16" t="s">
        <v>30</v>
      </c>
      <c r="P56" s="16"/>
      <c r="Q56" s="16"/>
      <c r="R56" s="16"/>
      <c r="S56" s="16" t="str">
        <f t="shared" si="4"/>
        <v>RA_ToSIA02_RF_HeatSink_H01A_TmsMon</v>
      </c>
      <c r="T56" s="16" t="s">
        <v>31</v>
      </c>
      <c r="U56" s="18"/>
    </row>
    <row r="57" spans="1:21" x14ac:dyDescent="0.3">
      <c r="A57" s="17">
        <v>56</v>
      </c>
      <c r="B57" s="13" t="s">
        <v>119</v>
      </c>
      <c r="C57" s="14" t="s">
        <v>22</v>
      </c>
      <c r="D57" s="14" t="s">
        <v>224</v>
      </c>
      <c r="E57" s="14" t="s">
        <v>24</v>
      </c>
      <c r="F57" s="14" t="s">
        <v>47</v>
      </c>
      <c r="G57" s="14" t="s">
        <v>54</v>
      </c>
      <c r="H57" s="14" t="s">
        <v>118</v>
      </c>
      <c r="I57" s="14" t="s">
        <v>28</v>
      </c>
      <c r="J57" s="15" t="str">
        <f t="shared" si="5"/>
        <v>RA-ToSIA02:RF-HeatSink-H01B:Tms-Mon</v>
      </c>
      <c r="K57" s="15" t="str">
        <f t="shared" si="1"/>
        <v>N/A</v>
      </c>
      <c r="L57" s="15" t="str">
        <f t="shared" si="2"/>
        <v>N/A</v>
      </c>
      <c r="M57" s="16" t="str">
        <f t="shared" si="6"/>
        <v>RA_ToSIA02_RF_HeatSink_H01B_TmsMon</v>
      </c>
      <c r="N57" s="16" t="s">
        <v>29</v>
      </c>
      <c r="O57" s="16" t="s">
        <v>30</v>
      </c>
      <c r="P57" s="16"/>
      <c r="Q57" s="16"/>
      <c r="R57" s="16"/>
      <c r="S57" s="16" t="str">
        <f t="shared" si="4"/>
        <v>RA_ToSIA02_RF_HeatSink_H01B_TmsMon</v>
      </c>
      <c r="T57" s="16" t="s">
        <v>31</v>
      </c>
      <c r="U57" s="18"/>
    </row>
    <row r="58" spans="1:21" x14ac:dyDescent="0.3">
      <c r="A58" s="17">
        <v>57</v>
      </c>
      <c r="B58" s="13" t="s">
        <v>120</v>
      </c>
      <c r="C58" s="14" t="s">
        <v>22</v>
      </c>
      <c r="D58" s="14" t="s">
        <v>224</v>
      </c>
      <c r="E58" s="14" t="s">
        <v>24</v>
      </c>
      <c r="F58" s="14" t="s">
        <v>47</v>
      </c>
      <c r="G58" s="14" t="s">
        <v>56</v>
      </c>
      <c r="H58" s="14" t="s">
        <v>118</v>
      </c>
      <c r="I58" s="14" t="s">
        <v>28</v>
      </c>
      <c r="J58" s="15" t="str">
        <f t="shared" si="5"/>
        <v>RA-ToSIA02:RF-HeatSink-H02A:Tms-Mon</v>
      </c>
      <c r="K58" s="15" t="str">
        <f t="shared" si="1"/>
        <v>N/A</v>
      </c>
      <c r="L58" s="15" t="str">
        <f t="shared" si="2"/>
        <v>N/A</v>
      </c>
      <c r="M58" s="16" t="str">
        <f t="shared" si="6"/>
        <v>RA_ToSIA02_RF_HeatSink_H02A_TmsMon</v>
      </c>
      <c r="N58" s="16" t="s">
        <v>29</v>
      </c>
      <c r="O58" s="16" t="s">
        <v>30</v>
      </c>
      <c r="P58" s="16"/>
      <c r="Q58" s="16"/>
      <c r="R58" s="16"/>
      <c r="S58" s="16" t="str">
        <f t="shared" si="4"/>
        <v>RA_ToSIA02_RF_HeatSink_H02A_TmsMon</v>
      </c>
      <c r="T58" s="16" t="s">
        <v>31</v>
      </c>
      <c r="U58" s="18"/>
    </row>
    <row r="59" spans="1:21" x14ac:dyDescent="0.3">
      <c r="A59" s="17">
        <v>58</v>
      </c>
      <c r="B59" s="13" t="s">
        <v>121</v>
      </c>
      <c r="C59" s="14" t="s">
        <v>22</v>
      </c>
      <c r="D59" s="14" t="s">
        <v>224</v>
      </c>
      <c r="E59" s="14" t="s">
        <v>24</v>
      </c>
      <c r="F59" s="14" t="s">
        <v>47</v>
      </c>
      <c r="G59" s="14" t="s">
        <v>58</v>
      </c>
      <c r="H59" s="14" t="s">
        <v>118</v>
      </c>
      <c r="I59" s="14" t="s">
        <v>28</v>
      </c>
      <c r="J59" s="15" t="str">
        <f t="shared" si="5"/>
        <v>RA-ToSIA02:RF-HeatSink-H02B:Tms-Mon</v>
      </c>
      <c r="K59" s="15" t="str">
        <f t="shared" si="1"/>
        <v>N/A</v>
      </c>
      <c r="L59" s="15" t="str">
        <f t="shared" si="2"/>
        <v>N/A</v>
      </c>
      <c r="M59" s="16" t="str">
        <f t="shared" si="6"/>
        <v>RA_ToSIA02_RF_HeatSink_H02B_TmsMon</v>
      </c>
      <c r="N59" s="16" t="s">
        <v>29</v>
      </c>
      <c r="O59" s="16" t="s">
        <v>30</v>
      </c>
      <c r="P59" s="16"/>
      <c r="Q59" s="16"/>
      <c r="R59" s="16"/>
      <c r="S59" s="16" t="str">
        <f t="shared" si="4"/>
        <v>RA_ToSIA02_RF_HeatSink_H02B_TmsMon</v>
      </c>
      <c r="T59" s="16" t="s">
        <v>31</v>
      </c>
      <c r="U59" s="18"/>
    </row>
    <row r="60" spans="1:21" x14ac:dyDescent="0.3">
      <c r="A60" s="17">
        <v>59</v>
      </c>
      <c r="B60" s="13" t="s">
        <v>122</v>
      </c>
      <c r="C60" s="14" t="s">
        <v>22</v>
      </c>
      <c r="D60" s="14" t="s">
        <v>224</v>
      </c>
      <c r="E60" s="14" t="s">
        <v>24</v>
      </c>
      <c r="F60" s="14" t="s">
        <v>47</v>
      </c>
      <c r="G60" s="14" t="s">
        <v>60</v>
      </c>
      <c r="H60" s="14" t="s">
        <v>118</v>
      </c>
      <c r="I60" s="14" t="s">
        <v>28</v>
      </c>
      <c r="J60" s="15" t="str">
        <f t="shared" si="5"/>
        <v>RA-ToSIA02:RF-HeatSink-H03A:Tms-Mon</v>
      </c>
      <c r="K60" s="15" t="str">
        <f t="shared" si="1"/>
        <v>N/A</v>
      </c>
      <c r="L60" s="15" t="str">
        <f t="shared" si="2"/>
        <v>N/A</v>
      </c>
      <c r="M60" s="16" t="str">
        <f t="shared" si="6"/>
        <v>RA_ToSIA02_RF_HeatSink_H03A_TmsMon</v>
      </c>
      <c r="N60" s="16" t="s">
        <v>29</v>
      </c>
      <c r="O60" s="16" t="s">
        <v>30</v>
      </c>
      <c r="P60" s="16"/>
      <c r="Q60" s="16"/>
      <c r="R60" s="16"/>
      <c r="S60" s="16" t="str">
        <f t="shared" si="4"/>
        <v>RA_ToSIA02_RF_HeatSink_H03A_TmsMon</v>
      </c>
      <c r="T60" s="16" t="s">
        <v>31</v>
      </c>
      <c r="U60" s="18"/>
    </row>
    <row r="61" spans="1:21" x14ac:dyDescent="0.3">
      <c r="A61" s="17">
        <v>60</v>
      </c>
      <c r="B61" s="13" t="s">
        <v>123</v>
      </c>
      <c r="C61" s="14" t="s">
        <v>22</v>
      </c>
      <c r="D61" s="14" t="s">
        <v>224</v>
      </c>
      <c r="E61" s="14" t="s">
        <v>24</v>
      </c>
      <c r="F61" s="14" t="s">
        <v>47</v>
      </c>
      <c r="G61" s="14" t="s">
        <v>62</v>
      </c>
      <c r="H61" s="14" t="s">
        <v>118</v>
      </c>
      <c r="I61" s="14" t="s">
        <v>28</v>
      </c>
      <c r="J61" s="15" t="str">
        <f t="shared" si="5"/>
        <v>RA-ToSIA02:RF-HeatSink-H03B:Tms-Mon</v>
      </c>
      <c r="K61" s="15" t="str">
        <f t="shared" si="1"/>
        <v>N/A</v>
      </c>
      <c r="L61" s="15" t="str">
        <f t="shared" si="2"/>
        <v>N/A</v>
      </c>
      <c r="M61" s="16" t="str">
        <f t="shared" si="6"/>
        <v>RA_ToSIA02_RF_HeatSink_H03B_TmsMon</v>
      </c>
      <c r="N61" s="16" t="s">
        <v>29</v>
      </c>
      <c r="O61" s="16" t="s">
        <v>30</v>
      </c>
      <c r="P61" s="16"/>
      <c r="Q61" s="16"/>
      <c r="R61" s="16"/>
      <c r="S61" s="16" t="str">
        <f t="shared" si="4"/>
        <v>RA_ToSIA02_RF_HeatSink_H03B_TmsMon</v>
      </c>
      <c r="T61" s="16" t="s">
        <v>31</v>
      </c>
      <c r="U61" s="18"/>
    </row>
    <row r="62" spans="1:21" x14ac:dyDescent="0.3">
      <c r="A62" s="17">
        <v>61</v>
      </c>
      <c r="B62" s="13" t="s">
        <v>124</v>
      </c>
      <c r="C62" s="14" t="s">
        <v>22</v>
      </c>
      <c r="D62" s="14" t="s">
        <v>224</v>
      </c>
      <c r="E62" s="14" t="s">
        <v>24</v>
      </c>
      <c r="F62" s="14" t="s">
        <v>47</v>
      </c>
      <c r="G62" s="14" t="s">
        <v>64</v>
      </c>
      <c r="H62" s="14" t="s">
        <v>118</v>
      </c>
      <c r="I62" s="14" t="s">
        <v>28</v>
      </c>
      <c r="J62" s="15" t="str">
        <f t="shared" si="5"/>
        <v>RA-ToSIA02:RF-HeatSink-H04A:Tms-Mon</v>
      </c>
      <c r="K62" s="15" t="str">
        <f t="shared" si="1"/>
        <v>N/A</v>
      </c>
      <c r="L62" s="15" t="str">
        <f t="shared" si="2"/>
        <v>N/A</v>
      </c>
      <c r="M62" s="16" t="str">
        <f t="shared" si="6"/>
        <v>RA_ToSIA02_RF_HeatSink_H04A_TmsMon</v>
      </c>
      <c r="N62" s="16" t="s">
        <v>29</v>
      </c>
      <c r="O62" s="16" t="s">
        <v>30</v>
      </c>
      <c r="P62" s="16"/>
      <c r="Q62" s="16"/>
      <c r="R62" s="16"/>
      <c r="S62" s="16" t="str">
        <f t="shared" si="4"/>
        <v>RA_ToSIA02_RF_HeatSink_H04A_TmsMon</v>
      </c>
      <c r="T62" s="16" t="s">
        <v>31</v>
      </c>
      <c r="U62" s="18"/>
    </row>
    <row r="63" spans="1:21" x14ac:dyDescent="0.3">
      <c r="A63" s="17">
        <v>62</v>
      </c>
      <c r="B63" s="13" t="s">
        <v>125</v>
      </c>
      <c r="C63" s="14" t="s">
        <v>22</v>
      </c>
      <c r="D63" s="14" t="s">
        <v>224</v>
      </c>
      <c r="E63" s="14" t="s">
        <v>24</v>
      </c>
      <c r="F63" s="14" t="s">
        <v>47</v>
      </c>
      <c r="G63" s="14" t="s">
        <v>66</v>
      </c>
      <c r="H63" s="14" t="s">
        <v>118</v>
      </c>
      <c r="I63" s="14" t="s">
        <v>28</v>
      </c>
      <c r="J63" s="15" t="str">
        <f t="shared" si="5"/>
        <v>RA-ToSIA02:RF-HeatSink-H04B:Tms-Mon</v>
      </c>
      <c r="K63" s="15" t="str">
        <f t="shared" si="1"/>
        <v>N/A</v>
      </c>
      <c r="L63" s="15" t="str">
        <f t="shared" si="2"/>
        <v>N/A</v>
      </c>
      <c r="M63" s="16" t="str">
        <f t="shared" si="6"/>
        <v>RA_ToSIA02_RF_HeatSink_H04B_TmsMon</v>
      </c>
      <c r="N63" s="16" t="s">
        <v>29</v>
      </c>
      <c r="O63" s="16" t="s">
        <v>30</v>
      </c>
      <c r="P63" s="16"/>
      <c r="Q63" s="16"/>
      <c r="R63" s="16"/>
      <c r="S63" s="16" t="str">
        <f t="shared" si="4"/>
        <v>RA_ToSIA02_RF_HeatSink_H04B_TmsMon</v>
      </c>
      <c r="T63" s="16" t="s">
        <v>31</v>
      </c>
      <c r="U63" s="18"/>
    </row>
    <row r="64" spans="1:21" x14ac:dyDescent="0.3">
      <c r="A64" s="17">
        <v>63</v>
      </c>
      <c r="B64" s="13" t="s">
        <v>126</v>
      </c>
      <c r="C64" s="14" t="s">
        <v>22</v>
      </c>
      <c r="D64" s="14" t="s">
        <v>224</v>
      </c>
      <c r="E64" s="14" t="s">
        <v>24</v>
      </c>
      <c r="F64" s="14" t="s">
        <v>47</v>
      </c>
      <c r="G64" s="14" t="s">
        <v>68</v>
      </c>
      <c r="H64" s="14" t="s">
        <v>118</v>
      </c>
      <c r="I64" s="14" t="s">
        <v>28</v>
      </c>
      <c r="J64" s="15" t="str">
        <f t="shared" si="5"/>
        <v>RA-ToSIA02:RF-HeatSink-H05A:Tms-Mon</v>
      </c>
      <c r="K64" s="15" t="str">
        <f t="shared" si="1"/>
        <v>N/A</v>
      </c>
      <c r="L64" s="15" t="str">
        <f t="shared" si="2"/>
        <v>N/A</v>
      </c>
      <c r="M64" s="16" t="str">
        <f t="shared" si="6"/>
        <v>RA_ToSIA02_RF_HeatSink_H05A_TmsMon</v>
      </c>
      <c r="N64" s="16" t="s">
        <v>29</v>
      </c>
      <c r="O64" s="16" t="s">
        <v>30</v>
      </c>
      <c r="P64" s="16"/>
      <c r="Q64" s="16"/>
      <c r="R64" s="16"/>
      <c r="S64" s="16" t="str">
        <f t="shared" si="4"/>
        <v>RA_ToSIA02_RF_HeatSink_H05A_TmsMon</v>
      </c>
      <c r="T64" s="16" t="s">
        <v>31</v>
      </c>
      <c r="U64" s="18"/>
    </row>
    <row r="65" spans="1:21" x14ac:dyDescent="0.3">
      <c r="A65" s="17">
        <v>64</v>
      </c>
      <c r="B65" s="13" t="s">
        <v>127</v>
      </c>
      <c r="C65" s="14" t="s">
        <v>22</v>
      </c>
      <c r="D65" s="14" t="s">
        <v>224</v>
      </c>
      <c r="E65" s="14" t="s">
        <v>24</v>
      </c>
      <c r="F65" s="14" t="s">
        <v>47</v>
      </c>
      <c r="G65" s="14" t="s">
        <v>70</v>
      </c>
      <c r="H65" s="14" t="s">
        <v>118</v>
      </c>
      <c r="I65" s="14" t="s">
        <v>28</v>
      </c>
      <c r="J65" s="15" t="str">
        <f t="shared" si="5"/>
        <v>RA-ToSIA02:RF-HeatSink-H05B:Tms-Mon</v>
      </c>
      <c r="K65" s="15" t="str">
        <f t="shared" si="1"/>
        <v>N/A</v>
      </c>
      <c r="L65" s="15" t="str">
        <f t="shared" si="2"/>
        <v>N/A</v>
      </c>
      <c r="M65" s="16" t="str">
        <f t="shared" si="6"/>
        <v>RA_ToSIA02_RF_HeatSink_H05B_TmsMon</v>
      </c>
      <c r="N65" s="16" t="s">
        <v>29</v>
      </c>
      <c r="O65" s="16" t="s">
        <v>30</v>
      </c>
      <c r="P65" s="16"/>
      <c r="Q65" s="16"/>
      <c r="R65" s="16"/>
      <c r="S65" s="16" t="str">
        <f t="shared" si="4"/>
        <v>RA_ToSIA02_RF_HeatSink_H05B_TmsMon</v>
      </c>
      <c r="T65" s="16" t="s">
        <v>31</v>
      </c>
      <c r="U65" s="18"/>
    </row>
    <row r="66" spans="1:21" x14ac:dyDescent="0.3">
      <c r="A66" s="17">
        <v>65</v>
      </c>
      <c r="B66" s="13" t="s">
        <v>128</v>
      </c>
      <c r="C66" s="14" t="s">
        <v>22</v>
      </c>
      <c r="D66" s="14" t="s">
        <v>224</v>
      </c>
      <c r="E66" s="14" t="s">
        <v>24</v>
      </c>
      <c r="F66" s="14" t="s">
        <v>47</v>
      </c>
      <c r="G66" s="14" t="s">
        <v>72</v>
      </c>
      <c r="H66" s="14" t="s">
        <v>118</v>
      </c>
      <c r="I66" s="14" t="s">
        <v>28</v>
      </c>
      <c r="J66" s="15" t="str">
        <f>IF(G66="-",C66&amp;"-"&amp;D66&amp;":"&amp;E66&amp;"-"&amp;F66&amp;":"&amp;H66&amp;"-"&amp;I66,C66&amp;"-"&amp;D66&amp;":"&amp;E66&amp;"-"&amp;F66&amp;"-"&amp;G66&amp;":"&amp;H66&amp;"-"&amp;I66)</f>
        <v>RA-ToSIA02:RF-HeatSink-H06A:Tms-Mon</v>
      </c>
      <c r="K66" s="15" t="str">
        <f t="shared" si="1"/>
        <v>N/A</v>
      </c>
      <c r="L66" s="15" t="str">
        <f t="shared" si="2"/>
        <v>N/A</v>
      </c>
      <c r="M66" s="16" t="str">
        <f t="shared" ref="M66:M81" si="7">IF(G66="-",C66&amp;"_"&amp;D66&amp;"_"&amp;E66&amp;"_"&amp;F66&amp;"_"&amp;H66&amp;""&amp;I66,C66&amp;"_"&amp;D66&amp;"_"&amp;E66&amp;"_"&amp;F66&amp;"_"&amp;G66&amp;"_"&amp;H66&amp;""&amp;I66)</f>
        <v>RA_ToSIA02_RF_HeatSink_H06A_TmsMon</v>
      </c>
      <c r="N66" s="16" t="s">
        <v>29</v>
      </c>
      <c r="O66" s="16" t="s">
        <v>30</v>
      </c>
      <c r="P66" s="16"/>
      <c r="Q66" s="16"/>
      <c r="R66" s="16"/>
      <c r="S66" s="16" t="str">
        <f t="shared" si="4"/>
        <v>RA_ToSIA02_RF_HeatSink_H06A_TmsMon</v>
      </c>
      <c r="T66" s="16" t="s">
        <v>31</v>
      </c>
      <c r="U66" s="18"/>
    </row>
    <row r="67" spans="1:21" x14ac:dyDescent="0.3">
      <c r="A67" s="17">
        <v>66</v>
      </c>
      <c r="B67" s="13" t="s">
        <v>129</v>
      </c>
      <c r="C67" s="14" t="s">
        <v>22</v>
      </c>
      <c r="D67" s="14" t="s">
        <v>224</v>
      </c>
      <c r="E67" s="14" t="s">
        <v>24</v>
      </c>
      <c r="F67" s="14" t="s">
        <v>47</v>
      </c>
      <c r="G67" s="14" t="s">
        <v>74</v>
      </c>
      <c r="H67" s="14" t="s">
        <v>118</v>
      </c>
      <c r="I67" s="14" t="s">
        <v>28</v>
      </c>
      <c r="J67" s="15" t="str">
        <f t="shared" ref="J67:J81" si="8">IF(G67="-",C67&amp;"-"&amp;D67&amp;":"&amp;E67&amp;"-"&amp;F67&amp;":"&amp;H67&amp;"-"&amp;I67,C67&amp;"-"&amp;D67&amp;":"&amp;E67&amp;"-"&amp;F67&amp;"-"&amp;G67&amp;":"&amp;H67&amp;"-"&amp;I67)</f>
        <v>RA-ToSIA02:RF-HeatSink-H06B:Tms-Mon</v>
      </c>
      <c r="K67" s="15" t="str">
        <f t="shared" ref="K67:K105" si="9">IF(OR(P67="",P67="N/A"),"N/A",IF(G67="-",C67&amp;"-"&amp;D67&amp;":"&amp;E67&amp;"-"&amp;F67&amp;":"&amp;H67&amp;"UpperLimit-Cte",C67&amp;"-"&amp;D67&amp;":"&amp;E67&amp;"-"&amp;F67&amp;"-"&amp;G67&amp;":"&amp;H67&amp;"UpperLimit-Cte"))</f>
        <v>N/A</v>
      </c>
      <c r="L67" s="15" t="str">
        <f t="shared" ref="L67:L105" si="10">IF(OR(Q67="",Q67="N/A"),"N/A",IF(G67="-",C67&amp;"-"&amp;D67&amp;":"&amp;E67&amp;"-"&amp;F67&amp;":"&amp;H67&amp;"LowerLimit-Cte",C67&amp;"-"&amp;D67&amp;":"&amp;E67&amp;"-"&amp;F67&amp;"-"&amp;G67&amp;":"&amp;H67&amp;"LowerLimit-Cte"))</f>
        <v>N/A</v>
      </c>
      <c r="M67" s="16" t="str">
        <f t="shared" si="7"/>
        <v>RA_ToSIA02_RF_HeatSink_H06B_TmsMon</v>
      </c>
      <c r="N67" s="16" t="s">
        <v>29</v>
      </c>
      <c r="O67" s="16" t="s">
        <v>30</v>
      </c>
      <c r="P67" s="16"/>
      <c r="Q67" s="16"/>
      <c r="R67" s="16"/>
      <c r="S67" s="16" t="str">
        <f t="shared" ref="S67:S81" si="11">M67</f>
        <v>RA_ToSIA02_RF_HeatSink_H06B_TmsMon</v>
      </c>
      <c r="T67" s="16" t="s">
        <v>31</v>
      </c>
      <c r="U67" s="18"/>
    </row>
    <row r="68" spans="1:21" x14ac:dyDescent="0.3">
      <c r="A68" s="17">
        <v>67</v>
      </c>
      <c r="B68" s="13" t="s">
        <v>130</v>
      </c>
      <c r="C68" s="14" t="s">
        <v>22</v>
      </c>
      <c r="D68" s="14" t="s">
        <v>224</v>
      </c>
      <c r="E68" s="14" t="s">
        <v>24</v>
      </c>
      <c r="F68" s="14" t="s">
        <v>47</v>
      </c>
      <c r="G68" s="14" t="s">
        <v>76</v>
      </c>
      <c r="H68" s="14" t="s">
        <v>118</v>
      </c>
      <c r="I68" s="14" t="s">
        <v>28</v>
      </c>
      <c r="J68" s="15" t="str">
        <f t="shared" si="8"/>
        <v>RA-ToSIA02:RF-HeatSink-H07A:Tms-Mon</v>
      </c>
      <c r="K68" s="15" t="str">
        <f t="shared" si="9"/>
        <v>N/A</v>
      </c>
      <c r="L68" s="15" t="str">
        <f t="shared" si="10"/>
        <v>N/A</v>
      </c>
      <c r="M68" s="16" t="str">
        <f t="shared" si="7"/>
        <v>RA_ToSIA02_RF_HeatSink_H07A_TmsMon</v>
      </c>
      <c r="N68" s="16" t="s">
        <v>29</v>
      </c>
      <c r="O68" s="16" t="s">
        <v>30</v>
      </c>
      <c r="P68" s="16"/>
      <c r="Q68" s="16"/>
      <c r="R68" s="16"/>
      <c r="S68" s="16" t="str">
        <f t="shared" si="11"/>
        <v>RA_ToSIA02_RF_HeatSink_H07A_TmsMon</v>
      </c>
      <c r="T68" s="16" t="s">
        <v>31</v>
      </c>
      <c r="U68" s="18"/>
    </row>
    <row r="69" spans="1:21" x14ac:dyDescent="0.3">
      <c r="A69" s="17">
        <v>68</v>
      </c>
      <c r="B69" s="13" t="s">
        <v>131</v>
      </c>
      <c r="C69" s="14" t="s">
        <v>22</v>
      </c>
      <c r="D69" s="14" t="s">
        <v>224</v>
      </c>
      <c r="E69" s="14" t="s">
        <v>24</v>
      </c>
      <c r="F69" s="14" t="s">
        <v>47</v>
      </c>
      <c r="G69" s="14" t="s">
        <v>78</v>
      </c>
      <c r="H69" s="14" t="s">
        <v>118</v>
      </c>
      <c r="I69" s="14" t="s">
        <v>28</v>
      </c>
      <c r="J69" s="15" t="str">
        <f t="shared" si="8"/>
        <v>RA-ToSIA02:RF-HeatSink-H07B:Tms-Mon</v>
      </c>
      <c r="K69" s="15" t="str">
        <f t="shared" si="9"/>
        <v>N/A</v>
      </c>
      <c r="L69" s="15" t="str">
        <f t="shared" si="10"/>
        <v>N/A</v>
      </c>
      <c r="M69" s="16" t="str">
        <f t="shared" si="7"/>
        <v>RA_ToSIA02_RF_HeatSink_H07B_TmsMon</v>
      </c>
      <c r="N69" s="16" t="s">
        <v>29</v>
      </c>
      <c r="O69" s="16" t="s">
        <v>30</v>
      </c>
      <c r="P69" s="16"/>
      <c r="Q69" s="16"/>
      <c r="R69" s="16"/>
      <c r="S69" s="16" t="str">
        <f t="shared" si="11"/>
        <v>RA_ToSIA02_RF_HeatSink_H07B_TmsMon</v>
      </c>
      <c r="T69" s="16" t="s">
        <v>31</v>
      </c>
      <c r="U69" s="18"/>
    </row>
    <row r="70" spans="1:21" x14ac:dyDescent="0.3">
      <c r="A70" s="17">
        <v>69</v>
      </c>
      <c r="B70" s="13" t="s">
        <v>132</v>
      </c>
      <c r="C70" s="14" t="s">
        <v>22</v>
      </c>
      <c r="D70" s="14" t="s">
        <v>224</v>
      </c>
      <c r="E70" s="14" t="s">
        <v>24</v>
      </c>
      <c r="F70" s="14" t="s">
        <v>47</v>
      </c>
      <c r="G70" s="14" t="s">
        <v>80</v>
      </c>
      <c r="H70" s="14" t="s">
        <v>118</v>
      </c>
      <c r="I70" s="14" t="s">
        <v>28</v>
      </c>
      <c r="J70" s="15" t="str">
        <f t="shared" si="8"/>
        <v>RA-ToSIA02:RF-HeatSink-H08A:Tms-Mon</v>
      </c>
      <c r="K70" s="15" t="str">
        <f t="shared" si="9"/>
        <v>N/A</v>
      </c>
      <c r="L70" s="15" t="str">
        <f t="shared" si="10"/>
        <v>N/A</v>
      </c>
      <c r="M70" s="16" t="str">
        <f t="shared" si="7"/>
        <v>RA_ToSIA02_RF_HeatSink_H08A_TmsMon</v>
      </c>
      <c r="N70" s="16" t="s">
        <v>29</v>
      </c>
      <c r="O70" s="16" t="s">
        <v>30</v>
      </c>
      <c r="P70" s="16"/>
      <c r="Q70" s="16"/>
      <c r="R70" s="16"/>
      <c r="S70" s="16" t="str">
        <f t="shared" si="11"/>
        <v>RA_ToSIA02_RF_HeatSink_H08A_TmsMon</v>
      </c>
      <c r="T70" s="16" t="s">
        <v>31</v>
      </c>
      <c r="U70" s="18"/>
    </row>
    <row r="71" spans="1:21" x14ac:dyDescent="0.3">
      <c r="A71" s="17">
        <v>70</v>
      </c>
      <c r="B71" s="13" t="s">
        <v>133</v>
      </c>
      <c r="C71" s="14" t="s">
        <v>22</v>
      </c>
      <c r="D71" s="14" t="s">
        <v>224</v>
      </c>
      <c r="E71" s="14" t="s">
        <v>24</v>
      </c>
      <c r="F71" s="14" t="s">
        <v>47</v>
      </c>
      <c r="G71" s="14" t="s">
        <v>82</v>
      </c>
      <c r="H71" s="14" t="s">
        <v>118</v>
      </c>
      <c r="I71" s="14" t="s">
        <v>28</v>
      </c>
      <c r="J71" s="15" t="str">
        <f t="shared" si="8"/>
        <v>RA-ToSIA02:RF-HeatSink-H08B:Tms-Mon</v>
      </c>
      <c r="K71" s="15" t="str">
        <f t="shared" si="9"/>
        <v>N/A</v>
      </c>
      <c r="L71" s="15" t="str">
        <f t="shared" si="10"/>
        <v>N/A</v>
      </c>
      <c r="M71" s="16" t="str">
        <f t="shared" si="7"/>
        <v>RA_ToSIA02_RF_HeatSink_H08B_TmsMon</v>
      </c>
      <c r="N71" s="16" t="s">
        <v>29</v>
      </c>
      <c r="O71" s="16" t="s">
        <v>30</v>
      </c>
      <c r="P71" s="16"/>
      <c r="Q71" s="16"/>
      <c r="R71" s="16"/>
      <c r="S71" s="16" t="str">
        <f t="shared" si="11"/>
        <v>RA_ToSIA02_RF_HeatSink_H08B_TmsMon</v>
      </c>
      <c r="T71" s="16" t="s">
        <v>31</v>
      </c>
      <c r="U71" s="18"/>
    </row>
    <row r="72" spans="1:21" x14ac:dyDescent="0.3">
      <c r="A72" s="17">
        <v>71</v>
      </c>
      <c r="B72" s="13" t="s">
        <v>232</v>
      </c>
      <c r="C72" s="14" t="s">
        <v>22</v>
      </c>
      <c r="D72" s="14" t="s">
        <v>224</v>
      </c>
      <c r="E72" s="14" t="s">
        <v>24</v>
      </c>
      <c r="F72" s="14" t="s">
        <v>135</v>
      </c>
      <c r="G72" s="14" t="s">
        <v>26</v>
      </c>
      <c r="H72" s="14" t="s">
        <v>40</v>
      </c>
      <c r="I72" s="14" t="s">
        <v>28</v>
      </c>
      <c r="J72" s="15" t="str">
        <f t="shared" si="8"/>
        <v>RA-ToSIA02:RF-SSAmpTower:Sts-Mon</v>
      </c>
      <c r="K72" s="15" t="str">
        <f t="shared" si="9"/>
        <v>N/A</v>
      </c>
      <c r="L72" s="15" t="str">
        <f t="shared" si="10"/>
        <v>N/A</v>
      </c>
      <c r="M72" s="16" t="str">
        <f t="shared" si="7"/>
        <v>RA_ToSIA02_RF_SSAmpTower_StsMon</v>
      </c>
      <c r="N72" s="16" t="s">
        <v>29</v>
      </c>
      <c r="O72" s="16" t="s">
        <v>30</v>
      </c>
      <c r="P72" s="16"/>
      <c r="Q72" s="16"/>
      <c r="R72" s="16"/>
      <c r="S72" s="16" t="str">
        <f t="shared" si="11"/>
        <v>RA_ToSIA02_RF_SSAmpTower_StsMon</v>
      </c>
      <c r="T72" s="16" t="s">
        <v>31</v>
      </c>
      <c r="U72" s="18"/>
    </row>
    <row r="73" spans="1:21" x14ac:dyDescent="0.3">
      <c r="A73" s="17">
        <v>72</v>
      </c>
      <c r="B73" s="13" t="s">
        <v>233</v>
      </c>
      <c r="C73" s="14" t="s">
        <v>22</v>
      </c>
      <c r="D73" s="14" t="s">
        <v>224</v>
      </c>
      <c r="E73" s="14" t="s">
        <v>24</v>
      </c>
      <c r="F73" s="14" t="s">
        <v>135</v>
      </c>
      <c r="G73" s="14" t="s">
        <v>26</v>
      </c>
      <c r="H73" s="14" t="s">
        <v>137</v>
      </c>
      <c r="I73" s="14" t="s">
        <v>28</v>
      </c>
      <c r="J73" s="15" t="str">
        <f t="shared" si="8"/>
        <v>RA-ToSIA02:RF-SSAmpTower:HdFlwRt-Mon</v>
      </c>
      <c r="K73" s="15" t="str">
        <f t="shared" si="9"/>
        <v>N/A</v>
      </c>
      <c r="L73" s="15" t="str">
        <f t="shared" si="10"/>
        <v>N/A</v>
      </c>
      <c r="M73" s="16" t="str">
        <f t="shared" si="7"/>
        <v>RA_ToSIA02_RF_SSAmpTower_HdFlwRtMon</v>
      </c>
      <c r="N73" s="16" t="s">
        <v>29</v>
      </c>
      <c r="O73" s="16" t="s">
        <v>30</v>
      </c>
      <c r="P73" s="16"/>
      <c r="Q73" s="16"/>
      <c r="R73" s="16"/>
      <c r="S73" s="16" t="str">
        <f t="shared" si="11"/>
        <v>RA_ToSIA02_RF_SSAmpTower_HdFlwRtMon</v>
      </c>
      <c r="T73" s="16" t="s">
        <v>31</v>
      </c>
      <c r="U73" s="18"/>
    </row>
    <row r="74" spans="1:21" x14ac:dyDescent="0.3">
      <c r="A74" s="17">
        <v>73</v>
      </c>
      <c r="B74" s="13" t="s">
        <v>234</v>
      </c>
      <c r="C74" s="14" t="s">
        <v>22</v>
      </c>
      <c r="D74" s="14" t="s">
        <v>224</v>
      </c>
      <c r="E74" s="14" t="s">
        <v>24</v>
      </c>
      <c r="F74" s="14" t="s">
        <v>139</v>
      </c>
      <c r="G74" s="14" t="s">
        <v>26</v>
      </c>
      <c r="H74" s="14" t="s">
        <v>140</v>
      </c>
      <c r="I74" s="14" t="s">
        <v>34</v>
      </c>
      <c r="J74" s="15" t="str">
        <f t="shared" si="8"/>
        <v>RA-ToSIA02:RF-TDKSource:PwrDCDsbl-Sel</v>
      </c>
      <c r="K74" s="15" t="str">
        <f t="shared" si="9"/>
        <v>N/A</v>
      </c>
      <c r="L74" s="15" t="str">
        <f t="shared" si="10"/>
        <v>N/A</v>
      </c>
      <c r="M74" s="16" t="str">
        <f t="shared" si="7"/>
        <v>RA_ToSIA02_RF_TDKSource_PwrDCDsblSel</v>
      </c>
      <c r="N74" s="16" t="s">
        <v>29</v>
      </c>
      <c r="O74" s="16" t="s">
        <v>35</v>
      </c>
      <c r="P74" s="16"/>
      <c r="Q74" s="16"/>
      <c r="R74" s="16"/>
      <c r="S74" s="16" t="str">
        <f t="shared" si="11"/>
        <v>RA_ToSIA02_RF_TDKSource_PwrDCDsblSel</v>
      </c>
      <c r="T74" s="16" t="s">
        <v>31</v>
      </c>
      <c r="U74" s="18"/>
    </row>
    <row r="75" spans="1:21" x14ac:dyDescent="0.3">
      <c r="A75" s="17">
        <v>74</v>
      </c>
      <c r="B75" s="13" t="s">
        <v>235</v>
      </c>
      <c r="C75" s="14" t="s">
        <v>22</v>
      </c>
      <c r="D75" s="14" t="s">
        <v>224</v>
      </c>
      <c r="E75" s="14" t="s">
        <v>24</v>
      </c>
      <c r="F75" s="14" t="s">
        <v>139</v>
      </c>
      <c r="G75" s="14" t="s">
        <v>26</v>
      </c>
      <c r="H75" s="14" t="s">
        <v>142</v>
      </c>
      <c r="I75" s="14" t="s">
        <v>34</v>
      </c>
      <c r="J75" s="15" t="str">
        <f t="shared" si="8"/>
        <v>RA-ToSIA02:RF-TDKSource:PwrDCEnbl-Sel</v>
      </c>
      <c r="K75" s="15" t="str">
        <f t="shared" si="9"/>
        <v>N/A</v>
      </c>
      <c r="L75" s="15" t="str">
        <f t="shared" si="10"/>
        <v>N/A</v>
      </c>
      <c r="M75" s="16" t="str">
        <f t="shared" si="7"/>
        <v>RA_ToSIA02_RF_TDKSource_PwrDCEnblSel</v>
      </c>
      <c r="N75" s="16" t="s">
        <v>29</v>
      </c>
      <c r="O75" s="16" t="s">
        <v>35</v>
      </c>
      <c r="P75" s="16"/>
      <c r="Q75" s="16"/>
      <c r="R75" s="16"/>
      <c r="S75" s="16" t="str">
        <f t="shared" si="11"/>
        <v>RA_ToSIA02_RF_TDKSource_PwrDCEnblSel</v>
      </c>
      <c r="T75" s="16" t="s">
        <v>31</v>
      </c>
      <c r="U75" s="18"/>
    </row>
    <row r="76" spans="1:21" x14ac:dyDescent="0.3">
      <c r="A76" s="17">
        <v>75</v>
      </c>
      <c r="B76" s="13" t="s">
        <v>236</v>
      </c>
      <c r="C76" s="14" t="s">
        <v>22</v>
      </c>
      <c r="D76" s="14" t="s">
        <v>224</v>
      </c>
      <c r="E76" s="14" t="s">
        <v>24</v>
      </c>
      <c r="F76" s="14" t="s">
        <v>139</v>
      </c>
      <c r="G76" s="14" t="s">
        <v>26</v>
      </c>
      <c r="H76" s="14" t="s">
        <v>144</v>
      </c>
      <c r="I76" s="14" t="s">
        <v>40</v>
      </c>
      <c r="J76" s="15" t="str">
        <f t="shared" si="8"/>
        <v>RA-ToSIA02:RF-TDKSource:PwrDC-Sts</v>
      </c>
      <c r="K76" s="15" t="str">
        <f t="shared" si="9"/>
        <v>N/A</v>
      </c>
      <c r="L76" s="15" t="str">
        <f t="shared" si="10"/>
        <v>N/A</v>
      </c>
      <c r="M76" s="16" t="str">
        <f t="shared" si="7"/>
        <v>RA_ToSIA02_RF_TDKSource_PwrDCSts</v>
      </c>
      <c r="N76" s="16" t="s">
        <v>29</v>
      </c>
      <c r="O76" s="16" t="s">
        <v>30</v>
      </c>
      <c r="P76" s="16"/>
      <c r="Q76" s="16"/>
      <c r="R76" s="16"/>
      <c r="S76" s="16" t="str">
        <f t="shared" si="11"/>
        <v>RA_ToSIA02_RF_TDKSource_PwrDCSts</v>
      </c>
      <c r="T76" s="16" t="s">
        <v>31</v>
      </c>
      <c r="U76" s="18"/>
    </row>
    <row r="77" spans="1:21" x14ac:dyDescent="0.3">
      <c r="A77" s="17">
        <v>76</v>
      </c>
      <c r="B77" s="13" t="s">
        <v>237</v>
      </c>
      <c r="C77" s="14" t="s">
        <v>22</v>
      </c>
      <c r="D77" s="14" t="s">
        <v>224</v>
      </c>
      <c r="E77" s="14" t="s">
        <v>24</v>
      </c>
      <c r="F77" s="14" t="s">
        <v>139</v>
      </c>
      <c r="G77" s="14" t="s">
        <v>146</v>
      </c>
      <c r="H77" s="14" t="s">
        <v>147</v>
      </c>
      <c r="I77" s="14" t="s">
        <v>28</v>
      </c>
      <c r="J77" s="15" t="str">
        <f t="shared" si="8"/>
        <v>RA-ToSIA02:RF-TDKSource-R1:StsAC-Mon</v>
      </c>
      <c r="K77" s="15" t="str">
        <f t="shared" si="9"/>
        <v>N/A</v>
      </c>
      <c r="L77" s="15" t="str">
        <f t="shared" si="10"/>
        <v>N/A</v>
      </c>
      <c r="M77" s="16" t="str">
        <f t="shared" si="7"/>
        <v>RA_ToSIA02_RF_TDKSource_R1_StsACMon</v>
      </c>
      <c r="N77" s="16" t="s">
        <v>29</v>
      </c>
      <c r="O77" s="16" t="s">
        <v>30</v>
      </c>
      <c r="P77" s="16"/>
      <c r="Q77" s="16"/>
      <c r="R77" s="16"/>
      <c r="S77" s="16" t="str">
        <f t="shared" si="11"/>
        <v>RA_ToSIA02_RF_TDKSource_R1_StsACMon</v>
      </c>
      <c r="T77" s="16" t="s">
        <v>31</v>
      </c>
      <c r="U77" s="18"/>
    </row>
    <row r="78" spans="1:21" x14ac:dyDescent="0.3">
      <c r="A78" s="17">
        <v>77</v>
      </c>
      <c r="B78" s="13" t="s">
        <v>238</v>
      </c>
      <c r="C78" s="14" t="s">
        <v>22</v>
      </c>
      <c r="D78" s="14" t="s">
        <v>224</v>
      </c>
      <c r="E78" s="14" t="s">
        <v>24</v>
      </c>
      <c r="F78" s="14" t="s">
        <v>139</v>
      </c>
      <c r="G78" s="14" t="s">
        <v>149</v>
      </c>
      <c r="H78" s="14" t="s">
        <v>147</v>
      </c>
      <c r="I78" s="14" t="s">
        <v>28</v>
      </c>
      <c r="J78" s="15" t="str">
        <f t="shared" si="8"/>
        <v>RA-ToSIA02:RF-TDKSource-R2:StsAC-Mon</v>
      </c>
      <c r="K78" s="15" t="str">
        <f t="shared" si="9"/>
        <v>N/A</v>
      </c>
      <c r="L78" s="15" t="str">
        <f t="shared" si="10"/>
        <v>N/A</v>
      </c>
      <c r="M78" s="16" t="str">
        <f t="shared" si="7"/>
        <v>RA_ToSIA02_RF_TDKSource_R2_StsACMon</v>
      </c>
      <c r="N78" s="16" t="s">
        <v>29</v>
      </c>
      <c r="O78" s="16" t="s">
        <v>30</v>
      </c>
      <c r="P78" s="16"/>
      <c r="Q78" s="16"/>
      <c r="R78" s="16"/>
      <c r="S78" s="16" t="str">
        <f t="shared" si="11"/>
        <v>RA_ToSIA02_RF_TDKSource_R2_StsACMon</v>
      </c>
      <c r="T78" s="16" t="s">
        <v>31</v>
      </c>
      <c r="U78" s="18"/>
    </row>
    <row r="79" spans="1:21" x14ac:dyDescent="0.3">
      <c r="A79" s="17">
        <v>78</v>
      </c>
      <c r="B79" s="13" t="s">
        <v>239</v>
      </c>
      <c r="C79" s="14" t="s">
        <v>22</v>
      </c>
      <c r="D79" s="14" t="s">
        <v>224</v>
      </c>
      <c r="E79" s="14" t="s">
        <v>24</v>
      </c>
      <c r="F79" s="14" t="s">
        <v>139</v>
      </c>
      <c r="G79" s="14" t="s">
        <v>151</v>
      </c>
      <c r="H79" s="14" t="s">
        <v>147</v>
      </c>
      <c r="I79" s="14" t="s">
        <v>28</v>
      </c>
      <c r="J79" s="15" t="str">
        <f t="shared" si="8"/>
        <v>RA-ToSIA02:RF-TDKSource-R3:StsAC-Mon</v>
      </c>
      <c r="K79" s="15" t="str">
        <f t="shared" si="9"/>
        <v>N/A</v>
      </c>
      <c r="L79" s="15" t="str">
        <f t="shared" si="10"/>
        <v>N/A</v>
      </c>
      <c r="M79" s="16" t="str">
        <f t="shared" si="7"/>
        <v>RA_ToSIA02_RF_TDKSource_R3_StsACMon</v>
      </c>
      <c r="N79" s="16" t="s">
        <v>29</v>
      </c>
      <c r="O79" s="16" t="s">
        <v>30</v>
      </c>
      <c r="P79" s="16"/>
      <c r="Q79" s="16"/>
      <c r="R79" s="16"/>
      <c r="S79" s="16" t="str">
        <f t="shared" si="11"/>
        <v>RA_ToSIA02_RF_TDKSource_R3_StsACMon</v>
      </c>
      <c r="T79" s="16" t="s">
        <v>31</v>
      </c>
      <c r="U79" s="18"/>
    </row>
    <row r="80" spans="1:21" x14ac:dyDescent="0.3">
      <c r="A80" s="17">
        <v>79</v>
      </c>
      <c r="B80" s="13" t="s">
        <v>240</v>
      </c>
      <c r="C80" s="14" t="s">
        <v>22</v>
      </c>
      <c r="D80" s="14" t="s">
        <v>224</v>
      </c>
      <c r="E80" s="14" t="s">
        <v>24</v>
      </c>
      <c r="F80" s="14" t="s">
        <v>139</v>
      </c>
      <c r="G80" s="14" t="s">
        <v>153</v>
      </c>
      <c r="H80" s="14" t="s">
        <v>147</v>
      </c>
      <c r="I80" s="14" t="s">
        <v>28</v>
      </c>
      <c r="J80" s="15" t="str">
        <f t="shared" si="8"/>
        <v>RA-ToSIA02:RF-TDKSource-R4:StsAC-Mon</v>
      </c>
      <c r="K80" s="15" t="str">
        <f t="shared" si="9"/>
        <v>N/A</v>
      </c>
      <c r="L80" s="15" t="str">
        <f t="shared" si="10"/>
        <v>N/A</v>
      </c>
      <c r="M80" s="16" t="str">
        <f t="shared" si="7"/>
        <v>RA_ToSIA02_RF_TDKSource_R4_StsACMon</v>
      </c>
      <c r="N80" s="16" t="s">
        <v>29</v>
      </c>
      <c r="O80" s="16" t="s">
        <v>30</v>
      </c>
      <c r="P80" s="16"/>
      <c r="Q80" s="16"/>
      <c r="R80" s="16"/>
      <c r="S80" s="16" t="str">
        <f t="shared" si="11"/>
        <v>RA_ToSIA02_RF_TDKSource_R4_StsACMon</v>
      </c>
      <c r="T80" s="16" t="s">
        <v>31</v>
      </c>
      <c r="U80" s="18"/>
    </row>
    <row r="81" spans="1:21" x14ac:dyDescent="0.3">
      <c r="A81" s="17">
        <v>80</v>
      </c>
      <c r="B81" s="13" t="s">
        <v>241</v>
      </c>
      <c r="C81" s="14" t="s">
        <v>242</v>
      </c>
      <c r="D81" s="14" t="s">
        <v>243</v>
      </c>
      <c r="E81" s="14" t="s">
        <v>24</v>
      </c>
      <c r="F81" s="14" t="s">
        <v>45</v>
      </c>
      <c r="G81" s="14" t="s">
        <v>26</v>
      </c>
      <c r="H81" s="14" t="s">
        <v>244</v>
      </c>
      <c r="I81" s="14" t="s">
        <v>28</v>
      </c>
      <c r="J81" s="15" t="str">
        <f t="shared" si="8"/>
        <v>SI-02SB:RF-Intlk:IntlkACPanel02-Mon</v>
      </c>
      <c r="K81" s="15" t="str">
        <f t="shared" si="9"/>
        <v>N/A</v>
      </c>
      <c r="L81" s="15" t="str">
        <f t="shared" si="10"/>
        <v>N/A</v>
      </c>
      <c r="M81" s="16" t="str">
        <f t="shared" si="7"/>
        <v>SI_02SB_RF_Intlk_IntlkACPanel02Mon</v>
      </c>
      <c r="N81" s="16" t="s">
        <v>29</v>
      </c>
      <c r="O81" s="16" t="s">
        <v>30</v>
      </c>
      <c r="P81" s="16"/>
      <c r="Q81" s="16"/>
      <c r="R81" s="16"/>
      <c r="S81" s="16" t="str">
        <f t="shared" si="11"/>
        <v>SI_02SB_RF_Intlk_IntlkACPanel02Mon</v>
      </c>
      <c r="T81" s="16" t="s">
        <v>31</v>
      </c>
      <c r="U81" s="18"/>
    </row>
    <row r="82" spans="1:21" x14ac:dyDescent="0.3">
      <c r="A82" s="17">
        <v>81</v>
      </c>
      <c r="B82" s="13" t="s">
        <v>245</v>
      </c>
      <c r="C82" s="14" t="s">
        <v>22</v>
      </c>
      <c r="D82" s="14" t="s">
        <v>224</v>
      </c>
      <c r="E82" s="14" t="s">
        <v>24</v>
      </c>
      <c r="F82" s="14" t="s">
        <v>135</v>
      </c>
      <c r="G82" s="14" t="s">
        <v>26</v>
      </c>
      <c r="H82" s="14" t="s">
        <v>157</v>
      </c>
      <c r="I82" s="14" t="s">
        <v>34</v>
      </c>
      <c r="J82" s="15" t="str">
        <f t="shared" ref="J82:J101" si="12">IF(G82="-",C82&amp;"-"&amp;D82&amp;":"&amp;E82&amp;"-"&amp;F82&amp;":"&amp;H82&amp;"-"&amp;I82,C82&amp;"-"&amp;D82&amp;":"&amp;E82&amp;"-"&amp;F82&amp;"-"&amp;G82&amp;":"&amp;H82&amp;"-"&amp;I82)</f>
        <v>RA-ToSIA02:RF-SSAmpTower:Enbl-Sel</v>
      </c>
      <c r="K82" s="15" t="str">
        <f t="shared" si="9"/>
        <v>N/A</v>
      </c>
      <c r="L82" s="15" t="str">
        <f t="shared" si="10"/>
        <v>N/A</v>
      </c>
      <c r="M82" s="16" t="str">
        <f t="shared" ref="M82:M83" si="13">IF(G82="-",C82&amp;"_"&amp;D82&amp;"_"&amp;E82&amp;"_"&amp;F82&amp;"_"&amp;H82&amp;""&amp;I82,C82&amp;"_"&amp;D82&amp;"_"&amp;E82&amp;"_"&amp;F82&amp;"_"&amp;G82&amp;"_"&amp;H82&amp;""&amp;I82)</f>
        <v>RA_ToSIA02_RF_SSAmpTower_EnblSel</v>
      </c>
      <c r="N82" s="16" t="s">
        <v>29</v>
      </c>
      <c r="O82" s="16" t="s">
        <v>35</v>
      </c>
      <c r="P82" s="16"/>
      <c r="Q82" s="16"/>
      <c r="R82" s="16"/>
      <c r="S82" s="16" t="str">
        <f t="shared" ref="S82:S87" si="14">M82</f>
        <v>RA_ToSIA02_RF_SSAmpTower_EnblSel</v>
      </c>
      <c r="T82" s="16" t="s">
        <v>31</v>
      </c>
      <c r="U82" s="18"/>
    </row>
    <row r="83" spans="1:21" x14ac:dyDescent="0.3">
      <c r="A83" s="17">
        <v>82</v>
      </c>
      <c r="B83" s="13" t="s">
        <v>246</v>
      </c>
      <c r="C83" s="14" t="s">
        <v>22</v>
      </c>
      <c r="D83" s="14" t="s">
        <v>224</v>
      </c>
      <c r="E83" s="14" t="s">
        <v>24</v>
      </c>
      <c r="F83" s="14" t="s">
        <v>135</v>
      </c>
      <c r="G83" s="14" t="s">
        <v>26</v>
      </c>
      <c r="H83" s="14" t="s">
        <v>157</v>
      </c>
      <c r="I83" s="14" t="s">
        <v>40</v>
      </c>
      <c r="J83" s="15" t="str">
        <f t="shared" si="12"/>
        <v>RA-ToSIA02:RF-SSAmpTower:Enbl-Sts</v>
      </c>
      <c r="K83" s="15" t="str">
        <f t="shared" si="9"/>
        <v>N/A</v>
      </c>
      <c r="L83" s="15" t="str">
        <f t="shared" si="10"/>
        <v>N/A</v>
      </c>
      <c r="M83" s="16" t="str">
        <f t="shared" si="13"/>
        <v>RA_ToSIA02_RF_SSAmpTower_EnblSts</v>
      </c>
      <c r="N83" s="16" t="s">
        <v>29</v>
      </c>
      <c r="O83" s="16" t="s">
        <v>30</v>
      </c>
      <c r="P83" s="16"/>
      <c r="Q83" s="16"/>
      <c r="R83" s="16"/>
      <c r="S83" s="16" t="str">
        <f t="shared" si="14"/>
        <v>RA_ToSIA02_RF_SSAmpTower_EnblSts</v>
      </c>
      <c r="T83" s="16" t="s">
        <v>31</v>
      </c>
      <c r="U83" s="18"/>
    </row>
    <row r="84" spans="1:21" x14ac:dyDescent="0.3">
      <c r="A84" s="17">
        <v>83</v>
      </c>
      <c r="B84" s="13" t="s">
        <v>159</v>
      </c>
      <c r="C84" s="14" t="s">
        <v>22</v>
      </c>
      <c r="D84" s="14" t="s">
        <v>224</v>
      </c>
      <c r="E84" s="14" t="s">
        <v>24</v>
      </c>
      <c r="F84" s="14" t="s">
        <v>160</v>
      </c>
      <c r="G84" s="14">
        <v>1</v>
      </c>
      <c r="H84" s="14" t="s">
        <v>49</v>
      </c>
      <c r="I84" s="14" t="s">
        <v>28</v>
      </c>
      <c r="J84" s="15" t="str">
        <f t="shared" si="12"/>
        <v>RA-ToSIA02:RF-SSAMux-1:T-Mon</v>
      </c>
      <c r="K84" s="15" t="str">
        <f t="shared" si="9"/>
        <v>N/A</v>
      </c>
      <c r="L84" s="15" t="str">
        <f t="shared" si="10"/>
        <v>N/A</v>
      </c>
      <c r="M84" s="16" t="s">
        <v>161</v>
      </c>
      <c r="N84" s="16" t="s">
        <v>50</v>
      </c>
      <c r="O84" s="16" t="s">
        <v>30</v>
      </c>
      <c r="P84" s="16"/>
      <c r="Q84" s="16"/>
      <c r="R84" s="16" t="s">
        <v>51</v>
      </c>
      <c r="S84" s="16" t="str">
        <f t="shared" si="14"/>
        <v>RA_ToSIA02_RF_Mux_1_TMon</v>
      </c>
      <c r="T84" s="16" t="s">
        <v>52</v>
      </c>
      <c r="U84" s="18">
        <v>2</v>
      </c>
    </row>
    <row r="85" spans="1:21" x14ac:dyDescent="0.3">
      <c r="A85" s="17">
        <v>84</v>
      </c>
      <c r="B85" s="13" t="s">
        <v>162</v>
      </c>
      <c r="C85" s="14" t="s">
        <v>22</v>
      </c>
      <c r="D85" s="14" t="s">
        <v>224</v>
      </c>
      <c r="E85" s="14" t="s">
        <v>24</v>
      </c>
      <c r="F85" s="14" t="s">
        <v>160</v>
      </c>
      <c r="G85" s="14">
        <v>2</v>
      </c>
      <c r="H85" s="14" t="s">
        <v>49</v>
      </c>
      <c r="I85" s="14" t="s">
        <v>28</v>
      </c>
      <c r="J85" s="15" t="str">
        <f t="shared" si="12"/>
        <v>RA-ToSIA02:RF-SSAMux-2:T-Mon</v>
      </c>
      <c r="K85" s="15" t="str">
        <f t="shared" si="9"/>
        <v>N/A</v>
      </c>
      <c r="L85" s="15" t="str">
        <f t="shared" si="10"/>
        <v>N/A</v>
      </c>
      <c r="M85" s="16" t="s">
        <v>163</v>
      </c>
      <c r="N85" s="16" t="s">
        <v>50</v>
      </c>
      <c r="O85" s="16" t="s">
        <v>30</v>
      </c>
      <c r="P85" s="16"/>
      <c r="Q85" s="16"/>
      <c r="R85" s="16" t="s">
        <v>51</v>
      </c>
      <c r="S85" s="16" t="str">
        <f t="shared" si="14"/>
        <v>RA_ToSIA02_RF_Mux_2_TMon</v>
      </c>
      <c r="T85" s="16" t="s">
        <v>52</v>
      </c>
      <c r="U85" s="18">
        <v>2</v>
      </c>
    </row>
    <row r="86" spans="1:21" x14ac:dyDescent="0.3">
      <c r="A86" s="17">
        <v>85</v>
      </c>
      <c r="B86" s="13" t="s">
        <v>164</v>
      </c>
      <c r="C86" s="14" t="s">
        <v>22</v>
      </c>
      <c r="D86" s="14" t="s">
        <v>224</v>
      </c>
      <c r="E86" s="14" t="s">
        <v>24</v>
      </c>
      <c r="F86" s="14" t="s">
        <v>160</v>
      </c>
      <c r="G86" s="14">
        <v>3</v>
      </c>
      <c r="H86" s="14" t="s">
        <v>49</v>
      </c>
      <c r="I86" s="14" t="s">
        <v>28</v>
      </c>
      <c r="J86" s="15" t="str">
        <f t="shared" si="12"/>
        <v>RA-ToSIA02:RF-SSAMux-3:T-Mon</v>
      </c>
      <c r="K86" s="15" t="str">
        <f t="shared" si="9"/>
        <v>N/A</v>
      </c>
      <c r="L86" s="15" t="str">
        <f t="shared" si="10"/>
        <v>N/A</v>
      </c>
      <c r="M86" s="16" t="s">
        <v>165</v>
      </c>
      <c r="N86" s="16" t="s">
        <v>50</v>
      </c>
      <c r="O86" s="16" t="s">
        <v>30</v>
      </c>
      <c r="P86" s="16"/>
      <c r="Q86" s="16"/>
      <c r="R86" s="16" t="s">
        <v>51</v>
      </c>
      <c r="S86" s="16" t="str">
        <f t="shared" si="14"/>
        <v>RA_ToSIA02_RF_Mux_3_TMon</v>
      </c>
      <c r="T86" s="16" t="s">
        <v>52</v>
      </c>
      <c r="U86" s="18">
        <v>2</v>
      </c>
    </row>
    <row r="87" spans="1:21" x14ac:dyDescent="0.3">
      <c r="A87" s="19">
        <v>86</v>
      </c>
      <c r="B87" s="20" t="s">
        <v>166</v>
      </c>
      <c r="C87" s="21" t="s">
        <v>22</v>
      </c>
      <c r="D87" s="21" t="s">
        <v>224</v>
      </c>
      <c r="E87" s="21" t="s">
        <v>24</v>
      </c>
      <c r="F87" s="21" t="s">
        <v>160</v>
      </c>
      <c r="G87" s="21">
        <v>4</v>
      </c>
      <c r="H87" s="21" t="s">
        <v>49</v>
      </c>
      <c r="I87" s="21" t="s">
        <v>28</v>
      </c>
      <c r="J87" s="22" t="str">
        <f t="shared" si="12"/>
        <v>RA-ToSIA02:RF-SSAMux-4:T-Mon</v>
      </c>
      <c r="K87" s="22" t="str">
        <f t="shared" si="9"/>
        <v>N/A</v>
      </c>
      <c r="L87" s="22" t="str">
        <f t="shared" si="10"/>
        <v>N/A</v>
      </c>
      <c r="M87" s="23" t="s">
        <v>167</v>
      </c>
      <c r="N87" s="23" t="s">
        <v>50</v>
      </c>
      <c r="O87" s="23" t="s">
        <v>30</v>
      </c>
      <c r="P87" s="23"/>
      <c r="Q87" s="23"/>
      <c r="R87" s="23" t="s">
        <v>51</v>
      </c>
      <c r="S87" s="23" t="str">
        <f t="shared" si="14"/>
        <v>RA_ToSIA02_RF_Mux_4_TMon</v>
      </c>
      <c r="T87" s="23" t="s">
        <v>52</v>
      </c>
      <c r="U87" s="24">
        <v>2</v>
      </c>
    </row>
    <row r="88" spans="1:21" x14ac:dyDescent="0.3">
      <c r="A88" s="17">
        <v>87</v>
      </c>
      <c r="B88" s="13" t="s">
        <v>168</v>
      </c>
      <c r="C88" s="14" t="s">
        <v>22</v>
      </c>
      <c r="D88" s="14" t="s">
        <v>224</v>
      </c>
      <c r="E88" s="14" t="s">
        <v>24</v>
      </c>
      <c r="F88" s="14" t="s">
        <v>25</v>
      </c>
      <c r="G88" s="14" t="s">
        <v>26</v>
      </c>
      <c r="H88" s="14" t="s">
        <v>169</v>
      </c>
      <c r="I88" s="14" t="s">
        <v>28</v>
      </c>
      <c r="J88" s="15" t="str">
        <f t="shared" si="12"/>
        <v>RA-ToSIA02:RF-ACPanel:PhsCurrent1-Mon</v>
      </c>
      <c r="K88" s="15" t="str">
        <f t="shared" si="9"/>
        <v>N/A</v>
      </c>
      <c r="L88" s="15" t="str">
        <f t="shared" si="10"/>
        <v>N/A</v>
      </c>
      <c r="M88" s="16" t="str">
        <f t="shared" ref="M88:M105" si="15">IF(G88="-",C88&amp;"_"&amp;D88&amp;"_"&amp;E88&amp;"_"&amp;F88&amp;"_"&amp;H88&amp;""&amp;I88,C88&amp;"_"&amp;D88&amp;"_"&amp;E88&amp;"_"&amp;F88&amp;"_"&amp;G88&amp;"_"&amp;H88&amp;""&amp;I88)</f>
        <v>RA_ToSIA02_RF_ACPanel_PhsCurrent1Mon</v>
      </c>
      <c r="N88" s="16"/>
      <c r="O88" s="16"/>
      <c r="P88" s="16"/>
      <c r="Q88" s="16"/>
      <c r="R88" s="16"/>
      <c r="S88" s="16" t="str">
        <f t="shared" ref="S88:S105" si="16">M88</f>
        <v>RA_ToSIA02_RF_ACPanel_PhsCurrent1Mon</v>
      </c>
      <c r="T88" s="16"/>
      <c r="U88" s="18"/>
    </row>
    <row r="89" spans="1:21" x14ac:dyDescent="0.3">
      <c r="A89" s="17">
        <v>88</v>
      </c>
      <c r="B89" s="13" t="s">
        <v>170</v>
      </c>
      <c r="C89" s="14" t="s">
        <v>22</v>
      </c>
      <c r="D89" s="14" t="s">
        <v>224</v>
      </c>
      <c r="E89" s="14" t="s">
        <v>24</v>
      </c>
      <c r="F89" s="14" t="s">
        <v>25</v>
      </c>
      <c r="G89" s="14" t="s">
        <v>26</v>
      </c>
      <c r="H89" s="14" t="s">
        <v>171</v>
      </c>
      <c r="I89" s="14" t="s">
        <v>28</v>
      </c>
      <c r="J89" s="15" t="str">
        <f t="shared" si="12"/>
        <v>RA-ToSIA02:RF-ACPanel:PhsCurrent2-Mon</v>
      </c>
      <c r="K89" s="15" t="str">
        <f t="shared" si="9"/>
        <v>N/A</v>
      </c>
      <c r="L89" s="15" t="str">
        <f t="shared" si="10"/>
        <v>N/A</v>
      </c>
      <c r="M89" s="16" t="str">
        <f t="shared" si="15"/>
        <v>RA_ToSIA02_RF_ACPanel_PhsCurrent2Mon</v>
      </c>
      <c r="N89" s="16"/>
      <c r="O89" s="16"/>
      <c r="P89" s="16"/>
      <c r="Q89" s="16"/>
      <c r="R89" s="16"/>
      <c r="S89" s="16" t="str">
        <f t="shared" si="16"/>
        <v>RA_ToSIA02_RF_ACPanel_PhsCurrent2Mon</v>
      </c>
      <c r="T89" s="16"/>
      <c r="U89" s="18"/>
    </row>
    <row r="90" spans="1:21" x14ac:dyDescent="0.3">
      <c r="A90" s="17">
        <v>89</v>
      </c>
      <c r="B90" s="13" t="s">
        <v>172</v>
      </c>
      <c r="C90" s="14" t="s">
        <v>22</v>
      </c>
      <c r="D90" s="14" t="s">
        <v>224</v>
      </c>
      <c r="E90" s="14" t="s">
        <v>24</v>
      </c>
      <c r="F90" s="14" t="s">
        <v>25</v>
      </c>
      <c r="G90" s="14" t="s">
        <v>26</v>
      </c>
      <c r="H90" s="14" t="s">
        <v>173</v>
      </c>
      <c r="I90" s="14" t="s">
        <v>28</v>
      </c>
      <c r="J90" s="15" t="str">
        <f t="shared" si="12"/>
        <v>RA-ToSIA02:RF-ACPanel:PhsCurrent3-Mon</v>
      </c>
      <c r="K90" s="15" t="str">
        <f t="shared" si="9"/>
        <v>N/A</v>
      </c>
      <c r="L90" s="15" t="str">
        <f t="shared" si="10"/>
        <v>N/A</v>
      </c>
      <c r="M90" s="16" t="str">
        <f t="shared" si="15"/>
        <v>RA_ToSIA02_RF_ACPanel_PhsCurrent3Mon</v>
      </c>
      <c r="N90" s="16"/>
      <c r="O90" s="16"/>
      <c r="P90" s="16"/>
      <c r="Q90" s="16"/>
      <c r="R90" s="16"/>
      <c r="S90" s="16" t="str">
        <f t="shared" si="16"/>
        <v>RA_ToSIA02_RF_ACPanel_PhsCurrent3Mon</v>
      </c>
      <c r="T90" s="16"/>
      <c r="U90" s="18"/>
    </row>
    <row r="91" spans="1:21" x14ac:dyDescent="0.3">
      <c r="A91" s="17">
        <v>90</v>
      </c>
      <c r="B91" s="13" t="s">
        <v>174</v>
      </c>
      <c r="C91" s="14" t="s">
        <v>22</v>
      </c>
      <c r="D91" s="14" t="s">
        <v>224</v>
      </c>
      <c r="E91" s="14" t="s">
        <v>24</v>
      </c>
      <c r="F91" s="14" t="s">
        <v>25</v>
      </c>
      <c r="G91" s="14" t="s">
        <v>26</v>
      </c>
      <c r="H91" s="14" t="s">
        <v>175</v>
      </c>
      <c r="I91" s="14" t="s">
        <v>28</v>
      </c>
      <c r="J91" s="15" t="str">
        <f t="shared" si="12"/>
        <v>RA-ToSIA02:RF-ACPanel:PhsVoltage1-Mon</v>
      </c>
      <c r="K91" s="15" t="str">
        <f t="shared" si="9"/>
        <v>N/A</v>
      </c>
      <c r="L91" s="15" t="str">
        <f t="shared" si="10"/>
        <v>N/A</v>
      </c>
      <c r="M91" s="16" t="str">
        <f t="shared" si="15"/>
        <v>RA_ToSIA02_RF_ACPanel_PhsVoltage1Mon</v>
      </c>
      <c r="N91" s="16"/>
      <c r="O91" s="16"/>
      <c r="P91" s="16"/>
      <c r="Q91" s="16"/>
      <c r="R91" s="16"/>
      <c r="S91" s="16" t="str">
        <f t="shared" si="16"/>
        <v>RA_ToSIA02_RF_ACPanel_PhsVoltage1Mon</v>
      </c>
      <c r="T91" s="16"/>
      <c r="U91" s="18"/>
    </row>
    <row r="92" spans="1:21" x14ac:dyDescent="0.3">
      <c r="A92" s="17">
        <v>91</v>
      </c>
      <c r="B92" s="13" t="s">
        <v>176</v>
      </c>
      <c r="C92" s="14" t="s">
        <v>22</v>
      </c>
      <c r="D92" s="14" t="s">
        <v>224</v>
      </c>
      <c r="E92" s="14" t="s">
        <v>24</v>
      </c>
      <c r="F92" s="14" t="s">
        <v>25</v>
      </c>
      <c r="G92" s="14" t="s">
        <v>26</v>
      </c>
      <c r="H92" s="14" t="s">
        <v>177</v>
      </c>
      <c r="I92" s="14" t="s">
        <v>28</v>
      </c>
      <c r="J92" s="15" t="str">
        <f t="shared" si="12"/>
        <v>RA-ToSIA02:RF-ACPanel:PhsVoltage2-Mon</v>
      </c>
      <c r="K92" s="15" t="str">
        <f t="shared" si="9"/>
        <v>N/A</v>
      </c>
      <c r="L92" s="15" t="str">
        <f t="shared" si="10"/>
        <v>N/A</v>
      </c>
      <c r="M92" s="16" t="str">
        <f t="shared" si="15"/>
        <v>RA_ToSIA02_RF_ACPanel_PhsVoltage2Mon</v>
      </c>
      <c r="N92" s="16"/>
      <c r="O92" s="16"/>
      <c r="P92" s="16"/>
      <c r="Q92" s="16"/>
      <c r="R92" s="16"/>
      <c r="S92" s="16" t="str">
        <f t="shared" si="16"/>
        <v>RA_ToSIA02_RF_ACPanel_PhsVoltage2Mon</v>
      </c>
      <c r="T92" s="16"/>
      <c r="U92" s="18"/>
    </row>
    <row r="93" spans="1:21" x14ac:dyDescent="0.3">
      <c r="A93" s="17">
        <v>92</v>
      </c>
      <c r="B93" s="13" t="s">
        <v>178</v>
      </c>
      <c r="C93" s="14" t="s">
        <v>22</v>
      </c>
      <c r="D93" s="14" t="s">
        <v>224</v>
      </c>
      <c r="E93" s="14" t="s">
        <v>24</v>
      </c>
      <c r="F93" s="14" t="s">
        <v>25</v>
      </c>
      <c r="G93" s="14" t="s">
        <v>26</v>
      </c>
      <c r="H93" s="14" t="s">
        <v>179</v>
      </c>
      <c r="I93" s="14" t="s">
        <v>28</v>
      </c>
      <c r="J93" s="15" t="str">
        <f t="shared" si="12"/>
        <v>RA-ToSIA02:RF-ACPanel:PhsVoltage3-Mon</v>
      </c>
      <c r="K93" s="15" t="str">
        <f t="shared" si="9"/>
        <v>N/A</v>
      </c>
      <c r="L93" s="15" t="str">
        <f t="shared" si="10"/>
        <v>N/A</v>
      </c>
      <c r="M93" s="16" t="str">
        <f t="shared" si="15"/>
        <v>RA_ToSIA02_RF_ACPanel_PhsVoltage3Mon</v>
      </c>
      <c r="N93" s="16"/>
      <c r="O93" s="16"/>
      <c r="P93" s="16"/>
      <c r="Q93" s="16"/>
      <c r="R93" s="16"/>
      <c r="S93" s="16" t="str">
        <f t="shared" si="16"/>
        <v>RA_ToSIA02_RF_ACPanel_PhsVoltage3Mon</v>
      </c>
      <c r="T93" s="16"/>
      <c r="U93" s="18"/>
    </row>
    <row r="94" spans="1:21" x14ac:dyDescent="0.3">
      <c r="A94" s="17">
        <v>93</v>
      </c>
      <c r="B94" s="13" t="s">
        <v>180</v>
      </c>
      <c r="C94" s="14" t="s">
        <v>22</v>
      </c>
      <c r="D94" s="14" t="s">
        <v>224</v>
      </c>
      <c r="E94" s="14" t="s">
        <v>24</v>
      </c>
      <c r="F94" s="14" t="s">
        <v>25</v>
      </c>
      <c r="G94" s="14" t="s">
        <v>26</v>
      </c>
      <c r="H94" s="14" t="s">
        <v>181</v>
      </c>
      <c r="I94" s="14" t="s">
        <v>28</v>
      </c>
      <c r="J94" s="15" t="str">
        <f t="shared" si="12"/>
        <v>RA-ToSIA02:RF-ACPanel:LineVoltage12-Mon</v>
      </c>
      <c r="K94" s="15" t="str">
        <f t="shared" si="9"/>
        <v>N/A</v>
      </c>
      <c r="L94" s="15" t="str">
        <f t="shared" si="10"/>
        <v>N/A</v>
      </c>
      <c r="M94" s="16" t="str">
        <f t="shared" si="15"/>
        <v>RA_ToSIA02_RF_ACPanel_LineVoltage12Mon</v>
      </c>
      <c r="N94" s="16"/>
      <c r="O94" s="16"/>
      <c r="P94" s="16"/>
      <c r="Q94" s="16"/>
      <c r="R94" s="16"/>
      <c r="S94" s="16" t="str">
        <f t="shared" si="16"/>
        <v>RA_ToSIA02_RF_ACPanel_LineVoltage12Mon</v>
      </c>
      <c r="T94" s="16"/>
      <c r="U94" s="18"/>
    </row>
    <row r="95" spans="1:21" x14ac:dyDescent="0.3">
      <c r="A95" s="17">
        <v>94</v>
      </c>
      <c r="B95" s="13" t="s">
        <v>182</v>
      </c>
      <c r="C95" s="14" t="s">
        <v>22</v>
      </c>
      <c r="D95" s="14" t="s">
        <v>224</v>
      </c>
      <c r="E95" s="14" t="s">
        <v>24</v>
      </c>
      <c r="F95" s="14" t="s">
        <v>25</v>
      </c>
      <c r="G95" s="14" t="s">
        <v>26</v>
      </c>
      <c r="H95" s="14" t="s">
        <v>183</v>
      </c>
      <c r="I95" s="14" t="s">
        <v>28</v>
      </c>
      <c r="J95" s="15" t="str">
        <f t="shared" si="12"/>
        <v>RA-ToSIA02:RF-ACPanel:LineVoltage13-Mon</v>
      </c>
      <c r="K95" s="15" t="str">
        <f t="shared" si="9"/>
        <v>N/A</v>
      </c>
      <c r="L95" s="15" t="str">
        <f t="shared" si="10"/>
        <v>N/A</v>
      </c>
      <c r="M95" s="16" t="str">
        <f t="shared" si="15"/>
        <v>RA_ToSIA02_RF_ACPanel_LineVoltage13Mon</v>
      </c>
      <c r="N95" s="16"/>
      <c r="O95" s="16"/>
      <c r="P95" s="16"/>
      <c r="Q95" s="16"/>
      <c r="R95" s="16"/>
      <c r="S95" s="16" t="str">
        <f t="shared" si="16"/>
        <v>RA_ToSIA02_RF_ACPanel_LineVoltage13Mon</v>
      </c>
      <c r="T95" s="16"/>
      <c r="U95" s="18"/>
    </row>
    <row r="96" spans="1:21" x14ac:dyDescent="0.3">
      <c r="A96" s="17">
        <v>95</v>
      </c>
      <c r="B96" s="13" t="s">
        <v>184</v>
      </c>
      <c r="C96" s="14" t="s">
        <v>22</v>
      </c>
      <c r="D96" s="14" t="s">
        <v>224</v>
      </c>
      <c r="E96" s="14" t="s">
        <v>24</v>
      </c>
      <c r="F96" s="14" t="s">
        <v>25</v>
      </c>
      <c r="G96" s="14" t="s">
        <v>26</v>
      </c>
      <c r="H96" s="14" t="s">
        <v>185</v>
      </c>
      <c r="I96" s="14" t="s">
        <v>28</v>
      </c>
      <c r="J96" s="15" t="str">
        <f t="shared" si="12"/>
        <v>RA-ToSIA02:RF-ACPanel:LineVoltage23-Mon</v>
      </c>
      <c r="K96" s="15" t="str">
        <f t="shared" si="9"/>
        <v>N/A</v>
      </c>
      <c r="L96" s="15" t="str">
        <f t="shared" si="10"/>
        <v>N/A</v>
      </c>
      <c r="M96" s="16" t="str">
        <f t="shared" si="15"/>
        <v>RA_ToSIA02_RF_ACPanel_LineVoltage23Mon</v>
      </c>
      <c r="N96" s="16"/>
      <c r="O96" s="16"/>
      <c r="P96" s="16"/>
      <c r="Q96" s="16"/>
      <c r="R96" s="16"/>
      <c r="S96" s="16" t="str">
        <f t="shared" si="16"/>
        <v>RA_ToSIA02_RF_ACPanel_LineVoltage23Mon</v>
      </c>
      <c r="T96" s="16"/>
      <c r="U96" s="18"/>
    </row>
    <row r="97" spans="1:21" x14ac:dyDescent="0.3">
      <c r="A97" s="17">
        <v>96</v>
      </c>
      <c r="B97" s="13" t="s">
        <v>186</v>
      </c>
      <c r="C97" s="14" t="s">
        <v>22</v>
      </c>
      <c r="D97" s="14" t="s">
        <v>224</v>
      </c>
      <c r="E97" s="14" t="s">
        <v>24</v>
      </c>
      <c r="F97" s="14" t="s">
        <v>25</v>
      </c>
      <c r="G97" s="14" t="s">
        <v>26</v>
      </c>
      <c r="H97" s="14" t="s">
        <v>187</v>
      </c>
      <c r="I97" s="14" t="s">
        <v>28</v>
      </c>
      <c r="J97" s="15" t="str">
        <f t="shared" si="12"/>
        <v>RA-ToSIA02:RF-ACPanel:PwrS-Mon</v>
      </c>
      <c r="K97" s="15" t="str">
        <f t="shared" si="9"/>
        <v>N/A</v>
      </c>
      <c r="L97" s="15" t="str">
        <f t="shared" si="10"/>
        <v>N/A</v>
      </c>
      <c r="M97" s="16" t="str">
        <f t="shared" si="15"/>
        <v>RA_ToSIA02_RF_ACPanel_PwrSMon</v>
      </c>
      <c r="N97" s="16"/>
      <c r="O97" s="16"/>
      <c r="P97" s="16"/>
      <c r="Q97" s="16"/>
      <c r="R97" s="16"/>
      <c r="S97" s="16" t="str">
        <f t="shared" si="16"/>
        <v>RA_ToSIA02_RF_ACPanel_PwrSMon</v>
      </c>
      <c r="T97" s="16"/>
      <c r="U97" s="18"/>
    </row>
    <row r="98" spans="1:21" x14ac:dyDescent="0.3">
      <c r="A98" s="17">
        <v>97</v>
      </c>
      <c r="B98" s="13" t="s">
        <v>188</v>
      </c>
      <c r="C98" s="14" t="s">
        <v>22</v>
      </c>
      <c r="D98" s="14" t="s">
        <v>224</v>
      </c>
      <c r="E98" s="14" t="s">
        <v>24</v>
      </c>
      <c r="F98" s="14" t="s">
        <v>25</v>
      </c>
      <c r="G98" s="14" t="s">
        <v>26</v>
      </c>
      <c r="H98" s="14" t="s">
        <v>189</v>
      </c>
      <c r="I98" s="14" t="s">
        <v>28</v>
      </c>
      <c r="J98" s="15" t="str">
        <f t="shared" si="12"/>
        <v>RA-ToSIA02:RF-ACPanel:PwrP-Mon</v>
      </c>
      <c r="K98" s="15" t="str">
        <f t="shared" si="9"/>
        <v>N/A</v>
      </c>
      <c r="L98" s="15" t="str">
        <f t="shared" si="10"/>
        <v>N/A</v>
      </c>
      <c r="M98" s="16" t="str">
        <f t="shared" si="15"/>
        <v>RA_ToSIA02_RF_ACPanel_PwrPMon</v>
      </c>
      <c r="N98" s="16"/>
      <c r="O98" s="16"/>
      <c r="P98" s="16"/>
      <c r="Q98" s="16"/>
      <c r="R98" s="16"/>
      <c r="S98" s="16" t="str">
        <f t="shared" si="16"/>
        <v>RA_ToSIA02_RF_ACPanel_PwrPMon</v>
      </c>
      <c r="T98" s="16"/>
      <c r="U98" s="18"/>
    </row>
    <row r="99" spans="1:21" x14ac:dyDescent="0.3">
      <c r="A99" s="17">
        <v>98</v>
      </c>
      <c r="B99" s="13" t="s">
        <v>190</v>
      </c>
      <c r="C99" s="14" t="s">
        <v>22</v>
      </c>
      <c r="D99" s="14" t="s">
        <v>224</v>
      </c>
      <c r="E99" s="14" t="s">
        <v>24</v>
      </c>
      <c r="F99" s="14" t="s">
        <v>25</v>
      </c>
      <c r="G99" s="14" t="s">
        <v>26</v>
      </c>
      <c r="H99" s="14" t="s">
        <v>191</v>
      </c>
      <c r="I99" s="14" t="s">
        <v>28</v>
      </c>
      <c r="J99" s="15" t="str">
        <f t="shared" si="12"/>
        <v>RA-ToSIA02:RF-ACPanel:PwrQ-Mon</v>
      </c>
      <c r="K99" s="15" t="str">
        <f t="shared" si="9"/>
        <v>N/A</v>
      </c>
      <c r="L99" s="15" t="str">
        <f t="shared" si="10"/>
        <v>N/A</v>
      </c>
      <c r="M99" s="16" t="str">
        <f t="shared" si="15"/>
        <v>RA_ToSIA02_RF_ACPanel_PwrQMon</v>
      </c>
      <c r="N99" s="16"/>
      <c r="O99" s="16"/>
      <c r="P99" s="16"/>
      <c r="Q99" s="16"/>
      <c r="R99" s="16"/>
      <c r="S99" s="16" t="str">
        <f t="shared" si="16"/>
        <v>RA_ToSIA02_RF_ACPanel_PwrQMon</v>
      </c>
      <c r="T99" s="16"/>
      <c r="U99" s="18"/>
    </row>
    <row r="100" spans="1:21" x14ac:dyDescent="0.3">
      <c r="A100" s="17">
        <v>99</v>
      </c>
      <c r="B100" s="13" t="s">
        <v>192</v>
      </c>
      <c r="C100" s="14" t="s">
        <v>22</v>
      </c>
      <c r="D100" s="14" t="s">
        <v>224</v>
      </c>
      <c r="E100" s="14" t="s">
        <v>24</v>
      </c>
      <c r="F100" s="14" t="s">
        <v>25</v>
      </c>
      <c r="G100" s="14" t="s">
        <v>26</v>
      </c>
      <c r="H100" s="14" t="s">
        <v>193</v>
      </c>
      <c r="I100" s="14" t="s">
        <v>28</v>
      </c>
      <c r="J100" s="15" t="str">
        <f t="shared" si="12"/>
        <v>RA-ToSIA02:RF-ACPanel:PwrFactor-Mon</v>
      </c>
      <c r="K100" s="15" t="str">
        <f t="shared" si="9"/>
        <v>N/A</v>
      </c>
      <c r="L100" s="15" t="str">
        <f t="shared" si="10"/>
        <v>N/A</v>
      </c>
      <c r="M100" s="16" t="str">
        <f t="shared" si="15"/>
        <v>RA_ToSIA02_RF_ACPanel_PwrFactorMon</v>
      </c>
      <c r="N100" s="16"/>
      <c r="O100" s="16"/>
      <c r="P100" s="16"/>
      <c r="Q100" s="16"/>
      <c r="R100" s="16"/>
      <c r="S100" s="16" t="str">
        <f t="shared" si="16"/>
        <v>RA_ToSIA02_RF_ACPanel_PwrFactorMon</v>
      </c>
      <c r="T100" s="16"/>
      <c r="U100" s="18"/>
    </row>
    <row r="101" spans="1:21" x14ac:dyDescent="0.3">
      <c r="A101" s="17">
        <v>100</v>
      </c>
      <c r="B101" s="13" t="s">
        <v>194</v>
      </c>
      <c r="C101" s="14" t="s">
        <v>22</v>
      </c>
      <c r="D101" s="14" t="s">
        <v>224</v>
      </c>
      <c r="E101" s="14" t="s">
        <v>24</v>
      </c>
      <c r="F101" s="14" t="s">
        <v>25</v>
      </c>
      <c r="G101" s="14" t="s">
        <v>26</v>
      </c>
      <c r="H101" s="14" t="s">
        <v>195</v>
      </c>
      <c r="I101" s="14" t="s">
        <v>28</v>
      </c>
      <c r="J101" s="15" t="str">
        <f t="shared" si="12"/>
        <v>RA-ToSIA02:RF-ACPanel:THD1-Mon</v>
      </c>
      <c r="K101" s="15" t="str">
        <f t="shared" si="9"/>
        <v>N/A</v>
      </c>
      <c r="L101" s="15" t="str">
        <f t="shared" si="10"/>
        <v>N/A</v>
      </c>
      <c r="M101" s="16" t="str">
        <f t="shared" si="15"/>
        <v>RA_ToSIA02_RF_ACPanel_THD1Mon</v>
      </c>
      <c r="N101" s="16"/>
      <c r="O101" s="16"/>
      <c r="P101" s="16"/>
      <c r="Q101" s="16"/>
      <c r="R101" s="16"/>
      <c r="S101" s="16" t="str">
        <f t="shared" si="16"/>
        <v>RA_ToSIA02_RF_ACPanel_THD1Mon</v>
      </c>
      <c r="T101" s="16"/>
      <c r="U101" s="18"/>
    </row>
    <row r="102" spans="1:21" x14ac:dyDescent="0.3">
      <c r="A102" s="17">
        <v>101</v>
      </c>
      <c r="B102" s="13" t="s">
        <v>196</v>
      </c>
      <c r="C102" s="14" t="s">
        <v>22</v>
      </c>
      <c r="D102" s="14" t="s">
        <v>224</v>
      </c>
      <c r="E102" s="14" t="s">
        <v>24</v>
      </c>
      <c r="F102" s="14" t="s">
        <v>25</v>
      </c>
      <c r="G102" s="14" t="s">
        <v>26</v>
      </c>
      <c r="H102" s="14" t="s">
        <v>197</v>
      </c>
      <c r="I102" s="14" t="s">
        <v>28</v>
      </c>
      <c r="J102" s="15" t="str">
        <f t="shared" ref="J102:J103" si="17">IF(G102="-",C102&amp;"-"&amp;D102&amp;":"&amp;E102&amp;"-"&amp;F102&amp;":"&amp;H102&amp;"-"&amp;I102,C102&amp;"-"&amp;D102&amp;":"&amp;E102&amp;"-"&amp;F102&amp;"-"&amp;G102&amp;":"&amp;H102&amp;"-"&amp;I102)</f>
        <v>RA-ToSIA02:RF-ACPanel:THD2-Mon</v>
      </c>
      <c r="K102" s="15" t="str">
        <f t="shared" si="9"/>
        <v>N/A</v>
      </c>
      <c r="L102" s="15" t="str">
        <f t="shared" si="10"/>
        <v>N/A</v>
      </c>
      <c r="M102" s="16" t="str">
        <f t="shared" si="15"/>
        <v>RA_ToSIA02_RF_ACPanel_THD2Mon</v>
      </c>
      <c r="N102" s="16"/>
      <c r="O102" s="16"/>
      <c r="P102" s="16"/>
      <c r="Q102" s="16"/>
      <c r="R102" s="16"/>
      <c r="S102" s="16" t="str">
        <f t="shared" si="16"/>
        <v>RA_ToSIA02_RF_ACPanel_THD2Mon</v>
      </c>
      <c r="T102" s="16"/>
      <c r="U102" s="18"/>
    </row>
    <row r="103" spans="1:21" x14ac:dyDescent="0.3">
      <c r="A103" s="19">
        <v>102</v>
      </c>
      <c r="B103" s="20" t="s">
        <v>198</v>
      </c>
      <c r="C103" s="21" t="s">
        <v>22</v>
      </c>
      <c r="D103" s="21" t="s">
        <v>224</v>
      </c>
      <c r="E103" s="21" t="s">
        <v>24</v>
      </c>
      <c r="F103" s="21" t="s">
        <v>25</v>
      </c>
      <c r="G103" s="21" t="s">
        <v>26</v>
      </c>
      <c r="H103" s="21" t="s">
        <v>199</v>
      </c>
      <c r="I103" s="21" t="s">
        <v>28</v>
      </c>
      <c r="J103" s="22" t="str">
        <f t="shared" si="17"/>
        <v>RA-ToSIA02:RF-ACPanel:THD3-Mon</v>
      </c>
      <c r="K103" s="22" t="str">
        <f t="shared" si="9"/>
        <v>N/A</v>
      </c>
      <c r="L103" s="22" t="str">
        <f t="shared" si="10"/>
        <v>N/A</v>
      </c>
      <c r="M103" s="23" t="str">
        <f t="shared" si="15"/>
        <v>RA_ToSIA02_RF_ACPanel_THD3Mon</v>
      </c>
      <c r="N103" s="23"/>
      <c r="O103" s="23"/>
      <c r="P103" s="23"/>
      <c r="Q103" s="23"/>
      <c r="R103" s="23"/>
      <c r="S103" s="23" t="str">
        <f t="shared" si="16"/>
        <v>RA_ToSIA02_RF_ACPanel_THD3Mon</v>
      </c>
      <c r="T103" s="23"/>
      <c r="U103" s="24"/>
    </row>
    <row r="104" spans="1:21" x14ac:dyDescent="0.3">
      <c r="A104" s="17">
        <v>103</v>
      </c>
      <c r="B104" s="13" t="s">
        <v>200</v>
      </c>
      <c r="C104" s="14" t="s">
        <v>22</v>
      </c>
      <c r="D104" s="14" t="s">
        <v>224</v>
      </c>
      <c r="E104" s="14" t="s">
        <v>24</v>
      </c>
      <c r="F104" s="14" t="s">
        <v>25</v>
      </c>
      <c r="G104" s="14" t="s">
        <v>26</v>
      </c>
      <c r="H104" s="14" t="s">
        <v>201</v>
      </c>
      <c r="I104" s="14" t="s">
        <v>28</v>
      </c>
      <c r="J104" s="15" t="str">
        <f t="shared" ref="J104:J105" si="18">IF(G104="-",C104&amp;"-"&amp;D104&amp;":"&amp;E104&amp;"-"&amp;F104&amp;":"&amp;H104&amp;"-"&amp;I104,C104&amp;"-"&amp;D104&amp;":"&amp;E104&amp;"-"&amp;F104&amp;"-"&amp;G104&amp;":"&amp;H104&amp;"-"&amp;I104)</f>
        <v>RA-ToSIA02:RF-ACPanel:CurrentN-Mon</v>
      </c>
      <c r="K104" s="15" t="str">
        <f t="shared" si="9"/>
        <v>N/A</v>
      </c>
      <c r="L104" s="15" t="str">
        <f t="shared" si="10"/>
        <v>N/A</v>
      </c>
      <c r="M104" s="16" t="str">
        <f t="shared" si="15"/>
        <v>RA_ToSIA02_RF_ACPanel_CurrentNMon</v>
      </c>
      <c r="N104" s="16"/>
      <c r="O104" s="16"/>
      <c r="P104" s="16"/>
      <c r="Q104" s="16"/>
      <c r="R104" s="16"/>
      <c r="S104" s="16" t="str">
        <f t="shared" si="16"/>
        <v>RA_ToSIA02_RF_ACPanel_CurrentNMon</v>
      </c>
      <c r="T104" s="16"/>
      <c r="U104" s="18"/>
    </row>
    <row r="105" spans="1:21" x14ac:dyDescent="0.3">
      <c r="A105" s="19">
        <v>104</v>
      </c>
      <c r="B105" s="20" t="s">
        <v>202</v>
      </c>
      <c r="C105" s="21" t="s">
        <v>22</v>
      </c>
      <c r="D105" s="21" t="s">
        <v>224</v>
      </c>
      <c r="E105" s="21" t="s">
        <v>24</v>
      </c>
      <c r="F105" s="21" t="s">
        <v>25</v>
      </c>
      <c r="G105" s="21" t="s">
        <v>26</v>
      </c>
      <c r="H105" s="21" t="s">
        <v>203</v>
      </c>
      <c r="I105" s="21" t="s">
        <v>28</v>
      </c>
      <c r="J105" s="22" t="str">
        <f t="shared" si="18"/>
        <v>RA-ToSIA02:RF-ACPanel:Freq-Mon</v>
      </c>
      <c r="K105" s="22" t="str">
        <f t="shared" si="9"/>
        <v>N/A</v>
      </c>
      <c r="L105" s="22" t="str">
        <f t="shared" si="10"/>
        <v>N/A</v>
      </c>
      <c r="M105" s="23" t="str">
        <f t="shared" si="15"/>
        <v>RA_ToSIA02_RF_ACPanel_FreqMon</v>
      </c>
      <c r="N105" s="23"/>
      <c r="O105" s="23"/>
      <c r="P105" s="23"/>
      <c r="Q105" s="23"/>
      <c r="R105" s="23"/>
      <c r="S105" s="23" t="str">
        <f t="shared" si="16"/>
        <v>RA_ToSIA02_RF_ACPanel_FreqMon</v>
      </c>
      <c r="T105" s="23"/>
      <c r="U105" s="2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5"/>
  <sheetViews>
    <sheetView topLeftCell="A96" workbookViewId="0">
      <selection activeCell="H93" sqref="H93"/>
    </sheetView>
  </sheetViews>
  <sheetFormatPr defaultRowHeight="14.4" x14ac:dyDescent="0.3"/>
  <cols>
    <col min="2" max="2" width="59.5546875" bestFit="1" customWidth="1"/>
    <col min="3" max="5" width="9.21875" customWidth="1"/>
    <col min="6" max="6" width="14.77734375" customWidth="1"/>
    <col min="7" max="7" width="9.21875" customWidth="1"/>
    <col min="8" max="8" width="14.77734375" customWidth="1"/>
    <col min="9" max="9" width="18.21875" customWidth="1"/>
    <col min="10" max="10" width="44.21875" bestFit="1" customWidth="1"/>
    <col min="11" max="11" width="44.21875" customWidth="1"/>
    <col min="12" max="12" width="45.44140625" bestFit="1" customWidth="1"/>
    <col min="13" max="13" width="41.77734375" bestFit="1" customWidth="1"/>
    <col min="14" max="14" width="12.21875" customWidth="1"/>
    <col min="15" max="15" width="9.21875" customWidth="1"/>
    <col min="16" max="16" width="14.5546875" customWidth="1"/>
    <col min="17" max="17" width="15" customWidth="1"/>
    <col min="18" max="18" width="9.21875" bestFit="1" customWidth="1"/>
    <col min="19" max="19" width="51.5546875" bestFit="1" customWidth="1"/>
    <col min="20" max="20" width="9.44140625" customWidth="1"/>
    <col min="21" max="21" width="23.44140625" customWidth="1"/>
  </cols>
  <sheetData>
    <row r="1" spans="1:21" s="25" customFormat="1" x14ac:dyDescent="0.3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" customFormat="1" x14ac:dyDescent="0.3">
      <c r="A2" s="17">
        <v>1</v>
      </c>
      <c r="B2" s="13" t="s">
        <v>247</v>
      </c>
      <c r="C2" s="14" t="s">
        <v>22</v>
      </c>
      <c r="D2" s="14" t="s">
        <v>248</v>
      </c>
      <c r="E2" s="14" t="s">
        <v>24</v>
      </c>
      <c r="F2" s="14" t="s">
        <v>25</v>
      </c>
      <c r="G2" s="14" t="s">
        <v>26</v>
      </c>
      <c r="H2" s="14" t="s">
        <v>27</v>
      </c>
      <c r="I2" s="14" t="s">
        <v>28</v>
      </c>
      <c r="J2" s="15" t="str">
        <f>IF(G2="-",C2&amp;"-"&amp;D2&amp;":"&amp;E2&amp;"-"&amp;F2&amp;":"&amp;H2&amp;"-"&amp;I2,C2&amp;"-"&amp;D2&amp;":"&amp;E2&amp;"-"&amp;F2&amp;"-"&amp;G2&amp;":"&amp;H2&amp;"-"&amp;I2)</f>
        <v>RA-ToSIA01:RF-ACPanel:PwrACOp-Mon</v>
      </c>
      <c r="K2" s="15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15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16" t="str">
        <f>IF(G2="-",C2&amp;"_"&amp;D2&amp;"_"&amp;E2&amp;"_"&amp;F2&amp;"_"&amp;H2&amp;""&amp;I2,C2&amp;"_"&amp;D2&amp;"_"&amp;E2&amp;"_"&amp;F2&amp;"_"&amp;G2&amp;"_"&amp;H2&amp;""&amp;I2)</f>
        <v>RA_ToSIA01_RF_ACPanel_PwrACOpMon</v>
      </c>
      <c r="N2" s="16" t="s">
        <v>29</v>
      </c>
      <c r="O2" s="16" t="s">
        <v>30</v>
      </c>
      <c r="P2" s="16"/>
      <c r="Q2" s="16"/>
      <c r="R2" s="16"/>
      <c r="S2" s="16" t="str">
        <f>M2</f>
        <v>RA_ToSIA01_RF_ACPanel_PwrACOpMon</v>
      </c>
      <c r="T2" s="16" t="s">
        <v>31</v>
      </c>
      <c r="U2" s="18"/>
    </row>
    <row r="3" spans="1:21" s="6" customFormat="1" x14ac:dyDescent="0.3">
      <c r="A3" s="19">
        <v>2</v>
      </c>
      <c r="B3" s="20" t="s">
        <v>249</v>
      </c>
      <c r="C3" s="21" t="s">
        <v>22</v>
      </c>
      <c r="D3" s="21" t="s">
        <v>248</v>
      </c>
      <c r="E3" s="21" t="s">
        <v>24</v>
      </c>
      <c r="F3" s="21" t="s">
        <v>25</v>
      </c>
      <c r="G3" s="21" t="s">
        <v>26</v>
      </c>
      <c r="H3" s="21" t="s">
        <v>33</v>
      </c>
      <c r="I3" s="21" t="s">
        <v>34</v>
      </c>
      <c r="J3" s="22" t="str">
        <f t="shared" ref="J3:J33" si="0">IF(G3="-",C3&amp;"-"&amp;D3&amp;":"&amp;E3&amp;"-"&amp;F3&amp;":"&amp;H3&amp;"-"&amp;I3,C3&amp;"-"&amp;D3&amp;":"&amp;E3&amp;"-"&amp;F3&amp;"-"&amp;G3&amp;":"&amp;H3&amp;"-"&amp;I3)</f>
        <v>RA-ToSIA01:RF-ACPanel:PwrACDsbl-Sel</v>
      </c>
      <c r="K3" s="22" t="str">
        <f t="shared" ref="K3:K66" si="1">IF(OR(P3="",P3="N/A"),"N/A",IF(G3="-",C3&amp;"-"&amp;D3&amp;":"&amp;E3&amp;"-"&amp;F3&amp;":"&amp;H3&amp;"UpperLimit-Cte",C3&amp;"-"&amp;D3&amp;":"&amp;E3&amp;"-"&amp;F3&amp;"-"&amp;G3&amp;":"&amp;H3&amp;"UpperLimit-Cte"))</f>
        <v>N/A</v>
      </c>
      <c r="L3" s="22" t="str">
        <f t="shared" ref="L3:L66" si="2">IF(OR(Q3="",Q3="N/A"),"N/A",IF(G3="-",C3&amp;"-"&amp;D3&amp;":"&amp;E3&amp;"-"&amp;F3&amp;":"&amp;H3&amp;"LowerLimit-Cte",C3&amp;"-"&amp;D3&amp;":"&amp;E3&amp;"-"&amp;F3&amp;"-"&amp;G3&amp;":"&amp;H3&amp;"LowerLimit-Cte"))</f>
        <v>N/A</v>
      </c>
      <c r="M3" s="23" t="str">
        <f>IF(G3="-",C3&amp;"_"&amp;D3&amp;"_"&amp;E3&amp;"_"&amp;F3&amp;"_"&amp;H3&amp;""&amp;I3,C3&amp;"_"&amp;D3&amp;"_"&amp;E3&amp;"_"&amp;F3&amp;"_"&amp;G3&amp;"_"&amp;H3&amp;""&amp;I3)</f>
        <v>RA_ToSIA01_RF_ACPanel_PwrACDsblSel</v>
      </c>
      <c r="N3" s="23" t="s">
        <v>29</v>
      </c>
      <c r="O3" s="23" t="s">
        <v>35</v>
      </c>
      <c r="P3" s="23"/>
      <c r="Q3" s="23"/>
      <c r="R3" s="23"/>
      <c r="S3" s="23" t="str">
        <f t="shared" ref="S3:S66" si="3">M3</f>
        <v>RA_ToSIA01_RF_ACPanel_PwrACDsblSel</v>
      </c>
      <c r="T3" s="23" t="s">
        <v>31</v>
      </c>
      <c r="U3" s="24"/>
    </row>
    <row r="4" spans="1:21" x14ac:dyDescent="0.3">
      <c r="A4" s="17">
        <v>3</v>
      </c>
      <c r="B4" s="13" t="s">
        <v>250</v>
      </c>
      <c r="C4" s="14" t="s">
        <v>22</v>
      </c>
      <c r="D4" s="14" t="s">
        <v>248</v>
      </c>
      <c r="E4" s="14" t="s">
        <v>24</v>
      </c>
      <c r="F4" s="14" t="s">
        <v>25</v>
      </c>
      <c r="G4" s="14" t="s">
        <v>26</v>
      </c>
      <c r="H4" s="14" t="s">
        <v>37</v>
      </c>
      <c r="I4" s="14" t="s">
        <v>34</v>
      </c>
      <c r="J4" s="15" t="str">
        <f t="shared" si="0"/>
        <v>RA-ToSIA01:RF-ACPanel:PwrACEnbl-Sel</v>
      </c>
      <c r="K4" s="15" t="str">
        <f t="shared" si="1"/>
        <v>N/A</v>
      </c>
      <c r="L4" s="15" t="str">
        <f t="shared" si="2"/>
        <v>N/A</v>
      </c>
      <c r="M4" s="16" t="str">
        <f>IF(G4="-",C4&amp;"_"&amp;D4&amp;"_"&amp;E4&amp;"_"&amp;F4&amp;"_"&amp;H4&amp;""&amp;I4,C4&amp;"_"&amp;D4&amp;"_"&amp;E4&amp;"_"&amp;F4&amp;"_"&amp;G4&amp;"_"&amp;H4&amp;""&amp;I4)</f>
        <v>RA_ToSIA01_RF_ACPanel_PwrACEnblSel</v>
      </c>
      <c r="N4" s="16" t="s">
        <v>29</v>
      </c>
      <c r="O4" s="16" t="s">
        <v>35</v>
      </c>
      <c r="P4" s="16"/>
      <c r="Q4" s="16"/>
      <c r="R4" s="16"/>
      <c r="S4" s="16" t="str">
        <f t="shared" si="3"/>
        <v>RA_ToSIA01_RF_ACPanel_PwrACEnblSel</v>
      </c>
      <c r="T4" s="16" t="s">
        <v>31</v>
      </c>
      <c r="U4" s="18"/>
    </row>
    <row r="5" spans="1:21" x14ac:dyDescent="0.3">
      <c r="A5" s="17">
        <v>4</v>
      </c>
      <c r="B5" s="13" t="s">
        <v>251</v>
      </c>
      <c r="C5" s="14" t="s">
        <v>22</v>
      </c>
      <c r="D5" s="14" t="s">
        <v>248</v>
      </c>
      <c r="E5" s="14" t="s">
        <v>24</v>
      </c>
      <c r="F5" s="14" t="s">
        <v>25</v>
      </c>
      <c r="G5" s="14" t="s">
        <v>26</v>
      </c>
      <c r="H5" s="14" t="s">
        <v>43</v>
      </c>
      <c r="I5" s="14" t="s">
        <v>28</v>
      </c>
      <c r="J5" s="15" t="str">
        <f t="shared" si="0"/>
        <v>RA-ToSIA01:RF-ACPanel:PhsFlt-Mon</v>
      </c>
      <c r="K5" s="15" t="str">
        <f t="shared" si="1"/>
        <v>N/A</v>
      </c>
      <c r="L5" s="15" t="str">
        <f t="shared" si="2"/>
        <v>N/A</v>
      </c>
      <c r="M5" s="16" t="str">
        <f t="shared" ref="M5:M33" si="4">IF(G5="-",C5&amp;"_"&amp;D5&amp;"_"&amp;E5&amp;"_"&amp;F5&amp;"_"&amp;H5&amp;""&amp;I5,C5&amp;"_"&amp;D5&amp;"_"&amp;E5&amp;"_"&amp;F5&amp;"_"&amp;G5&amp;"_"&amp;H5&amp;""&amp;I5)</f>
        <v>RA_ToSIA01_RF_ACPanel_PhsFltMon</v>
      </c>
      <c r="N5" s="16" t="s">
        <v>29</v>
      </c>
      <c r="O5" s="16" t="s">
        <v>41</v>
      </c>
      <c r="P5" s="16"/>
      <c r="Q5" s="16"/>
      <c r="R5" s="16"/>
      <c r="S5" s="16" t="str">
        <f t="shared" si="3"/>
        <v>RA_ToSIA01_RF_ACPanel_PhsFltMon</v>
      </c>
      <c r="T5" s="16" t="s">
        <v>31</v>
      </c>
      <c r="U5" s="18"/>
    </row>
    <row r="6" spans="1:21" x14ac:dyDescent="0.3">
      <c r="A6" s="17">
        <v>5</v>
      </c>
      <c r="B6" s="13" t="s">
        <v>252</v>
      </c>
      <c r="C6" s="14" t="s">
        <v>22</v>
      </c>
      <c r="D6" s="14" t="s">
        <v>248</v>
      </c>
      <c r="E6" s="14" t="s">
        <v>24</v>
      </c>
      <c r="F6" s="14" t="s">
        <v>25</v>
      </c>
      <c r="G6" s="14" t="s">
        <v>26</v>
      </c>
      <c r="H6" s="14" t="s">
        <v>45</v>
      </c>
      <c r="I6" s="14" t="s">
        <v>28</v>
      </c>
      <c r="J6" s="15" t="str">
        <f t="shared" si="0"/>
        <v>RA-ToSIA01:RF-ACPanel:Intlk-Mon</v>
      </c>
      <c r="K6" s="15" t="str">
        <f t="shared" si="1"/>
        <v>N/A</v>
      </c>
      <c r="L6" s="15" t="str">
        <f t="shared" si="2"/>
        <v>N/A</v>
      </c>
      <c r="M6" s="16" t="str">
        <f>IF(G6="-",C6&amp;"_"&amp;D6&amp;"_"&amp;E6&amp;"_"&amp;F6&amp;"_"&amp;H6&amp;""&amp;I6,C6&amp;"_"&amp;D6&amp;"_"&amp;E6&amp;"_"&amp;F6&amp;"_"&amp;G6&amp;"_"&amp;H6&amp;""&amp;I6)</f>
        <v>RA_ToSIA01_RF_ACPanel_IntlkMon</v>
      </c>
      <c r="N6" s="16" t="s">
        <v>29</v>
      </c>
      <c r="O6" s="16" t="s">
        <v>30</v>
      </c>
      <c r="P6" s="16"/>
      <c r="Q6" s="16"/>
      <c r="R6" s="16"/>
      <c r="S6" s="16" t="str">
        <f t="shared" si="3"/>
        <v>RA_ToSIA01_RF_ACPanel_IntlkMon</v>
      </c>
      <c r="T6" s="16" t="s">
        <v>31</v>
      </c>
      <c r="U6" s="18"/>
    </row>
    <row r="7" spans="1:21" x14ac:dyDescent="0.3">
      <c r="A7" s="17">
        <v>6</v>
      </c>
      <c r="B7" s="13" t="s">
        <v>253</v>
      </c>
      <c r="C7" s="14" t="s">
        <v>22</v>
      </c>
      <c r="D7" s="14" t="s">
        <v>248</v>
      </c>
      <c r="E7" s="14" t="s">
        <v>24</v>
      </c>
      <c r="F7" s="14" t="s">
        <v>25</v>
      </c>
      <c r="G7" s="14" t="s">
        <v>26</v>
      </c>
      <c r="H7" s="14" t="s">
        <v>39</v>
      </c>
      <c r="I7" s="14" t="s">
        <v>40</v>
      </c>
      <c r="J7" s="15" t="str">
        <f t="shared" si="0"/>
        <v>RA-ToSIA01:RF-ACPanel:PwrAC-Sts</v>
      </c>
      <c r="K7" s="15" t="str">
        <f t="shared" si="1"/>
        <v>N/A</v>
      </c>
      <c r="L7" s="15" t="str">
        <f t="shared" si="2"/>
        <v>N/A</v>
      </c>
      <c r="M7" s="16" t="str">
        <f t="shared" si="4"/>
        <v>RA_ToSIA01_RF_ACPanel_PwrACSts</v>
      </c>
      <c r="N7" s="16" t="s">
        <v>29</v>
      </c>
      <c r="O7" s="16" t="s">
        <v>30</v>
      </c>
      <c r="P7" s="16"/>
      <c r="Q7" s="16"/>
      <c r="R7" s="16"/>
      <c r="S7" s="16" t="str">
        <f t="shared" si="3"/>
        <v>RA_ToSIA01_RF_ACPanel_PwrACSts</v>
      </c>
      <c r="T7" s="16" t="s">
        <v>31</v>
      </c>
      <c r="U7" s="18"/>
    </row>
    <row r="8" spans="1:21" s="5" customFormat="1" x14ac:dyDescent="0.3">
      <c r="A8" s="27">
        <v>7</v>
      </c>
      <c r="B8" s="28" t="s">
        <v>46</v>
      </c>
      <c r="C8" s="29" t="s">
        <v>22</v>
      </c>
      <c r="D8" s="29" t="s">
        <v>248</v>
      </c>
      <c r="E8" s="29" t="s">
        <v>24</v>
      </c>
      <c r="F8" s="29" t="s">
        <v>47</v>
      </c>
      <c r="G8" s="29" t="s">
        <v>48</v>
      </c>
      <c r="H8" s="29" t="s">
        <v>49</v>
      </c>
      <c r="I8" s="29" t="s">
        <v>28</v>
      </c>
      <c r="J8" s="30" t="str">
        <f t="shared" si="0"/>
        <v>RA-ToSIA01:RF-HeatSink-H01A:T-Mon</v>
      </c>
      <c r="K8" s="30" t="str">
        <f t="shared" si="1"/>
        <v>RA-ToSIA01:RF-HeatSink-H01A:TUpperLimit-Cte</v>
      </c>
      <c r="L8" s="30" t="str">
        <f t="shared" si="2"/>
        <v>RA-ToSIA01:RF-HeatSink-H01A:TLowerLimit-Cte</v>
      </c>
      <c r="M8" s="31" t="str">
        <f t="shared" si="4"/>
        <v>RA_ToSIA01_RF_HeatSink_H01A_TMon</v>
      </c>
      <c r="N8" s="31" t="s">
        <v>50</v>
      </c>
      <c r="O8" s="31" t="s">
        <v>30</v>
      </c>
      <c r="P8" s="31" t="s">
        <v>230</v>
      </c>
      <c r="Q8" s="31" t="s">
        <v>231</v>
      </c>
      <c r="R8" s="31" t="s">
        <v>51</v>
      </c>
      <c r="S8" s="31" t="str">
        <f t="shared" si="3"/>
        <v>RA_ToSIA01_RF_HeatSink_H01A_TMon</v>
      </c>
      <c r="T8" s="31" t="s">
        <v>52</v>
      </c>
      <c r="U8" s="32">
        <v>2</v>
      </c>
    </row>
    <row r="9" spans="1:21" s="5" customFormat="1" x14ac:dyDescent="0.3">
      <c r="A9" s="27">
        <v>8</v>
      </c>
      <c r="B9" s="28" t="s">
        <v>53</v>
      </c>
      <c r="C9" s="29" t="s">
        <v>22</v>
      </c>
      <c r="D9" s="29" t="s">
        <v>248</v>
      </c>
      <c r="E9" s="29" t="s">
        <v>24</v>
      </c>
      <c r="F9" s="29" t="s">
        <v>47</v>
      </c>
      <c r="G9" s="29" t="s">
        <v>54</v>
      </c>
      <c r="H9" s="29" t="s">
        <v>49</v>
      </c>
      <c r="I9" s="29" t="s">
        <v>28</v>
      </c>
      <c r="J9" s="30" t="str">
        <f t="shared" si="0"/>
        <v>RA-ToSIA01:RF-HeatSink-H01B:T-Mon</v>
      </c>
      <c r="K9" s="30" t="str">
        <f t="shared" si="1"/>
        <v>RA-ToSIA01:RF-HeatSink-H01B:TUpperLimit-Cte</v>
      </c>
      <c r="L9" s="30" t="str">
        <f t="shared" si="2"/>
        <v>RA-ToSIA01:RF-HeatSink-H01B:TLowerLimit-Cte</v>
      </c>
      <c r="M9" s="31" t="str">
        <f t="shared" si="4"/>
        <v>RA_ToSIA01_RF_HeatSink_H01B_TMon</v>
      </c>
      <c r="N9" s="31" t="s">
        <v>50</v>
      </c>
      <c r="O9" s="31" t="s">
        <v>30</v>
      </c>
      <c r="P9" s="31" t="s">
        <v>230</v>
      </c>
      <c r="Q9" s="31" t="s">
        <v>231</v>
      </c>
      <c r="R9" s="31" t="s">
        <v>51</v>
      </c>
      <c r="S9" s="31" t="str">
        <f t="shared" si="3"/>
        <v>RA_ToSIA01_RF_HeatSink_H01B_TMon</v>
      </c>
      <c r="T9" s="31" t="s">
        <v>52</v>
      </c>
      <c r="U9" s="32">
        <v>2</v>
      </c>
    </row>
    <row r="10" spans="1:21" s="5" customFormat="1" x14ac:dyDescent="0.3">
      <c r="A10" s="27">
        <v>9</v>
      </c>
      <c r="B10" s="28" t="s">
        <v>55</v>
      </c>
      <c r="C10" s="29" t="s">
        <v>22</v>
      </c>
      <c r="D10" s="29" t="s">
        <v>248</v>
      </c>
      <c r="E10" s="29" t="s">
        <v>24</v>
      </c>
      <c r="F10" s="29" t="s">
        <v>47</v>
      </c>
      <c r="G10" s="29" t="s">
        <v>56</v>
      </c>
      <c r="H10" s="29" t="s">
        <v>49</v>
      </c>
      <c r="I10" s="29" t="s">
        <v>28</v>
      </c>
      <c r="J10" s="30" t="str">
        <f t="shared" si="0"/>
        <v>RA-ToSIA01:RF-HeatSink-H02A:T-Mon</v>
      </c>
      <c r="K10" s="30" t="str">
        <f t="shared" si="1"/>
        <v>RA-ToSIA01:RF-HeatSink-H02A:TUpperLimit-Cte</v>
      </c>
      <c r="L10" s="30" t="str">
        <f t="shared" si="2"/>
        <v>RA-ToSIA01:RF-HeatSink-H02A:TLowerLimit-Cte</v>
      </c>
      <c r="M10" s="31" t="str">
        <f t="shared" si="4"/>
        <v>RA_ToSIA01_RF_HeatSink_H02A_TMon</v>
      </c>
      <c r="N10" s="31" t="s">
        <v>50</v>
      </c>
      <c r="O10" s="31" t="s">
        <v>30</v>
      </c>
      <c r="P10" s="31" t="s">
        <v>230</v>
      </c>
      <c r="Q10" s="31" t="s">
        <v>231</v>
      </c>
      <c r="R10" s="31" t="s">
        <v>51</v>
      </c>
      <c r="S10" s="31" t="str">
        <f t="shared" si="3"/>
        <v>RA_ToSIA01_RF_HeatSink_H02A_TMon</v>
      </c>
      <c r="T10" s="31" t="s">
        <v>52</v>
      </c>
      <c r="U10" s="32">
        <v>2</v>
      </c>
    </row>
    <row r="11" spans="1:21" s="5" customFormat="1" x14ac:dyDescent="0.3">
      <c r="A11" s="27">
        <v>10</v>
      </c>
      <c r="B11" s="28" t="s">
        <v>57</v>
      </c>
      <c r="C11" s="29" t="s">
        <v>22</v>
      </c>
      <c r="D11" s="29" t="s">
        <v>248</v>
      </c>
      <c r="E11" s="29" t="s">
        <v>24</v>
      </c>
      <c r="F11" s="29" t="s">
        <v>47</v>
      </c>
      <c r="G11" s="29" t="s">
        <v>58</v>
      </c>
      <c r="H11" s="29" t="s">
        <v>49</v>
      </c>
      <c r="I11" s="29" t="s">
        <v>28</v>
      </c>
      <c r="J11" s="30" t="str">
        <f t="shared" si="0"/>
        <v>RA-ToSIA01:RF-HeatSink-H02B:T-Mon</v>
      </c>
      <c r="K11" s="30" t="str">
        <f t="shared" si="1"/>
        <v>RA-ToSIA01:RF-HeatSink-H02B:TUpperLimit-Cte</v>
      </c>
      <c r="L11" s="30" t="str">
        <f t="shared" si="2"/>
        <v>RA-ToSIA01:RF-HeatSink-H02B:TLowerLimit-Cte</v>
      </c>
      <c r="M11" s="31" t="str">
        <f t="shared" si="4"/>
        <v>RA_ToSIA01_RF_HeatSink_H02B_TMon</v>
      </c>
      <c r="N11" s="31" t="s">
        <v>50</v>
      </c>
      <c r="O11" s="31" t="s">
        <v>30</v>
      </c>
      <c r="P11" s="31" t="s">
        <v>230</v>
      </c>
      <c r="Q11" s="31" t="s">
        <v>231</v>
      </c>
      <c r="R11" s="31" t="s">
        <v>51</v>
      </c>
      <c r="S11" s="31" t="str">
        <f t="shared" si="3"/>
        <v>RA_ToSIA01_RF_HeatSink_H02B_TMon</v>
      </c>
      <c r="T11" s="31" t="s">
        <v>52</v>
      </c>
      <c r="U11" s="32">
        <v>2</v>
      </c>
    </row>
    <row r="12" spans="1:21" s="5" customFormat="1" x14ac:dyDescent="0.3">
      <c r="A12" s="27">
        <v>11</v>
      </c>
      <c r="B12" s="28" t="s">
        <v>59</v>
      </c>
      <c r="C12" s="29" t="s">
        <v>22</v>
      </c>
      <c r="D12" s="29" t="s">
        <v>248</v>
      </c>
      <c r="E12" s="29" t="s">
        <v>24</v>
      </c>
      <c r="F12" s="29" t="s">
        <v>47</v>
      </c>
      <c r="G12" s="29" t="s">
        <v>60</v>
      </c>
      <c r="H12" s="29" t="s">
        <v>49</v>
      </c>
      <c r="I12" s="29" t="s">
        <v>28</v>
      </c>
      <c r="J12" s="30" t="str">
        <f t="shared" si="0"/>
        <v>RA-ToSIA01:RF-HeatSink-H03A:T-Mon</v>
      </c>
      <c r="K12" s="30" t="str">
        <f t="shared" si="1"/>
        <v>RA-ToSIA01:RF-HeatSink-H03A:TUpperLimit-Cte</v>
      </c>
      <c r="L12" s="30" t="str">
        <f t="shared" si="2"/>
        <v>RA-ToSIA01:RF-HeatSink-H03A:TLowerLimit-Cte</v>
      </c>
      <c r="M12" s="31" t="str">
        <f t="shared" si="4"/>
        <v>RA_ToSIA01_RF_HeatSink_H03A_TMon</v>
      </c>
      <c r="N12" s="31" t="s">
        <v>50</v>
      </c>
      <c r="O12" s="31" t="s">
        <v>30</v>
      </c>
      <c r="P12" s="31" t="s">
        <v>230</v>
      </c>
      <c r="Q12" s="31" t="s">
        <v>231</v>
      </c>
      <c r="R12" s="31" t="s">
        <v>51</v>
      </c>
      <c r="S12" s="31" t="str">
        <f t="shared" si="3"/>
        <v>RA_ToSIA01_RF_HeatSink_H03A_TMon</v>
      </c>
      <c r="T12" s="31" t="s">
        <v>52</v>
      </c>
      <c r="U12" s="32">
        <v>2</v>
      </c>
    </row>
    <row r="13" spans="1:21" s="5" customFormat="1" x14ac:dyDescent="0.3">
      <c r="A13" s="27">
        <v>12</v>
      </c>
      <c r="B13" s="28" t="s">
        <v>61</v>
      </c>
      <c r="C13" s="29" t="s">
        <v>22</v>
      </c>
      <c r="D13" s="29" t="s">
        <v>248</v>
      </c>
      <c r="E13" s="29" t="s">
        <v>24</v>
      </c>
      <c r="F13" s="29" t="s">
        <v>47</v>
      </c>
      <c r="G13" s="29" t="s">
        <v>62</v>
      </c>
      <c r="H13" s="29" t="s">
        <v>49</v>
      </c>
      <c r="I13" s="29" t="s">
        <v>28</v>
      </c>
      <c r="J13" s="30" t="str">
        <f t="shared" si="0"/>
        <v>RA-ToSIA01:RF-HeatSink-H03B:T-Mon</v>
      </c>
      <c r="K13" s="30" t="str">
        <f t="shared" si="1"/>
        <v>RA-ToSIA01:RF-HeatSink-H03B:TUpperLimit-Cte</v>
      </c>
      <c r="L13" s="30" t="str">
        <f t="shared" si="2"/>
        <v>RA-ToSIA01:RF-HeatSink-H03B:TLowerLimit-Cte</v>
      </c>
      <c r="M13" s="31" t="str">
        <f t="shared" si="4"/>
        <v>RA_ToSIA01_RF_HeatSink_H03B_TMon</v>
      </c>
      <c r="N13" s="31" t="s">
        <v>50</v>
      </c>
      <c r="O13" s="31" t="s">
        <v>30</v>
      </c>
      <c r="P13" s="31" t="s">
        <v>230</v>
      </c>
      <c r="Q13" s="31" t="s">
        <v>231</v>
      </c>
      <c r="R13" s="31" t="s">
        <v>51</v>
      </c>
      <c r="S13" s="31" t="str">
        <f t="shared" si="3"/>
        <v>RA_ToSIA01_RF_HeatSink_H03B_TMon</v>
      </c>
      <c r="T13" s="31" t="s">
        <v>52</v>
      </c>
      <c r="U13" s="32">
        <v>2</v>
      </c>
    </row>
    <row r="14" spans="1:21" s="5" customFormat="1" x14ac:dyDescent="0.3">
      <c r="A14" s="27">
        <v>13</v>
      </c>
      <c r="B14" s="28" t="s">
        <v>63</v>
      </c>
      <c r="C14" s="29" t="s">
        <v>22</v>
      </c>
      <c r="D14" s="29" t="s">
        <v>248</v>
      </c>
      <c r="E14" s="29" t="s">
        <v>24</v>
      </c>
      <c r="F14" s="29" t="s">
        <v>47</v>
      </c>
      <c r="G14" s="29" t="s">
        <v>64</v>
      </c>
      <c r="H14" s="29" t="s">
        <v>49</v>
      </c>
      <c r="I14" s="29" t="s">
        <v>28</v>
      </c>
      <c r="J14" s="30" t="str">
        <f t="shared" si="0"/>
        <v>RA-ToSIA01:RF-HeatSink-H04A:T-Mon</v>
      </c>
      <c r="K14" s="30" t="str">
        <f t="shared" si="1"/>
        <v>RA-ToSIA01:RF-HeatSink-H04A:TUpperLimit-Cte</v>
      </c>
      <c r="L14" s="30" t="str">
        <f t="shared" si="2"/>
        <v>RA-ToSIA01:RF-HeatSink-H04A:TLowerLimit-Cte</v>
      </c>
      <c r="M14" s="31" t="str">
        <f t="shared" si="4"/>
        <v>RA_ToSIA01_RF_HeatSink_H04A_TMon</v>
      </c>
      <c r="N14" s="31" t="s">
        <v>50</v>
      </c>
      <c r="O14" s="31" t="s">
        <v>30</v>
      </c>
      <c r="P14" s="31" t="s">
        <v>230</v>
      </c>
      <c r="Q14" s="31" t="s">
        <v>231</v>
      </c>
      <c r="R14" s="31" t="s">
        <v>51</v>
      </c>
      <c r="S14" s="31" t="str">
        <f t="shared" si="3"/>
        <v>RA_ToSIA01_RF_HeatSink_H04A_TMon</v>
      </c>
      <c r="T14" s="31" t="s">
        <v>52</v>
      </c>
      <c r="U14" s="32">
        <v>2</v>
      </c>
    </row>
    <row r="15" spans="1:21" s="5" customFormat="1" x14ac:dyDescent="0.3">
      <c r="A15" s="27">
        <v>14</v>
      </c>
      <c r="B15" s="28" t="s">
        <v>65</v>
      </c>
      <c r="C15" s="29" t="s">
        <v>22</v>
      </c>
      <c r="D15" s="29" t="s">
        <v>248</v>
      </c>
      <c r="E15" s="29" t="s">
        <v>24</v>
      </c>
      <c r="F15" s="29" t="s">
        <v>47</v>
      </c>
      <c r="G15" s="29" t="s">
        <v>66</v>
      </c>
      <c r="H15" s="29" t="s">
        <v>49</v>
      </c>
      <c r="I15" s="29" t="s">
        <v>28</v>
      </c>
      <c r="J15" s="30" t="str">
        <f t="shared" si="0"/>
        <v>RA-ToSIA01:RF-HeatSink-H04B:T-Mon</v>
      </c>
      <c r="K15" s="30" t="str">
        <f t="shared" si="1"/>
        <v>RA-ToSIA01:RF-HeatSink-H04B:TUpperLimit-Cte</v>
      </c>
      <c r="L15" s="30" t="str">
        <f t="shared" si="2"/>
        <v>RA-ToSIA01:RF-HeatSink-H04B:TLowerLimit-Cte</v>
      </c>
      <c r="M15" s="31" t="str">
        <f t="shared" si="4"/>
        <v>RA_ToSIA01_RF_HeatSink_H04B_TMon</v>
      </c>
      <c r="N15" s="31" t="s">
        <v>50</v>
      </c>
      <c r="O15" s="31" t="s">
        <v>30</v>
      </c>
      <c r="P15" s="31" t="s">
        <v>230</v>
      </c>
      <c r="Q15" s="31" t="s">
        <v>231</v>
      </c>
      <c r="R15" s="31" t="s">
        <v>51</v>
      </c>
      <c r="S15" s="31" t="str">
        <f t="shared" si="3"/>
        <v>RA_ToSIA01_RF_HeatSink_H04B_TMon</v>
      </c>
      <c r="T15" s="31" t="s">
        <v>52</v>
      </c>
      <c r="U15" s="32">
        <v>2</v>
      </c>
    </row>
    <row r="16" spans="1:21" s="5" customFormat="1" x14ac:dyDescent="0.3">
      <c r="A16" s="27">
        <v>15</v>
      </c>
      <c r="B16" s="28" t="s">
        <v>67</v>
      </c>
      <c r="C16" s="29" t="s">
        <v>22</v>
      </c>
      <c r="D16" s="29" t="s">
        <v>248</v>
      </c>
      <c r="E16" s="29" t="s">
        <v>24</v>
      </c>
      <c r="F16" s="29" t="s">
        <v>47</v>
      </c>
      <c r="G16" s="29" t="s">
        <v>68</v>
      </c>
      <c r="H16" s="29" t="s">
        <v>49</v>
      </c>
      <c r="I16" s="29" t="s">
        <v>28</v>
      </c>
      <c r="J16" s="30" t="str">
        <f t="shared" si="0"/>
        <v>RA-ToSIA01:RF-HeatSink-H05A:T-Mon</v>
      </c>
      <c r="K16" s="30" t="str">
        <f t="shared" si="1"/>
        <v>RA-ToSIA01:RF-HeatSink-H05A:TUpperLimit-Cte</v>
      </c>
      <c r="L16" s="30" t="str">
        <f t="shared" si="2"/>
        <v>RA-ToSIA01:RF-HeatSink-H05A:TLowerLimit-Cte</v>
      </c>
      <c r="M16" s="31" t="str">
        <f t="shared" si="4"/>
        <v>RA_ToSIA01_RF_HeatSink_H05A_TMon</v>
      </c>
      <c r="N16" s="31" t="s">
        <v>50</v>
      </c>
      <c r="O16" s="31" t="s">
        <v>30</v>
      </c>
      <c r="P16" s="31" t="s">
        <v>230</v>
      </c>
      <c r="Q16" s="31" t="s">
        <v>231</v>
      </c>
      <c r="R16" s="31" t="s">
        <v>51</v>
      </c>
      <c r="S16" s="31" t="str">
        <f t="shared" si="3"/>
        <v>RA_ToSIA01_RF_HeatSink_H05A_TMon</v>
      </c>
      <c r="T16" s="31" t="s">
        <v>52</v>
      </c>
      <c r="U16" s="32">
        <v>2</v>
      </c>
    </row>
    <row r="17" spans="1:21" s="5" customFormat="1" x14ac:dyDescent="0.3">
      <c r="A17" s="27">
        <v>16</v>
      </c>
      <c r="B17" s="28" t="s">
        <v>69</v>
      </c>
      <c r="C17" s="29" t="s">
        <v>22</v>
      </c>
      <c r="D17" s="29" t="s">
        <v>248</v>
      </c>
      <c r="E17" s="29" t="s">
        <v>24</v>
      </c>
      <c r="F17" s="29" t="s">
        <v>47</v>
      </c>
      <c r="G17" s="29" t="s">
        <v>70</v>
      </c>
      <c r="H17" s="29" t="s">
        <v>49</v>
      </c>
      <c r="I17" s="29" t="s">
        <v>28</v>
      </c>
      <c r="J17" s="30" t="str">
        <f t="shared" si="0"/>
        <v>RA-ToSIA01:RF-HeatSink-H05B:T-Mon</v>
      </c>
      <c r="K17" s="30" t="str">
        <f t="shared" si="1"/>
        <v>RA-ToSIA01:RF-HeatSink-H05B:TUpperLimit-Cte</v>
      </c>
      <c r="L17" s="30" t="str">
        <f t="shared" si="2"/>
        <v>RA-ToSIA01:RF-HeatSink-H05B:TLowerLimit-Cte</v>
      </c>
      <c r="M17" s="31" t="str">
        <f t="shared" si="4"/>
        <v>RA_ToSIA01_RF_HeatSink_H05B_TMon</v>
      </c>
      <c r="N17" s="31" t="s">
        <v>50</v>
      </c>
      <c r="O17" s="31" t="s">
        <v>30</v>
      </c>
      <c r="P17" s="31" t="s">
        <v>230</v>
      </c>
      <c r="Q17" s="31" t="s">
        <v>231</v>
      </c>
      <c r="R17" s="31" t="s">
        <v>51</v>
      </c>
      <c r="S17" s="31" t="str">
        <f t="shared" si="3"/>
        <v>RA_ToSIA01_RF_HeatSink_H05B_TMon</v>
      </c>
      <c r="T17" s="31" t="s">
        <v>52</v>
      </c>
      <c r="U17" s="32">
        <v>2</v>
      </c>
    </row>
    <row r="18" spans="1:21" s="5" customFormat="1" x14ac:dyDescent="0.3">
      <c r="A18" s="27">
        <v>17</v>
      </c>
      <c r="B18" s="28" t="s">
        <v>71</v>
      </c>
      <c r="C18" s="29" t="s">
        <v>22</v>
      </c>
      <c r="D18" s="29" t="s">
        <v>248</v>
      </c>
      <c r="E18" s="29" t="s">
        <v>24</v>
      </c>
      <c r="F18" s="29" t="s">
        <v>47</v>
      </c>
      <c r="G18" s="29" t="s">
        <v>72</v>
      </c>
      <c r="H18" s="29" t="s">
        <v>49</v>
      </c>
      <c r="I18" s="29" t="s">
        <v>28</v>
      </c>
      <c r="J18" s="30" t="str">
        <f t="shared" si="0"/>
        <v>RA-ToSIA01:RF-HeatSink-H06A:T-Mon</v>
      </c>
      <c r="K18" s="30" t="str">
        <f t="shared" si="1"/>
        <v>RA-ToSIA01:RF-HeatSink-H06A:TUpperLimit-Cte</v>
      </c>
      <c r="L18" s="30" t="str">
        <f t="shared" si="2"/>
        <v>RA-ToSIA01:RF-HeatSink-H06A:TLowerLimit-Cte</v>
      </c>
      <c r="M18" s="31" t="str">
        <f t="shared" si="4"/>
        <v>RA_ToSIA01_RF_HeatSink_H06A_TMon</v>
      </c>
      <c r="N18" s="31" t="s">
        <v>50</v>
      </c>
      <c r="O18" s="31" t="s">
        <v>30</v>
      </c>
      <c r="P18" s="31" t="s">
        <v>230</v>
      </c>
      <c r="Q18" s="31" t="s">
        <v>231</v>
      </c>
      <c r="R18" s="31" t="s">
        <v>51</v>
      </c>
      <c r="S18" s="31" t="str">
        <f t="shared" si="3"/>
        <v>RA_ToSIA01_RF_HeatSink_H06A_TMon</v>
      </c>
      <c r="T18" s="31" t="s">
        <v>52</v>
      </c>
      <c r="U18" s="32">
        <v>2</v>
      </c>
    </row>
    <row r="19" spans="1:21" s="5" customFormat="1" x14ac:dyDescent="0.3">
      <c r="A19" s="27">
        <v>18</v>
      </c>
      <c r="B19" s="28" t="s">
        <v>73</v>
      </c>
      <c r="C19" s="29" t="s">
        <v>22</v>
      </c>
      <c r="D19" s="29" t="s">
        <v>248</v>
      </c>
      <c r="E19" s="29" t="s">
        <v>24</v>
      </c>
      <c r="F19" s="29" t="s">
        <v>47</v>
      </c>
      <c r="G19" s="29" t="s">
        <v>74</v>
      </c>
      <c r="H19" s="29" t="s">
        <v>49</v>
      </c>
      <c r="I19" s="29" t="s">
        <v>28</v>
      </c>
      <c r="J19" s="30" t="str">
        <f t="shared" si="0"/>
        <v>RA-ToSIA01:RF-HeatSink-H06B:T-Mon</v>
      </c>
      <c r="K19" s="30" t="str">
        <f t="shared" si="1"/>
        <v>RA-ToSIA01:RF-HeatSink-H06B:TUpperLimit-Cte</v>
      </c>
      <c r="L19" s="30" t="str">
        <f t="shared" si="2"/>
        <v>RA-ToSIA01:RF-HeatSink-H06B:TLowerLimit-Cte</v>
      </c>
      <c r="M19" s="31" t="str">
        <f t="shared" si="4"/>
        <v>RA_ToSIA01_RF_HeatSink_H06B_TMon</v>
      </c>
      <c r="N19" s="31" t="s">
        <v>50</v>
      </c>
      <c r="O19" s="31" t="s">
        <v>30</v>
      </c>
      <c r="P19" s="31" t="s">
        <v>230</v>
      </c>
      <c r="Q19" s="31" t="s">
        <v>231</v>
      </c>
      <c r="R19" s="31" t="s">
        <v>51</v>
      </c>
      <c r="S19" s="31" t="str">
        <f t="shared" si="3"/>
        <v>RA_ToSIA01_RF_HeatSink_H06B_TMon</v>
      </c>
      <c r="T19" s="31" t="s">
        <v>52</v>
      </c>
      <c r="U19" s="32">
        <v>2</v>
      </c>
    </row>
    <row r="20" spans="1:21" s="5" customFormat="1" x14ac:dyDescent="0.3">
      <c r="A20" s="27">
        <v>19</v>
      </c>
      <c r="B20" s="28" t="s">
        <v>75</v>
      </c>
      <c r="C20" s="29" t="s">
        <v>22</v>
      </c>
      <c r="D20" s="29" t="s">
        <v>248</v>
      </c>
      <c r="E20" s="29" t="s">
        <v>24</v>
      </c>
      <c r="F20" s="29" t="s">
        <v>47</v>
      </c>
      <c r="G20" s="29" t="s">
        <v>76</v>
      </c>
      <c r="H20" s="29" t="s">
        <v>49</v>
      </c>
      <c r="I20" s="29" t="s">
        <v>28</v>
      </c>
      <c r="J20" s="30" t="str">
        <f t="shared" si="0"/>
        <v>RA-ToSIA01:RF-HeatSink-H07A:T-Mon</v>
      </c>
      <c r="K20" s="30" t="str">
        <f t="shared" si="1"/>
        <v>RA-ToSIA01:RF-HeatSink-H07A:TUpperLimit-Cte</v>
      </c>
      <c r="L20" s="30" t="str">
        <f t="shared" si="2"/>
        <v>RA-ToSIA01:RF-HeatSink-H07A:TLowerLimit-Cte</v>
      </c>
      <c r="M20" s="31" t="str">
        <f t="shared" si="4"/>
        <v>RA_ToSIA01_RF_HeatSink_H07A_TMon</v>
      </c>
      <c r="N20" s="31" t="s">
        <v>50</v>
      </c>
      <c r="O20" s="31" t="s">
        <v>30</v>
      </c>
      <c r="P20" s="31" t="s">
        <v>230</v>
      </c>
      <c r="Q20" s="31" t="s">
        <v>231</v>
      </c>
      <c r="R20" s="31" t="s">
        <v>51</v>
      </c>
      <c r="S20" s="31" t="str">
        <f t="shared" si="3"/>
        <v>RA_ToSIA01_RF_HeatSink_H07A_TMon</v>
      </c>
      <c r="T20" s="31" t="s">
        <v>52</v>
      </c>
      <c r="U20" s="32">
        <v>2</v>
      </c>
    </row>
    <row r="21" spans="1:21" s="5" customFormat="1" x14ac:dyDescent="0.3">
      <c r="A21" s="27">
        <v>20</v>
      </c>
      <c r="B21" s="28" t="s">
        <v>77</v>
      </c>
      <c r="C21" s="29" t="s">
        <v>22</v>
      </c>
      <c r="D21" s="29" t="s">
        <v>248</v>
      </c>
      <c r="E21" s="29" t="s">
        <v>24</v>
      </c>
      <c r="F21" s="29" t="s">
        <v>47</v>
      </c>
      <c r="G21" s="29" t="s">
        <v>78</v>
      </c>
      <c r="H21" s="29" t="s">
        <v>49</v>
      </c>
      <c r="I21" s="29" t="s">
        <v>28</v>
      </c>
      <c r="J21" s="30" t="str">
        <f t="shared" si="0"/>
        <v>RA-ToSIA01:RF-HeatSink-H07B:T-Mon</v>
      </c>
      <c r="K21" s="30" t="str">
        <f t="shared" si="1"/>
        <v>RA-ToSIA01:RF-HeatSink-H07B:TUpperLimit-Cte</v>
      </c>
      <c r="L21" s="30" t="str">
        <f t="shared" si="2"/>
        <v>RA-ToSIA01:RF-HeatSink-H07B:TLowerLimit-Cte</v>
      </c>
      <c r="M21" s="31" t="str">
        <f t="shared" si="4"/>
        <v>RA_ToSIA01_RF_HeatSink_H07B_TMon</v>
      </c>
      <c r="N21" s="31" t="s">
        <v>50</v>
      </c>
      <c r="O21" s="31" t="s">
        <v>30</v>
      </c>
      <c r="P21" s="31" t="s">
        <v>230</v>
      </c>
      <c r="Q21" s="31" t="s">
        <v>231</v>
      </c>
      <c r="R21" s="31" t="s">
        <v>51</v>
      </c>
      <c r="S21" s="31" t="str">
        <f t="shared" si="3"/>
        <v>RA_ToSIA01_RF_HeatSink_H07B_TMon</v>
      </c>
      <c r="T21" s="31" t="s">
        <v>52</v>
      </c>
      <c r="U21" s="32">
        <v>2</v>
      </c>
    </row>
    <row r="22" spans="1:21" s="5" customFormat="1" x14ac:dyDescent="0.3">
      <c r="A22" s="27">
        <v>21</v>
      </c>
      <c r="B22" s="28" t="s">
        <v>79</v>
      </c>
      <c r="C22" s="29" t="s">
        <v>22</v>
      </c>
      <c r="D22" s="29" t="s">
        <v>248</v>
      </c>
      <c r="E22" s="29" t="s">
        <v>24</v>
      </c>
      <c r="F22" s="29" t="s">
        <v>47</v>
      </c>
      <c r="G22" s="29" t="s">
        <v>80</v>
      </c>
      <c r="H22" s="29" t="s">
        <v>49</v>
      </c>
      <c r="I22" s="29" t="s">
        <v>28</v>
      </c>
      <c r="J22" s="30" t="str">
        <f t="shared" si="0"/>
        <v>RA-ToSIA01:RF-HeatSink-H08A:T-Mon</v>
      </c>
      <c r="K22" s="30" t="str">
        <f t="shared" si="1"/>
        <v>RA-ToSIA01:RF-HeatSink-H08A:TUpperLimit-Cte</v>
      </c>
      <c r="L22" s="30" t="str">
        <f t="shared" si="2"/>
        <v>RA-ToSIA01:RF-HeatSink-H08A:TLowerLimit-Cte</v>
      </c>
      <c r="M22" s="31" t="str">
        <f t="shared" si="4"/>
        <v>RA_ToSIA01_RF_HeatSink_H08A_TMon</v>
      </c>
      <c r="N22" s="31" t="s">
        <v>50</v>
      </c>
      <c r="O22" s="31" t="s">
        <v>30</v>
      </c>
      <c r="P22" s="31" t="s">
        <v>230</v>
      </c>
      <c r="Q22" s="31" t="s">
        <v>231</v>
      </c>
      <c r="R22" s="31" t="s">
        <v>51</v>
      </c>
      <c r="S22" s="31" t="str">
        <f t="shared" si="3"/>
        <v>RA_ToSIA01_RF_HeatSink_H08A_TMon</v>
      </c>
      <c r="T22" s="31" t="s">
        <v>52</v>
      </c>
      <c r="U22" s="32">
        <v>2</v>
      </c>
    </row>
    <row r="23" spans="1:21" s="5" customFormat="1" x14ac:dyDescent="0.3">
      <c r="A23" s="27">
        <v>22</v>
      </c>
      <c r="B23" s="28" t="s">
        <v>81</v>
      </c>
      <c r="C23" s="29" t="s">
        <v>22</v>
      </c>
      <c r="D23" s="29" t="s">
        <v>248</v>
      </c>
      <c r="E23" s="29" t="s">
        <v>24</v>
      </c>
      <c r="F23" s="29" t="s">
        <v>47</v>
      </c>
      <c r="G23" s="29" t="s">
        <v>82</v>
      </c>
      <c r="H23" s="29" t="s">
        <v>49</v>
      </c>
      <c r="I23" s="29" t="s">
        <v>28</v>
      </c>
      <c r="J23" s="30" t="str">
        <f t="shared" si="0"/>
        <v>RA-ToSIA01:RF-HeatSink-H08B:T-Mon</v>
      </c>
      <c r="K23" s="30" t="str">
        <f t="shared" si="1"/>
        <v>RA-ToSIA01:RF-HeatSink-H08B:TUpperLimit-Cte</v>
      </c>
      <c r="L23" s="30" t="str">
        <f t="shared" si="2"/>
        <v>RA-ToSIA01:RF-HeatSink-H08B:TLowerLimit-Cte</v>
      </c>
      <c r="M23" s="31" t="str">
        <f t="shared" si="4"/>
        <v>RA_ToSIA01_RF_HeatSink_H08B_TMon</v>
      </c>
      <c r="N23" s="31" t="s">
        <v>50</v>
      </c>
      <c r="O23" s="31" t="s">
        <v>30</v>
      </c>
      <c r="P23" s="31" t="s">
        <v>230</v>
      </c>
      <c r="Q23" s="31" t="s">
        <v>231</v>
      </c>
      <c r="R23" s="31" t="s">
        <v>51</v>
      </c>
      <c r="S23" s="31" t="str">
        <f t="shared" si="3"/>
        <v>RA_ToSIA01_RF_HeatSink_H08B_TMon</v>
      </c>
      <c r="T23" s="31" t="s">
        <v>52</v>
      </c>
      <c r="U23" s="32">
        <v>2</v>
      </c>
    </row>
    <row r="24" spans="1:21" x14ac:dyDescent="0.3">
      <c r="A24" s="17">
        <v>23</v>
      </c>
      <c r="B24" s="13" t="s">
        <v>254</v>
      </c>
      <c r="C24" s="14" t="s">
        <v>22</v>
      </c>
      <c r="D24" s="14" t="s">
        <v>248</v>
      </c>
      <c r="E24" s="14" t="s">
        <v>24</v>
      </c>
      <c r="F24" s="14" t="s">
        <v>47</v>
      </c>
      <c r="G24" s="14" t="s">
        <v>48</v>
      </c>
      <c r="H24" s="14" t="s">
        <v>84</v>
      </c>
      <c r="I24" s="14" t="s">
        <v>28</v>
      </c>
      <c r="J24" s="15" t="str">
        <f t="shared" si="0"/>
        <v>RA-ToSIA01:RF-HeatSink-H01A:TDown-Mon</v>
      </c>
      <c r="K24" s="15" t="str">
        <f t="shared" si="1"/>
        <v>N/A</v>
      </c>
      <c r="L24" s="15" t="str">
        <f t="shared" si="2"/>
        <v>N/A</v>
      </c>
      <c r="M24" s="16" t="str">
        <f t="shared" si="4"/>
        <v>RA_ToSIA01_RF_HeatSink_H01A_TDownMon</v>
      </c>
      <c r="N24" s="16" t="s">
        <v>29</v>
      </c>
      <c r="O24" s="16" t="s">
        <v>30</v>
      </c>
      <c r="P24" s="16"/>
      <c r="Q24" s="16"/>
      <c r="R24" s="16"/>
      <c r="S24" s="16" t="str">
        <f t="shared" si="3"/>
        <v>RA_ToSIA01_RF_HeatSink_H01A_TDownMon</v>
      </c>
      <c r="T24" s="16" t="s">
        <v>31</v>
      </c>
      <c r="U24" s="18"/>
    </row>
    <row r="25" spans="1:21" x14ac:dyDescent="0.3">
      <c r="A25" s="17">
        <v>24</v>
      </c>
      <c r="B25" s="13" t="s">
        <v>255</v>
      </c>
      <c r="C25" s="14" t="s">
        <v>22</v>
      </c>
      <c r="D25" s="14" t="s">
        <v>248</v>
      </c>
      <c r="E25" s="14" t="s">
        <v>24</v>
      </c>
      <c r="F25" s="14" t="s">
        <v>47</v>
      </c>
      <c r="G25" s="14" t="s">
        <v>54</v>
      </c>
      <c r="H25" s="14" t="s">
        <v>84</v>
      </c>
      <c r="I25" s="14" t="s">
        <v>28</v>
      </c>
      <c r="J25" s="15" t="str">
        <f t="shared" si="0"/>
        <v>RA-ToSIA01:RF-HeatSink-H01B:TDown-Mon</v>
      </c>
      <c r="K25" s="15" t="str">
        <f t="shared" si="1"/>
        <v>N/A</v>
      </c>
      <c r="L25" s="15" t="str">
        <f t="shared" si="2"/>
        <v>N/A</v>
      </c>
      <c r="M25" s="16" t="str">
        <f t="shared" si="4"/>
        <v>RA_ToSIA01_RF_HeatSink_H01B_TDownMon</v>
      </c>
      <c r="N25" s="16" t="s">
        <v>29</v>
      </c>
      <c r="O25" s="16" t="s">
        <v>30</v>
      </c>
      <c r="P25" s="16"/>
      <c r="Q25" s="16"/>
      <c r="R25" s="16"/>
      <c r="S25" s="16" t="str">
        <f t="shared" si="3"/>
        <v>RA_ToSIA01_RF_HeatSink_H01B_TDownMon</v>
      </c>
      <c r="T25" s="16" t="s">
        <v>31</v>
      </c>
      <c r="U25" s="18"/>
    </row>
    <row r="26" spans="1:21" x14ac:dyDescent="0.3">
      <c r="A26" s="17">
        <v>25</v>
      </c>
      <c r="B26" s="13" t="s">
        <v>256</v>
      </c>
      <c r="C26" s="14" t="s">
        <v>22</v>
      </c>
      <c r="D26" s="14" t="s">
        <v>248</v>
      </c>
      <c r="E26" s="14" t="s">
        <v>24</v>
      </c>
      <c r="F26" s="14" t="s">
        <v>47</v>
      </c>
      <c r="G26" s="14" t="s">
        <v>56</v>
      </c>
      <c r="H26" s="14" t="s">
        <v>84</v>
      </c>
      <c r="I26" s="14" t="s">
        <v>28</v>
      </c>
      <c r="J26" s="15" t="str">
        <f t="shared" si="0"/>
        <v>RA-ToSIA01:RF-HeatSink-H02A:TDown-Mon</v>
      </c>
      <c r="K26" s="15" t="str">
        <f t="shared" si="1"/>
        <v>N/A</v>
      </c>
      <c r="L26" s="15" t="str">
        <f t="shared" si="2"/>
        <v>N/A</v>
      </c>
      <c r="M26" s="16" t="str">
        <f t="shared" si="4"/>
        <v>RA_ToSIA01_RF_HeatSink_H02A_TDownMon</v>
      </c>
      <c r="N26" s="16" t="s">
        <v>29</v>
      </c>
      <c r="O26" s="16" t="s">
        <v>30</v>
      </c>
      <c r="P26" s="16"/>
      <c r="Q26" s="16"/>
      <c r="R26" s="16"/>
      <c r="S26" s="16" t="str">
        <f t="shared" si="3"/>
        <v>RA_ToSIA01_RF_HeatSink_H02A_TDownMon</v>
      </c>
      <c r="T26" s="16" t="s">
        <v>31</v>
      </c>
      <c r="U26" s="18"/>
    </row>
    <row r="27" spans="1:21" x14ac:dyDescent="0.3">
      <c r="A27" s="19">
        <v>26</v>
      </c>
      <c r="B27" s="20" t="s">
        <v>257</v>
      </c>
      <c r="C27" s="21" t="s">
        <v>22</v>
      </c>
      <c r="D27" s="21" t="s">
        <v>248</v>
      </c>
      <c r="E27" s="21" t="s">
        <v>24</v>
      </c>
      <c r="F27" s="21" t="s">
        <v>47</v>
      </c>
      <c r="G27" s="21" t="s">
        <v>58</v>
      </c>
      <c r="H27" s="21" t="s">
        <v>84</v>
      </c>
      <c r="I27" s="21" t="s">
        <v>28</v>
      </c>
      <c r="J27" s="22" t="str">
        <f t="shared" si="0"/>
        <v>RA-ToSIA01:RF-HeatSink-H02B:TDown-Mon</v>
      </c>
      <c r="K27" s="22" t="str">
        <f t="shared" si="1"/>
        <v>N/A</v>
      </c>
      <c r="L27" s="22" t="str">
        <f t="shared" si="2"/>
        <v>N/A</v>
      </c>
      <c r="M27" s="23" t="str">
        <f t="shared" si="4"/>
        <v>RA_ToSIA01_RF_HeatSink_H02B_TDownMon</v>
      </c>
      <c r="N27" s="23" t="s">
        <v>29</v>
      </c>
      <c r="O27" s="23" t="s">
        <v>30</v>
      </c>
      <c r="P27" s="23"/>
      <c r="Q27" s="23"/>
      <c r="R27" s="23"/>
      <c r="S27" s="23" t="str">
        <f t="shared" si="3"/>
        <v>RA_ToSIA01_RF_HeatSink_H02B_TDownMon</v>
      </c>
      <c r="T27" s="23" t="s">
        <v>31</v>
      </c>
      <c r="U27" s="24"/>
    </row>
    <row r="28" spans="1:21" x14ac:dyDescent="0.3">
      <c r="A28" s="17">
        <v>27</v>
      </c>
      <c r="B28" s="13" t="s">
        <v>258</v>
      </c>
      <c r="C28" s="14" t="s">
        <v>22</v>
      </c>
      <c r="D28" s="14" t="s">
        <v>248</v>
      </c>
      <c r="E28" s="14" t="s">
        <v>24</v>
      </c>
      <c r="F28" s="14" t="s">
        <v>47</v>
      </c>
      <c r="G28" s="14" t="s">
        <v>60</v>
      </c>
      <c r="H28" s="14" t="s">
        <v>84</v>
      </c>
      <c r="I28" s="14" t="s">
        <v>28</v>
      </c>
      <c r="J28" s="15" t="str">
        <f t="shared" si="0"/>
        <v>RA-ToSIA01:RF-HeatSink-H03A:TDown-Mon</v>
      </c>
      <c r="K28" s="15" t="str">
        <f t="shared" si="1"/>
        <v>N/A</v>
      </c>
      <c r="L28" s="15" t="str">
        <f t="shared" si="2"/>
        <v>N/A</v>
      </c>
      <c r="M28" s="16" t="str">
        <f t="shared" si="4"/>
        <v>RA_ToSIA01_RF_HeatSink_H03A_TDownMon</v>
      </c>
      <c r="N28" s="16" t="s">
        <v>29</v>
      </c>
      <c r="O28" s="16" t="s">
        <v>30</v>
      </c>
      <c r="P28" s="16"/>
      <c r="Q28" s="16"/>
      <c r="R28" s="16"/>
      <c r="S28" s="16" t="str">
        <f t="shared" si="3"/>
        <v>RA_ToSIA01_RF_HeatSink_H03A_TDownMon</v>
      </c>
      <c r="T28" s="16" t="s">
        <v>31</v>
      </c>
      <c r="U28" s="18"/>
    </row>
    <row r="29" spans="1:21" x14ac:dyDescent="0.3">
      <c r="A29" s="17">
        <v>28</v>
      </c>
      <c r="B29" s="13" t="s">
        <v>259</v>
      </c>
      <c r="C29" s="14" t="s">
        <v>22</v>
      </c>
      <c r="D29" s="14" t="s">
        <v>248</v>
      </c>
      <c r="E29" s="14" t="s">
        <v>24</v>
      </c>
      <c r="F29" s="14" t="s">
        <v>47</v>
      </c>
      <c r="G29" s="14" t="s">
        <v>62</v>
      </c>
      <c r="H29" s="14" t="s">
        <v>84</v>
      </c>
      <c r="I29" s="14" t="s">
        <v>28</v>
      </c>
      <c r="J29" s="15" t="str">
        <f t="shared" si="0"/>
        <v>RA-ToSIA01:RF-HeatSink-H03B:TDown-Mon</v>
      </c>
      <c r="K29" s="15" t="str">
        <f t="shared" si="1"/>
        <v>N/A</v>
      </c>
      <c r="L29" s="15" t="str">
        <f t="shared" si="2"/>
        <v>N/A</v>
      </c>
      <c r="M29" s="16" t="str">
        <f t="shared" si="4"/>
        <v>RA_ToSIA01_RF_HeatSink_H03B_TDownMon</v>
      </c>
      <c r="N29" s="16" t="s">
        <v>29</v>
      </c>
      <c r="O29" s="16" t="s">
        <v>30</v>
      </c>
      <c r="P29" s="16"/>
      <c r="Q29" s="16"/>
      <c r="R29" s="16"/>
      <c r="S29" s="16" t="str">
        <f t="shared" si="3"/>
        <v>RA_ToSIA01_RF_HeatSink_H03B_TDownMon</v>
      </c>
      <c r="T29" s="16" t="s">
        <v>31</v>
      </c>
      <c r="U29" s="18"/>
    </row>
    <row r="30" spans="1:21" x14ac:dyDescent="0.3">
      <c r="A30" s="17">
        <v>29</v>
      </c>
      <c r="B30" s="13" t="s">
        <v>260</v>
      </c>
      <c r="C30" s="14" t="s">
        <v>22</v>
      </c>
      <c r="D30" s="14" t="s">
        <v>248</v>
      </c>
      <c r="E30" s="14" t="s">
        <v>24</v>
      </c>
      <c r="F30" s="14" t="s">
        <v>47</v>
      </c>
      <c r="G30" s="14" t="s">
        <v>64</v>
      </c>
      <c r="H30" s="14" t="s">
        <v>84</v>
      </c>
      <c r="I30" s="14" t="s">
        <v>28</v>
      </c>
      <c r="J30" s="15" t="str">
        <f t="shared" si="0"/>
        <v>RA-ToSIA01:RF-HeatSink-H04A:TDown-Mon</v>
      </c>
      <c r="K30" s="15" t="str">
        <f t="shared" si="1"/>
        <v>N/A</v>
      </c>
      <c r="L30" s="15" t="str">
        <f t="shared" si="2"/>
        <v>N/A</v>
      </c>
      <c r="M30" s="16" t="str">
        <f t="shared" si="4"/>
        <v>RA_ToSIA01_RF_HeatSink_H04A_TDownMon</v>
      </c>
      <c r="N30" s="16" t="s">
        <v>29</v>
      </c>
      <c r="O30" s="16" t="s">
        <v>30</v>
      </c>
      <c r="P30" s="16"/>
      <c r="Q30" s="16"/>
      <c r="R30" s="16"/>
      <c r="S30" s="16" t="str">
        <f t="shared" si="3"/>
        <v>RA_ToSIA01_RF_HeatSink_H04A_TDownMon</v>
      </c>
      <c r="T30" s="16" t="s">
        <v>31</v>
      </c>
      <c r="U30" s="18"/>
    </row>
    <row r="31" spans="1:21" x14ac:dyDescent="0.3">
      <c r="A31" s="17">
        <v>30</v>
      </c>
      <c r="B31" s="13" t="s">
        <v>261</v>
      </c>
      <c r="C31" s="14" t="s">
        <v>22</v>
      </c>
      <c r="D31" s="14" t="s">
        <v>248</v>
      </c>
      <c r="E31" s="14" t="s">
        <v>24</v>
      </c>
      <c r="F31" s="14" t="s">
        <v>47</v>
      </c>
      <c r="G31" s="14" t="s">
        <v>66</v>
      </c>
      <c r="H31" s="14" t="s">
        <v>84</v>
      </c>
      <c r="I31" s="14" t="s">
        <v>28</v>
      </c>
      <c r="J31" s="15" t="str">
        <f t="shared" si="0"/>
        <v>RA-ToSIA01:RF-HeatSink-H04B:TDown-Mon</v>
      </c>
      <c r="K31" s="15" t="str">
        <f t="shared" si="1"/>
        <v>N/A</v>
      </c>
      <c r="L31" s="15" t="str">
        <f t="shared" si="2"/>
        <v>N/A</v>
      </c>
      <c r="M31" s="16" t="str">
        <f t="shared" si="4"/>
        <v>RA_ToSIA01_RF_HeatSink_H04B_TDownMon</v>
      </c>
      <c r="N31" s="16" t="s">
        <v>29</v>
      </c>
      <c r="O31" s="16" t="s">
        <v>30</v>
      </c>
      <c r="P31" s="16"/>
      <c r="Q31" s="16"/>
      <c r="R31" s="16"/>
      <c r="S31" s="16" t="str">
        <f t="shared" si="3"/>
        <v>RA_ToSIA01_RF_HeatSink_H04B_TDownMon</v>
      </c>
      <c r="T31" s="16" t="s">
        <v>31</v>
      </c>
      <c r="U31" s="18"/>
    </row>
    <row r="32" spans="1:21" x14ac:dyDescent="0.3">
      <c r="A32" s="17">
        <v>31</v>
      </c>
      <c r="B32" s="13" t="s">
        <v>262</v>
      </c>
      <c r="C32" s="14" t="s">
        <v>22</v>
      </c>
      <c r="D32" s="14" t="s">
        <v>248</v>
      </c>
      <c r="E32" s="14" t="s">
        <v>24</v>
      </c>
      <c r="F32" s="14" t="s">
        <v>47</v>
      </c>
      <c r="G32" s="14" t="s">
        <v>68</v>
      </c>
      <c r="H32" s="14" t="s">
        <v>84</v>
      </c>
      <c r="I32" s="14" t="s">
        <v>28</v>
      </c>
      <c r="J32" s="15" t="str">
        <f t="shared" si="0"/>
        <v>RA-ToSIA01:RF-HeatSink-H05A:TDown-Mon</v>
      </c>
      <c r="K32" s="15" t="str">
        <f t="shared" si="1"/>
        <v>N/A</v>
      </c>
      <c r="L32" s="15" t="str">
        <f t="shared" si="2"/>
        <v>N/A</v>
      </c>
      <c r="M32" s="16" t="str">
        <f t="shared" si="4"/>
        <v>RA_ToSIA01_RF_HeatSink_H05A_TDownMon</v>
      </c>
      <c r="N32" s="16" t="s">
        <v>29</v>
      </c>
      <c r="O32" s="16" t="s">
        <v>30</v>
      </c>
      <c r="P32" s="16"/>
      <c r="Q32" s="16"/>
      <c r="R32" s="16"/>
      <c r="S32" s="16" t="str">
        <f t="shared" si="3"/>
        <v>RA_ToSIA01_RF_HeatSink_H05A_TDownMon</v>
      </c>
      <c r="T32" s="16" t="s">
        <v>31</v>
      </c>
      <c r="U32" s="18"/>
    </row>
    <row r="33" spans="1:21" x14ac:dyDescent="0.3">
      <c r="A33" s="17">
        <v>32</v>
      </c>
      <c r="B33" s="13" t="s">
        <v>263</v>
      </c>
      <c r="C33" s="14" t="s">
        <v>22</v>
      </c>
      <c r="D33" s="14" t="s">
        <v>248</v>
      </c>
      <c r="E33" s="14" t="s">
        <v>24</v>
      </c>
      <c r="F33" s="14" t="s">
        <v>47</v>
      </c>
      <c r="G33" s="14" t="s">
        <v>70</v>
      </c>
      <c r="H33" s="14" t="s">
        <v>84</v>
      </c>
      <c r="I33" s="14" t="s">
        <v>28</v>
      </c>
      <c r="J33" s="15" t="str">
        <f t="shared" si="0"/>
        <v>RA-ToSIA01:RF-HeatSink-H05B:TDown-Mon</v>
      </c>
      <c r="K33" s="15" t="str">
        <f t="shared" si="1"/>
        <v>N/A</v>
      </c>
      <c r="L33" s="15" t="str">
        <f t="shared" si="2"/>
        <v>N/A</v>
      </c>
      <c r="M33" s="16" t="str">
        <f t="shared" si="4"/>
        <v>RA_ToSIA01_RF_HeatSink_H05B_TDownMon</v>
      </c>
      <c r="N33" s="16" t="s">
        <v>29</v>
      </c>
      <c r="O33" s="16" t="s">
        <v>30</v>
      </c>
      <c r="P33" s="16"/>
      <c r="Q33" s="16"/>
      <c r="R33" s="16"/>
      <c r="S33" s="16" t="str">
        <f t="shared" si="3"/>
        <v>RA_ToSIA01_RF_HeatSink_H05B_TDownMon</v>
      </c>
      <c r="T33" s="16" t="s">
        <v>31</v>
      </c>
      <c r="U33" s="18"/>
    </row>
    <row r="34" spans="1:21" x14ac:dyDescent="0.3">
      <c r="A34" s="17">
        <v>33</v>
      </c>
      <c r="B34" s="13" t="s">
        <v>264</v>
      </c>
      <c r="C34" s="14" t="s">
        <v>22</v>
      </c>
      <c r="D34" s="14" t="s">
        <v>248</v>
      </c>
      <c r="E34" s="14" t="s">
        <v>24</v>
      </c>
      <c r="F34" s="14" t="s">
        <v>47</v>
      </c>
      <c r="G34" s="14" t="s">
        <v>72</v>
      </c>
      <c r="H34" s="14" t="s">
        <v>84</v>
      </c>
      <c r="I34" s="14" t="s">
        <v>28</v>
      </c>
      <c r="J34" s="15" t="str">
        <f t="shared" ref="J34:J65" si="5">IF(G34="-",C34&amp;"-"&amp;D34&amp;":"&amp;E34&amp;"-"&amp;F34&amp;":"&amp;H34&amp;"-"&amp;I34,C34&amp;"-"&amp;D34&amp;":"&amp;E34&amp;"-"&amp;F34&amp;"-"&amp;G34&amp;":"&amp;H34&amp;"-"&amp;I34)</f>
        <v>RA-ToSIA01:RF-HeatSink-H06A:TDown-Mon</v>
      </c>
      <c r="K34" s="15" t="str">
        <f t="shared" si="1"/>
        <v>N/A</v>
      </c>
      <c r="L34" s="15" t="str">
        <f t="shared" si="2"/>
        <v>N/A</v>
      </c>
      <c r="M34" s="16" t="str">
        <f t="shared" ref="M34:M65" si="6">IF(G34="-",C34&amp;"_"&amp;D34&amp;"_"&amp;E34&amp;"_"&amp;F34&amp;"_"&amp;H34&amp;""&amp;I34,C34&amp;"_"&amp;D34&amp;"_"&amp;E34&amp;"_"&amp;F34&amp;"_"&amp;G34&amp;"_"&amp;H34&amp;""&amp;I34)</f>
        <v>RA_ToSIA01_RF_HeatSink_H06A_TDownMon</v>
      </c>
      <c r="N34" s="16" t="s">
        <v>29</v>
      </c>
      <c r="O34" s="16" t="s">
        <v>30</v>
      </c>
      <c r="P34" s="16"/>
      <c r="Q34" s="16"/>
      <c r="R34" s="16"/>
      <c r="S34" s="16" t="str">
        <f t="shared" si="3"/>
        <v>RA_ToSIA01_RF_HeatSink_H06A_TDownMon</v>
      </c>
      <c r="T34" s="16" t="s">
        <v>31</v>
      </c>
      <c r="U34" s="18"/>
    </row>
    <row r="35" spans="1:21" x14ac:dyDescent="0.3">
      <c r="A35" s="17">
        <v>34</v>
      </c>
      <c r="B35" s="13" t="s">
        <v>265</v>
      </c>
      <c r="C35" s="14" t="s">
        <v>22</v>
      </c>
      <c r="D35" s="14" t="s">
        <v>248</v>
      </c>
      <c r="E35" s="14" t="s">
        <v>24</v>
      </c>
      <c r="F35" s="14" t="s">
        <v>47</v>
      </c>
      <c r="G35" s="14" t="s">
        <v>74</v>
      </c>
      <c r="H35" s="14" t="s">
        <v>84</v>
      </c>
      <c r="I35" s="14" t="s">
        <v>28</v>
      </c>
      <c r="J35" s="15" t="str">
        <f t="shared" si="5"/>
        <v>RA-ToSIA01:RF-HeatSink-H06B:TDown-Mon</v>
      </c>
      <c r="K35" s="15" t="str">
        <f t="shared" si="1"/>
        <v>N/A</v>
      </c>
      <c r="L35" s="15" t="str">
        <f t="shared" si="2"/>
        <v>N/A</v>
      </c>
      <c r="M35" s="16" t="str">
        <f t="shared" si="6"/>
        <v>RA_ToSIA01_RF_HeatSink_H06B_TDownMon</v>
      </c>
      <c r="N35" s="16" t="s">
        <v>29</v>
      </c>
      <c r="O35" s="16" t="s">
        <v>30</v>
      </c>
      <c r="P35" s="16"/>
      <c r="Q35" s="16"/>
      <c r="R35" s="16"/>
      <c r="S35" s="16" t="str">
        <f t="shared" si="3"/>
        <v>RA_ToSIA01_RF_HeatSink_H06B_TDownMon</v>
      </c>
      <c r="T35" s="16" t="s">
        <v>31</v>
      </c>
      <c r="U35" s="18"/>
    </row>
    <row r="36" spans="1:21" x14ac:dyDescent="0.3">
      <c r="A36" s="17">
        <v>35</v>
      </c>
      <c r="B36" s="13" t="s">
        <v>266</v>
      </c>
      <c r="C36" s="14" t="s">
        <v>22</v>
      </c>
      <c r="D36" s="14" t="s">
        <v>248</v>
      </c>
      <c r="E36" s="14" t="s">
        <v>24</v>
      </c>
      <c r="F36" s="14" t="s">
        <v>47</v>
      </c>
      <c r="G36" s="14" t="s">
        <v>76</v>
      </c>
      <c r="H36" s="14" t="s">
        <v>84</v>
      </c>
      <c r="I36" s="14" t="s">
        <v>28</v>
      </c>
      <c r="J36" s="15" t="str">
        <f t="shared" si="5"/>
        <v>RA-ToSIA01:RF-HeatSink-H07A:TDown-Mon</v>
      </c>
      <c r="K36" s="15" t="str">
        <f t="shared" si="1"/>
        <v>N/A</v>
      </c>
      <c r="L36" s="15" t="str">
        <f t="shared" si="2"/>
        <v>N/A</v>
      </c>
      <c r="M36" s="16" t="str">
        <f t="shared" si="6"/>
        <v>RA_ToSIA01_RF_HeatSink_H07A_TDownMon</v>
      </c>
      <c r="N36" s="16" t="s">
        <v>29</v>
      </c>
      <c r="O36" s="16" t="s">
        <v>30</v>
      </c>
      <c r="P36" s="16"/>
      <c r="Q36" s="16"/>
      <c r="R36" s="16"/>
      <c r="S36" s="16" t="str">
        <f t="shared" si="3"/>
        <v>RA_ToSIA01_RF_HeatSink_H07A_TDownMon</v>
      </c>
      <c r="T36" s="16" t="s">
        <v>31</v>
      </c>
      <c r="U36" s="18"/>
    </row>
    <row r="37" spans="1:21" x14ac:dyDescent="0.3">
      <c r="A37" s="17">
        <v>36</v>
      </c>
      <c r="B37" s="13" t="s">
        <v>267</v>
      </c>
      <c r="C37" s="14" t="s">
        <v>22</v>
      </c>
      <c r="D37" s="14" t="s">
        <v>248</v>
      </c>
      <c r="E37" s="14" t="s">
        <v>24</v>
      </c>
      <c r="F37" s="14" t="s">
        <v>47</v>
      </c>
      <c r="G37" s="14" t="s">
        <v>78</v>
      </c>
      <c r="H37" s="14" t="s">
        <v>84</v>
      </c>
      <c r="I37" s="14" t="s">
        <v>28</v>
      </c>
      <c r="J37" s="15" t="str">
        <f t="shared" si="5"/>
        <v>RA-ToSIA01:RF-HeatSink-H07B:TDown-Mon</v>
      </c>
      <c r="K37" s="15" t="str">
        <f t="shared" si="1"/>
        <v>N/A</v>
      </c>
      <c r="L37" s="15" t="str">
        <f t="shared" si="2"/>
        <v>N/A</v>
      </c>
      <c r="M37" s="16" t="str">
        <f t="shared" si="6"/>
        <v>RA_ToSIA01_RF_HeatSink_H07B_TDownMon</v>
      </c>
      <c r="N37" s="16" t="s">
        <v>29</v>
      </c>
      <c r="O37" s="16" t="s">
        <v>30</v>
      </c>
      <c r="P37" s="16"/>
      <c r="Q37" s="16"/>
      <c r="R37" s="16"/>
      <c r="S37" s="16" t="str">
        <f t="shared" si="3"/>
        <v>RA_ToSIA01_RF_HeatSink_H07B_TDownMon</v>
      </c>
      <c r="T37" s="16" t="s">
        <v>31</v>
      </c>
      <c r="U37" s="18"/>
    </row>
    <row r="38" spans="1:21" x14ac:dyDescent="0.3">
      <c r="A38" s="17">
        <v>37</v>
      </c>
      <c r="B38" s="13" t="s">
        <v>268</v>
      </c>
      <c r="C38" s="14" t="s">
        <v>22</v>
      </c>
      <c r="D38" s="14" t="s">
        <v>248</v>
      </c>
      <c r="E38" s="14" t="s">
        <v>24</v>
      </c>
      <c r="F38" s="14" t="s">
        <v>47</v>
      </c>
      <c r="G38" s="14" t="s">
        <v>80</v>
      </c>
      <c r="H38" s="14" t="s">
        <v>84</v>
      </c>
      <c r="I38" s="14" t="s">
        <v>28</v>
      </c>
      <c r="J38" s="15" t="str">
        <f t="shared" si="5"/>
        <v>RA-ToSIA01:RF-HeatSink-H08A:TDown-Mon</v>
      </c>
      <c r="K38" s="15" t="str">
        <f t="shared" si="1"/>
        <v>N/A</v>
      </c>
      <c r="L38" s="15" t="str">
        <f t="shared" si="2"/>
        <v>N/A</v>
      </c>
      <c r="M38" s="16" t="str">
        <f t="shared" si="6"/>
        <v>RA_ToSIA01_RF_HeatSink_H08A_TDownMon</v>
      </c>
      <c r="N38" s="16" t="s">
        <v>29</v>
      </c>
      <c r="O38" s="16" t="s">
        <v>30</v>
      </c>
      <c r="P38" s="16"/>
      <c r="Q38" s="16"/>
      <c r="R38" s="16"/>
      <c r="S38" s="16" t="str">
        <f t="shared" si="3"/>
        <v>RA_ToSIA01_RF_HeatSink_H08A_TDownMon</v>
      </c>
      <c r="T38" s="16" t="s">
        <v>31</v>
      </c>
      <c r="U38" s="18"/>
    </row>
    <row r="39" spans="1:21" x14ac:dyDescent="0.3">
      <c r="A39" s="17">
        <v>38</v>
      </c>
      <c r="B39" s="13" t="s">
        <v>269</v>
      </c>
      <c r="C39" s="14" t="s">
        <v>22</v>
      </c>
      <c r="D39" s="14" t="s">
        <v>248</v>
      </c>
      <c r="E39" s="14" t="s">
        <v>24</v>
      </c>
      <c r="F39" s="14" t="s">
        <v>47</v>
      </c>
      <c r="G39" s="14" t="s">
        <v>82</v>
      </c>
      <c r="H39" s="14" t="s">
        <v>84</v>
      </c>
      <c r="I39" s="14" t="s">
        <v>28</v>
      </c>
      <c r="J39" s="15" t="str">
        <f t="shared" si="5"/>
        <v>RA-ToSIA01:RF-HeatSink-H08B:TDown-Mon</v>
      </c>
      <c r="K39" s="15" t="str">
        <f t="shared" si="1"/>
        <v>N/A</v>
      </c>
      <c r="L39" s="15" t="str">
        <f t="shared" si="2"/>
        <v>N/A</v>
      </c>
      <c r="M39" s="16" t="str">
        <f t="shared" si="6"/>
        <v>RA_ToSIA01_RF_HeatSink_H08B_TDownMon</v>
      </c>
      <c r="N39" s="16" t="s">
        <v>29</v>
      </c>
      <c r="O39" s="16" t="s">
        <v>30</v>
      </c>
      <c r="P39" s="16"/>
      <c r="Q39" s="16"/>
      <c r="R39" s="16"/>
      <c r="S39" s="16" t="str">
        <f t="shared" si="3"/>
        <v>RA_ToSIA01_RF_HeatSink_H08B_TDownMon</v>
      </c>
      <c r="T39" s="16" t="s">
        <v>31</v>
      </c>
      <c r="U39" s="18"/>
    </row>
    <row r="40" spans="1:21" x14ac:dyDescent="0.3">
      <c r="A40" s="17">
        <v>39</v>
      </c>
      <c r="B40" s="13" t="s">
        <v>270</v>
      </c>
      <c r="C40" s="14" t="s">
        <v>22</v>
      </c>
      <c r="D40" s="14" t="s">
        <v>248</v>
      </c>
      <c r="E40" s="14" t="s">
        <v>24</v>
      </c>
      <c r="F40" s="14" t="s">
        <v>47</v>
      </c>
      <c r="G40" s="14" t="s">
        <v>48</v>
      </c>
      <c r="H40" s="14" t="s">
        <v>101</v>
      </c>
      <c r="I40" s="14" t="s">
        <v>28</v>
      </c>
      <c r="J40" s="15" t="str">
        <f t="shared" si="5"/>
        <v>RA-ToSIA01:RF-HeatSink-H01A:TUp-Mon</v>
      </c>
      <c r="K40" s="15" t="str">
        <f t="shared" si="1"/>
        <v>N/A</v>
      </c>
      <c r="L40" s="15" t="str">
        <f t="shared" si="2"/>
        <v>N/A</v>
      </c>
      <c r="M40" s="16" t="str">
        <f t="shared" si="6"/>
        <v>RA_ToSIA01_RF_HeatSink_H01A_TUpMon</v>
      </c>
      <c r="N40" s="16" t="s">
        <v>29</v>
      </c>
      <c r="O40" s="16" t="s">
        <v>30</v>
      </c>
      <c r="P40" s="16"/>
      <c r="Q40" s="16"/>
      <c r="R40" s="16"/>
      <c r="S40" s="16" t="str">
        <f t="shared" si="3"/>
        <v>RA_ToSIA01_RF_HeatSink_H01A_TUpMon</v>
      </c>
      <c r="T40" s="16" t="s">
        <v>31</v>
      </c>
      <c r="U40" s="18"/>
    </row>
    <row r="41" spans="1:21" x14ac:dyDescent="0.3">
      <c r="A41" s="17">
        <v>40</v>
      </c>
      <c r="B41" s="13" t="s">
        <v>271</v>
      </c>
      <c r="C41" s="14" t="s">
        <v>22</v>
      </c>
      <c r="D41" s="14" t="s">
        <v>248</v>
      </c>
      <c r="E41" s="14" t="s">
        <v>24</v>
      </c>
      <c r="F41" s="14" t="s">
        <v>47</v>
      </c>
      <c r="G41" s="14" t="s">
        <v>54</v>
      </c>
      <c r="H41" s="14" t="s">
        <v>101</v>
      </c>
      <c r="I41" s="14" t="s">
        <v>28</v>
      </c>
      <c r="J41" s="15" t="str">
        <f t="shared" si="5"/>
        <v>RA-ToSIA01:RF-HeatSink-H01B:TUp-Mon</v>
      </c>
      <c r="K41" s="15" t="str">
        <f t="shared" si="1"/>
        <v>N/A</v>
      </c>
      <c r="L41" s="15" t="str">
        <f t="shared" si="2"/>
        <v>N/A</v>
      </c>
      <c r="M41" s="16" t="str">
        <f t="shared" si="6"/>
        <v>RA_ToSIA01_RF_HeatSink_H01B_TUpMon</v>
      </c>
      <c r="N41" s="16" t="s">
        <v>29</v>
      </c>
      <c r="O41" s="16" t="s">
        <v>30</v>
      </c>
      <c r="P41" s="16"/>
      <c r="Q41" s="16"/>
      <c r="R41" s="16"/>
      <c r="S41" s="16" t="str">
        <f t="shared" si="3"/>
        <v>RA_ToSIA01_RF_HeatSink_H01B_TUpMon</v>
      </c>
      <c r="T41" s="16" t="s">
        <v>31</v>
      </c>
      <c r="U41" s="18"/>
    </row>
    <row r="42" spans="1:21" x14ac:dyDescent="0.3">
      <c r="A42" s="17">
        <v>41</v>
      </c>
      <c r="B42" s="13" t="s">
        <v>272</v>
      </c>
      <c r="C42" s="14" t="s">
        <v>22</v>
      </c>
      <c r="D42" s="14" t="s">
        <v>248</v>
      </c>
      <c r="E42" s="14" t="s">
        <v>24</v>
      </c>
      <c r="F42" s="14" t="s">
        <v>47</v>
      </c>
      <c r="G42" s="14" t="s">
        <v>56</v>
      </c>
      <c r="H42" s="14" t="s">
        <v>101</v>
      </c>
      <c r="I42" s="14" t="s">
        <v>28</v>
      </c>
      <c r="J42" s="15" t="str">
        <f t="shared" si="5"/>
        <v>RA-ToSIA01:RF-HeatSink-H02A:TUp-Mon</v>
      </c>
      <c r="K42" s="15" t="str">
        <f t="shared" si="1"/>
        <v>N/A</v>
      </c>
      <c r="L42" s="15" t="str">
        <f t="shared" si="2"/>
        <v>N/A</v>
      </c>
      <c r="M42" s="16" t="str">
        <f>IF(G42="-",C42&amp;"_"&amp;D42&amp;"_"&amp;E42&amp;"_"&amp;F42&amp;"_"&amp;H42&amp;""&amp;I42,C42&amp;"_"&amp;D42&amp;"_"&amp;E42&amp;"_"&amp;F42&amp;"_"&amp;G42&amp;"_"&amp;H42&amp;""&amp;I42)</f>
        <v>RA_ToSIA01_RF_HeatSink_H02A_TUpMon</v>
      </c>
      <c r="N42" s="16" t="s">
        <v>29</v>
      </c>
      <c r="O42" s="16" t="s">
        <v>30</v>
      </c>
      <c r="P42" s="16"/>
      <c r="Q42" s="16"/>
      <c r="R42" s="16"/>
      <c r="S42" s="16" t="str">
        <f t="shared" si="3"/>
        <v>RA_ToSIA01_RF_HeatSink_H02A_TUpMon</v>
      </c>
      <c r="T42" s="16" t="s">
        <v>31</v>
      </c>
      <c r="U42" s="18"/>
    </row>
    <row r="43" spans="1:21" x14ac:dyDescent="0.3">
      <c r="A43" s="17">
        <v>42</v>
      </c>
      <c r="B43" s="13" t="s">
        <v>273</v>
      </c>
      <c r="C43" s="14" t="s">
        <v>22</v>
      </c>
      <c r="D43" s="14" t="s">
        <v>248</v>
      </c>
      <c r="E43" s="14" t="s">
        <v>24</v>
      </c>
      <c r="F43" s="14" t="s">
        <v>47</v>
      </c>
      <c r="G43" s="14" t="s">
        <v>58</v>
      </c>
      <c r="H43" s="14" t="s">
        <v>101</v>
      </c>
      <c r="I43" s="14" t="s">
        <v>28</v>
      </c>
      <c r="J43" s="15" t="str">
        <f t="shared" si="5"/>
        <v>RA-ToSIA01:RF-HeatSink-H02B:TUp-Mon</v>
      </c>
      <c r="K43" s="15" t="str">
        <f t="shared" si="1"/>
        <v>N/A</v>
      </c>
      <c r="L43" s="15" t="str">
        <f t="shared" si="2"/>
        <v>N/A</v>
      </c>
      <c r="M43" s="16" t="str">
        <f t="shared" si="6"/>
        <v>RA_ToSIA01_RF_HeatSink_H02B_TUpMon</v>
      </c>
      <c r="N43" s="16" t="s">
        <v>29</v>
      </c>
      <c r="O43" s="16" t="s">
        <v>30</v>
      </c>
      <c r="P43" s="16"/>
      <c r="Q43" s="16"/>
      <c r="R43" s="16"/>
      <c r="S43" s="16" t="str">
        <f t="shared" si="3"/>
        <v>RA_ToSIA01_RF_HeatSink_H02B_TUpMon</v>
      </c>
      <c r="T43" s="16" t="s">
        <v>31</v>
      </c>
      <c r="U43" s="18"/>
    </row>
    <row r="44" spans="1:21" x14ac:dyDescent="0.3">
      <c r="A44" s="17">
        <v>43</v>
      </c>
      <c r="B44" s="13" t="s">
        <v>274</v>
      </c>
      <c r="C44" s="14" t="s">
        <v>22</v>
      </c>
      <c r="D44" s="14" t="s">
        <v>248</v>
      </c>
      <c r="E44" s="14" t="s">
        <v>24</v>
      </c>
      <c r="F44" s="14" t="s">
        <v>47</v>
      </c>
      <c r="G44" s="14" t="s">
        <v>60</v>
      </c>
      <c r="H44" s="14" t="s">
        <v>101</v>
      </c>
      <c r="I44" s="14" t="s">
        <v>28</v>
      </c>
      <c r="J44" s="15" t="str">
        <f t="shared" si="5"/>
        <v>RA-ToSIA01:RF-HeatSink-H03A:TUp-Mon</v>
      </c>
      <c r="K44" s="15" t="str">
        <f t="shared" si="1"/>
        <v>N/A</v>
      </c>
      <c r="L44" s="15" t="str">
        <f t="shared" si="2"/>
        <v>N/A</v>
      </c>
      <c r="M44" s="16" t="str">
        <f t="shared" si="6"/>
        <v>RA_ToSIA01_RF_HeatSink_H03A_TUpMon</v>
      </c>
      <c r="N44" s="16" t="s">
        <v>29</v>
      </c>
      <c r="O44" s="16" t="s">
        <v>30</v>
      </c>
      <c r="P44" s="16"/>
      <c r="Q44" s="16"/>
      <c r="R44" s="16"/>
      <c r="S44" s="16" t="str">
        <f t="shared" si="3"/>
        <v>RA_ToSIA01_RF_HeatSink_H03A_TUpMon</v>
      </c>
      <c r="T44" s="16" t="s">
        <v>31</v>
      </c>
      <c r="U44" s="18"/>
    </row>
    <row r="45" spans="1:21" x14ac:dyDescent="0.3">
      <c r="A45" s="17">
        <v>44</v>
      </c>
      <c r="B45" s="13" t="s">
        <v>275</v>
      </c>
      <c r="C45" s="14" t="s">
        <v>22</v>
      </c>
      <c r="D45" s="14" t="s">
        <v>248</v>
      </c>
      <c r="E45" s="14" t="s">
        <v>24</v>
      </c>
      <c r="F45" s="14" t="s">
        <v>47</v>
      </c>
      <c r="G45" s="14" t="s">
        <v>62</v>
      </c>
      <c r="H45" s="14" t="s">
        <v>101</v>
      </c>
      <c r="I45" s="14" t="s">
        <v>28</v>
      </c>
      <c r="J45" s="15" t="str">
        <f t="shared" si="5"/>
        <v>RA-ToSIA01:RF-HeatSink-H03B:TUp-Mon</v>
      </c>
      <c r="K45" s="15" t="str">
        <f t="shared" si="1"/>
        <v>N/A</v>
      </c>
      <c r="L45" s="15" t="str">
        <f t="shared" si="2"/>
        <v>N/A</v>
      </c>
      <c r="M45" s="16" t="str">
        <f t="shared" si="6"/>
        <v>RA_ToSIA01_RF_HeatSink_H03B_TUpMon</v>
      </c>
      <c r="N45" s="16" t="s">
        <v>29</v>
      </c>
      <c r="O45" s="16" t="s">
        <v>30</v>
      </c>
      <c r="P45" s="16"/>
      <c r="Q45" s="16"/>
      <c r="R45" s="16"/>
      <c r="S45" s="16" t="str">
        <f t="shared" si="3"/>
        <v>RA_ToSIA01_RF_HeatSink_H03B_TUpMon</v>
      </c>
      <c r="T45" s="16" t="s">
        <v>31</v>
      </c>
      <c r="U45" s="18"/>
    </row>
    <row r="46" spans="1:21" x14ac:dyDescent="0.3">
      <c r="A46" s="17">
        <v>45</v>
      </c>
      <c r="B46" s="13" t="s">
        <v>276</v>
      </c>
      <c r="C46" s="14" t="s">
        <v>22</v>
      </c>
      <c r="D46" s="14" t="s">
        <v>248</v>
      </c>
      <c r="E46" s="14" t="s">
        <v>24</v>
      </c>
      <c r="F46" s="14" t="s">
        <v>47</v>
      </c>
      <c r="G46" s="14" t="s">
        <v>64</v>
      </c>
      <c r="H46" s="14" t="s">
        <v>101</v>
      </c>
      <c r="I46" s="14" t="s">
        <v>28</v>
      </c>
      <c r="J46" s="15" t="str">
        <f t="shared" si="5"/>
        <v>RA-ToSIA01:RF-HeatSink-H04A:TUp-Mon</v>
      </c>
      <c r="K46" s="15" t="str">
        <f t="shared" si="1"/>
        <v>N/A</v>
      </c>
      <c r="L46" s="15" t="str">
        <f t="shared" si="2"/>
        <v>N/A</v>
      </c>
      <c r="M46" s="16" t="str">
        <f t="shared" si="6"/>
        <v>RA_ToSIA01_RF_HeatSink_H04A_TUpMon</v>
      </c>
      <c r="N46" s="16" t="s">
        <v>29</v>
      </c>
      <c r="O46" s="16" t="s">
        <v>30</v>
      </c>
      <c r="P46" s="16"/>
      <c r="Q46" s="16"/>
      <c r="R46" s="16"/>
      <c r="S46" s="16" t="str">
        <f t="shared" si="3"/>
        <v>RA_ToSIA01_RF_HeatSink_H04A_TUpMon</v>
      </c>
      <c r="T46" s="16" t="s">
        <v>31</v>
      </c>
      <c r="U46" s="18"/>
    </row>
    <row r="47" spans="1:21" x14ac:dyDescent="0.3">
      <c r="A47" s="17">
        <v>46</v>
      </c>
      <c r="B47" s="13" t="s">
        <v>277</v>
      </c>
      <c r="C47" s="14" t="s">
        <v>22</v>
      </c>
      <c r="D47" s="14" t="s">
        <v>248</v>
      </c>
      <c r="E47" s="14" t="s">
        <v>24</v>
      </c>
      <c r="F47" s="14" t="s">
        <v>47</v>
      </c>
      <c r="G47" s="14" t="s">
        <v>66</v>
      </c>
      <c r="H47" s="14" t="s">
        <v>101</v>
      </c>
      <c r="I47" s="14" t="s">
        <v>28</v>
      </c>
      <c r="J47" s="15" t="str">
        <f t="shared" si="5"/>
        <v>RA-ToSIA01:RF-HeatSink-H04B:TUp-Mon</v>
      </c>
      <c r="K47" s="15" t="str">
        <f t="shared" si="1"/>
        <v>N/A</v>
      </c>
      <c r="L47" s="15" t="str">
        <f t="shared" si="2"/>
        <v>N/A</v>
      </c>
      <c r="M47" s="16" t="str">
        <f t="shared" si="6"/>
        <v>RA_ToSIA01_RF_HeatSink_H04B_TUpMon</v>
      </c>
      <c r="N47" s="16" t="s">
        <v>29</v>
      </c>
      <c r="O47" s="16" t="s">
        <v>30</v>
      </c>
      <c r="P47" s="16"/>
      <c r="Q47" s="16"/>
      <c r="R47" s="16"/>
      <c r="S47" s="16" t="str">
        <f t="shared" si="3"/>
        <v>RA_ToSIA01_RF_HeatSink_H04B_TUpMon</v>
      </c>
      <c r="T47" s="16" t="s">
        <v>31</v>
      </c>
      <c r="U47" s="18"/>
    </row>
    <row r="48" spans="1:21" x14ac:dyDescent="0.3">
      <c r="A48" s="17">
        <v>47</v>
      </c>
      <c r="B48" s="13" t="s">
        <v>278</v>
      </c>
      <c r="C48" s="14" t="s">
        <v>22</v>
      </c>
      <c r="D48" s="14" t="s">
        <v>248</v>
      </c>
      <c r="E48" s="14" t="s">
        <v>24</v>
      </c>
      <c r="F48" s="14" t="s">
        <v>47</v>
      </c>
      <c r="G48" s="14" t="s">
        <v>68</v>
      </c>
      <c r="H48" s="14" t="s">
        <v>101</v>
      </c>
      <c r="I48" s="14" t="s">
        <v>28</v>
      </c>
      <c r="J48" s="15" t="str">
        <f t="shared" si="5"/>
        <v>RA-ToSIA01:RF-HeatSink-H05A:TUp-Mon</v>
      </c>
      <c r="K48" s="15" t="str">
        <f t="shared" si="1"/>
        <v>N/A</v>
      </c>
      <c r="L48" s="15" t="str">
        <f t="shared" si="2"/>
        <v>N/A</v>
      </c>
      <c r="M48" s="16" t="str">
        <f t="shared" si="6"/>
        <v>RA_ToSIA01_RF_HeatSink_H05A_TUpMon</v>
      </c>
      <c r="N48" s="16" t="s">
        <v>29</v>
      </c>
      <c r="O48" s="16" t="s">
        <v>30</v>
      </c>
      <c r="P48" s="16"/>
      <c r="Q48" s="16"/>
      <c r="R48" s="16"/>
      <c r="S48" s="16" t="str">
        <f t="shared" si="3"/>
        <v>RA_ToSIA01_RF_HeatSink_H05A_TUpMon</v>
      </c>
      <c r="T48" s="16" t="s">
        <v>31</v>
      </c>
      <c r="U48" s="18"/>
    </row>
    <row r="49" spans="1:21" x14ac:dyDescent="0.3">
      <c r="A49" s="17">
        <v>48</v>
      </c>
      <c r="B49" s="13" t="s">
        <v>279</v>
      </c>
      <c r="C49" s="14" t="s">
        <v>22</v>
      </c>
      <c r="D49" s="14" t="s">
        <v>248</v>
      </c>
      <c r="E49" s="14" t="s">
        <v>24</v>
      </c>
      <c r="F49" s="14" t="s">
        <v>47</v>
      </c>
      <c r="G49" s="14" t="s">
        <v>70</v>
      </c>
      <c r="H49" s="14" t="s">
        <v>101</v>
      </c>
      <c r="I49" s="14" t="s">
        <v>28</v>
      </c>
      <c r="J49" s="15" t="str">
        <f t="shared" si="5"/>
        <v>RA-ToSIA01:RF-HeatSink-H05B:TUp-Mon</v>
      </c>
      <c r="K49" s="15" t="str">
        <f t="shared" si="1"/>
        <v>N/A</v>
      </c>
      <c r="L49" s="15" t="str">
        <f t="shared" si="2"/>
        <v>N/A</v>
      </c>
      <c r="M49" s="16" t="str">
        <f t="shared" si="6"/>
        <v>RA_ToSIA01_RF_HeatSink_H05B_TUpMon</v>
      </c>
      <c r="N49" s="16" t="s">
        <v>29</v>
      </c>
      <c r="O49" s="16" t="s">
        <v>30</v>
      </c>
      <c r="P49" s="16"/>
      <c r="Q49" s="16"/>
      <c r="R49" s="16"/>
      <c r="S49" s="16" t="str">
        <f t="shared" si="3"/>
        <v>RA_ToSIA01_RF_HeatSink_H05B_TUpMon</v>
      </c>
      <c r="T49" s="16" t="s">
        <v>31</v>
      </c>
      <c r="U49" s="18"/>
    </row>
    <row r="50" spans="1:21" x14ac:dyDescent="0.3">
      <c r="A50" s="17">
        <v>49</v>
      </c>
      <c r="B50" s="13" t="s">
        <v>280</v>
      </c>
      <c r="C50" s="14" t="s">
        <v>22</v>
      </c>
      <c r="D50" s="14" t="s">
        <v>248</v>
      </c>
      <c r="E50" s="14" t="s">
        <v>24</v>
      </c>
      <c r="F50" s="14" t="s">
        <v>47</v>
      </c>
      <c r="G50" s="14" t="s">
        <v>72</v>
      </c>
      <c r="H50" s="14" t="s">
        <v>101</v>
      </c>
      <c r="I50" s="14" t="s">
        <v>28</v>
      </c>
      <c r="J50" s="15" t="str">
        <f t="shared" si="5"/>
        <v>RA-ToSIA01:RF-HeatSink-H06A:TUp-Mon</v>
      </c>
      <c r="K50" s="15" t="str">
        <f t="shared" si="1"/>
        <v>N/A</v>
      </c>
      <c r="L50" s="15" t="str">
        <f t="shared" si="2"/>
        <v>N/A</v>
      </c>
      <c r="M50" s="16" t="str">
        <f t="shared" si="6"/>
        <v>RA_ToSIA01_RF_HeatSink_H06A_TUpMon</v>
      </c>
      <c r="N50" s="16" t="s">
        <v>29</v>
      </c>
      <c r="O50" s="16" t="s">
        <v>30</v>
      </c>
      <c r="P50" s="16"/>
      <c r="Q50" s="16"/>
      <c r="R50" s="16"/>
      <c r="S50" s="16" t="str">
        <f t="shared" si="3"/>
        <v>RA_ToSIA01_RF_HeatSink_H06A_TUpMon</v>
      </c>
      <c r="T50" s="16" t="s">
        <v>31</v>
      </c>
      <c r="U50" s="18"/>
    </row>
    <row r="51" spans="1:21" x14ac:dyDescent="0.3">
      <c r="A51" s="17">
        <v>50</v>
      </c>
      <c r="B51" s="13" t="s">
        <v>281</v>
      </c>
      <c r="C51" s="14" t="s">
        <v>22</v>
      </c>
      <c r="D51" s="14" t="s">
        <v>248</v>
      </c>
      <c r="E51" s="14" t="s">
        <v>24</v>
      </c>
      <c r="F51" s="14" t="s">
        <v>47</v>
      </c>
      <c r="G51" s="14" t="s">
        <v>74</v>
      </c>
      <c r="H51" s="14" t="s">
        <v>101</v>
      </c>
      <c r="I51" s="14" t="s">
        <v>28</v>
      </c>
      <c r="J51" s="15" t="str">
        <f t="shared" si="5"/>
        <v>RA-ToSIA01:RF-HeatSink-H06B:TUp-Mon</v>
      </c>
      <c r="K51" s="15" t="str">
        <f t="shared" si="1"/>
        <v>N/A</v>
      </c>
      <c r="L51" s="15" t="str">
        <f t="shared" si="2"/>
        <v>N/A</v>
      </c>
      <c r="M51" s="16" t="str">
        <f t="shared" si="6"/>
        <v>RA_ToSIA01_RF_HeatSink_H06B_TUpMon</v>
      </c>
      <c r="N51" s="16" t="s">
        <v>29</v>
      </c>
      <c r="O51" s="16" t="s">
        <v>30</v>
      </c>
      <c r="P51" s="16"/>
      <c r="Q51" s="16"/>
      <c r="R51" s="16"/>
      <c r="S51" s="16" t="str">
        <f t="shared" si="3"/>
        <v>RA_ToSIA01_RF_HeatSink_H06B_TUpMon</v>
      </c>
      <c r="T51" s="16" t="s">
        <v>31</v>
      </c>
      <c r="U51" s="18"/>
    </row>
    <row r="52" spans="1:21" x14ac:dyDescent="0.3">
      <c r="A52" s="17">
        <v>51</v>
      </c>
      <c r="B52" s="13" t="s">
        <v>282</v>
      </c>
      <c r="C52" s="14" t="s">
        <v>22</v>
      </c>
      <c r="D52" s="14" t="s">
        <v>248</v>
      </c>
      <c r="E52" s="14" t="s">
        <v>24</v>
      </c>
      <c r="F52" s="14" t="s">
        <v>47</v>
      </c>
      <c r="G52" s="14" t="s">
        <v>76</v>
      </c>
      <c r="H52" s="14" t="s">
        <v>101</v>
      </c>
      <c r="I52" s="14" t="s">
        <v>28</v>
      </c>
      <c r="J52" s="15" t="str">
        <f t="shared" si="5"/>
        <v>RA-ToSIA01:RF-HeatSink-H07A:TUp-Mon</v>
      </c>
      <c r="K52" s="15" t="str">
        <f t="shared" si="1"/>
        <v>N/A</v>
      </c>
      <c r="L52" s="15" t="str">
        <f t="shared" si="2"/>
        <v>N/A</v>
      </c>
      <c r="M52" s="16" t="str">
        <f t="shared" si="6"/>
        <v>RA_ToSIA01_RF_HeatSink_H07A_TUpMon</v>
      </c>
      <c r="N52" s="16" t="s">
        <v>29</v>
      </c>
      <c r="O52" s="16" t="s">
        <v>30</v>
      </c>
      <c r="P52" s="16"/>
      <c r="Q52" s="16"/>
      <c r="R52" s="16"/>
      <c r="S52" s="16" t="str">
        <f t="shared" si="3"/>
        <v>RA_ToSIA01_RF_HeatSink_H07A_TUpMon</v>
      </c>
      <c r="T52" s="16" t="s">
        <v>31</v>
      </c>
      <c r="U52" s="18"/>
    </row>
    <row r="53" spans="1:21" x14ac:dyDescent="0.3">
      <c r="A53" s="17">
        <v>52</v>
      </c>
      <c r="B53" s="13" t="s">
        <v>283</v>
      </c>
      <c r="C53" s="14" t="s">
        <v>22</v>
      </c>
      <c r="D53" s="14" t="s">
        <v>248</v>
      </c>
      <c r="E53" s="14" t="s">
        <v>24</v>
      </c>
      <c r="F53" s="14" t="s">
        <v>47</v>
      </c>
      <c r="G53" s="14" t="s">
        <v>78</v>
      </c>
      <c r="H53" s="14" t="s">
        <v>101</v>
      </c>
      <c r="I53" s="14" t="s">
        <v>28</v>
      </c>
      <c r="J53" s="15" t="str">
        <f t="shared" si="5"/>
        <v>RA-ToSIA01:RF-HeatSink-H07B:TUp-Mon</v>
      </c>
      <c r="K53" s="15" t="str">
        <f t="shared" si="1"/>
        <v>N/A</v>
      </c>
      <c r="L53" s="15" t="str">
        <f t="shared" si="2"/>
        <v>N/A</v>
      </c>
      <c r="M53" s="16" t="str">
        <f t="shared" si="6"/>
        <v>RA_ToSIA01_RF_HeatSink_H07B_TUpMon</v>
      </c>
      <c r="N53" s="16" t="s">
        <v>29</v>
      </c>
      <c r="O53" s="16" t="s">
        <v>30</v>
      </c>
      <c r="P53" s="16"/>
      <c r="Q53" s="16"/>
      <c r="R53" s="16"/>
      <c r="S53" s="16" t="str">
        <f t="shared" si="3"/>
        <v>RA_ToSIA01_RF_HeatSink_H07B_TUpMon</v>
      </c>
      <c r="T53" s="16" t="s">
        <v>31</v>
      </c>
      <c r="U53" s="18"/>
    </row>
    <row r="54" spans="1:21" x14ac:dyDescent="0.3">
      <c r="A54" s="17">
        <v>53</v>
      </c>
      <c r="B54" s="13" t="s">
        <v>284</v>
      </c>
      <c r="C54" s="14" t="s">
        <v>22</v>
      </c>
      <c r="D54" s="14" t="s">
        <v>248</v>
      </c>
      <c r="E54" s="14" t="s">
        <v>24</v>
      </c>
      <c r="F54" s="14" t="s">
        <v>47</v>
      </c>
      <c r="G54" s="14" t="s">
        <v>80</v>
      </c>
      <c r="H54" s="14" t="s">
        <v>101</v>
      </c>
      <c r="I54" s="14" t="s">
        <v>28</v>
      </c>
      <c r="J54" s="15" t="str">
        <f t="shared" si="5"/>
        <v>RA-ToSIA01:RF-HeatSink-H08A:TUp-Mon</v>
      </c>
      <c r="K54" s="15" t="str">
        <f t="shared" si="1"/>
        <v>N/A</v>
      </c>
      <c r="L54" s="15" t="str">
        <f t="shared" si="2"/>
        <v>N/A</v>
      </c>
      <c r="M54" s="16" t="str">
        <f t="shared" si="6"/>
        <v>RA_ToSIA01_RF_HeatSink_H08A_TUpMon</v>
      </c>
      <c r="N54" s="16" t="s">
        <v>29</v>
      </c>
      <c r="O54" s="16" t="s">
        <v>30</v>
      </c>
      <c r="P54" s="16"/>
      <c r="Q54" s="16"/>
      <c r="R54" s="16"/>
      <c r="S54" s="16" t="str">
        <f t="shared" si="3"/>
        <v>RA_ToSIA01_RF_HeatSink_H08A_TUpMon</v>
      </c>
      <c r="T54" s="16" t="s">
        <v>31</v>
      </c>
      <c r="U54" s="18"/>
    </row>
    <row r="55" spans="1:21" x14ac:dyDescent="0.3">
      <c r="A55" s="17">
        <v>54</v>
      </c>
      <c r="B55" s="13" t="s">
        <v>285</v>
      </c>
      <c r="C55" s="14" t="s">
        <v>22</v>
      </c>
      <c r="D55" s="14" t="s">
        <v>248</v>
      </c>
      <c r="E55" s="14" t="s">
        <v>24</v>
      </c>
      <c r="F55" s="14" t="s">
        <v>47</v>
      </c>
      <c r="G55" s="14" t="s">
        <v>82</v>
      </c>
      <c r="H55" s="14" t="s">
        <v>101</v>
      </c>
      <c r="I55" s="14" t="s">
        <v>28</v>
      </c>
      <c r="J55" s="15" t="str">
        <f t="shared" si="5"/>
        <v>RA-ToSIA01:RF-HeatSink-H08B:TUp-Mon</v>
      </c>
      <c r="K55" s="15" t="str">
        <f t="shared" si="1"/>
        <v>N/A</v>
      </c>
      <c r="L55" s="15" t="str">
        <f t="shared" si="2"/>
        <v>N/A</v>
      </c>
      <c r="M55" s="16" t="str">
        <f t="shared" si="6"/>
        <v>RA_ToSIA01_RF_HeatSink_H08B_TUpMon</v>
      </c>
      <c r="N55" s="16" t="s">
        <v>29</v>
      </c>
      <c r="O55" s="16" t="s">
        <v>30</v>
      </c>
      <c r="P55" s="16"/>
      <c r="Q55" s="16"/>
      <c r="R55" s="16"/>
      <c r="S55" s="16" t="str">
        <f t="shared" si="3"/>
        <v>RA_ToSIA01_RF_HeatSink_H08B_TUpMon</v>
      </c>
      <c r="T55" s="16" t="s">
        <v>31</v>
      </c>
      <c r="U55" s="18"/>
    </row>
    <row r="56" spans="1:21" x14ac:dyDescent="0.3">
      <c r="A56" s="17">
        <v>55</v>
      </c>
      <c r="B56" s="13" t="s">
        <v>117</v>
      </c>
      <c r="C56" s="14" t="s">
        <v>22</v>
      </c>
      <c r="D56" s="14" t="s">
        <v>248</v>
      </c>
      <c r="E56" s="14" t="s">
        <v>24</v>
      </c>
      <c r="F56" s="14" t="s">
        <v>47</v>
      </c>
      <c r="G56" s="14" t="s">
        <v>48</v>
      </c>
      <c r="H56" s="14" t="s">
        <v>118</v>
      </c>
      <c r="I56" s="14" t="s">
        <v>28</v>
      </c>
      <c r="J56" s="15" t="str">
        <f t="shared" si="5"/>
        <v>RA-ToSIA01:RF-HeatSink-H01A:Tms-Mon</v>
      </c>
      <c r="K56" s="15" t="str">
        <f t="shared" si="1"/>
        <v>N/A</v>
      </c>
      <c r="L56" s="15" t="str">
        <f t="shared" si="2"/>
        <v>N/A</v>
      </c>
      <c r="M56" s="16" t="str">
        <f t="shared" si="6"/>
        <v>RA_ToSIA01_RF_HeatSink_H01A_TmsMon</v>
      </c>
      <c r="N56" s="16" t="s">
        <v>29</v>
      </c>
      <c r="O56" s="16" t="s">
        <v>30</v>
      </c>
      <c r="P56" s="16"/>
      <c r="Q56" s="16"/>
      <c r="R56" s="16"/>
      <c r="S56" s="16" t="str">
        <f t="shared" si="3"/>
        <v>RA_ToSIA01_RF_HeatSink_H01A_TmsMon</v>
      </c>
      <c r="T56" s="16" t="s">
        <v>31</v>
      </c>
      <c r="U56" s="18"/>
    </row>
    <row r="57" spans="1:21" x14ac:dyDescent="0.3">
      <c r="A57" s="17">
        <v>56</v>
      </c>
      <c r="B57" s="13" t="s">
        <v>119</v>
      </c>
      <c r="C57" s="14" t="s">
        <v>22</v>
      </c>
      <c r="D57" s="14" t="s">
        <v>248</v>
      </c>
      <c r="E57" s="14" t="s">
        <v>24</v>
      </c>
      <c r="F57" s="14" t="s">
        <v>47</v>
      </c>
      <c r="G57" s="14" t="s">
        <v>54</v>
      </c>
      <c r="H57" s="14" t="s">
        <v>118</v>
      </c>
      <c r="I57" s="14" t="s">
        <v>28</v>
      </c>
      <c r="J57" s="15" t="str">
        <f t="shared" si="5"/>
        <v>RA-ToSIA01:RF-HeatSink-H01B:Tms-Mon</v>
      </c>
      <c r="K57" s="15" t="str">
        <f t="shared" si="1"/>
        <v>N/A</v>
      </c>
      <c r="L57" s="15" t="str">
        <f t="shared" si="2"/>
        <v>N/A</v>
      </c>
      <c r="M57" s="16" t="str">
        <f t="shared" si="6"/>
        <v>RA_ToSIA01_RF_HeatSink_H01B_TmsMon</v>
      </c>
      <c r="N57" s="16" t="s">
        <v>29</v>
      </c>
      <c r="O57" s="16" t="s">
        <v>30</v>
      </c>
      <c r="P57" s="16"/>
      <c r="Q57" s="16"/>
      <c r="R57" s="16"/>
      <c r="S57" s="16" t="str">
        <f t="shared" si="3"/>
        <v>RA_ToSIA01_RF_HeatSink_H01B_TmsMon</v>
      </c>
      <c r="T57" s="16" t="s">
        <v>31</v>
      </c>
      <c r="U57" s="18"/>
    </row>
    <row r="58" spans="1:21" x14ac:dyDescent="0.3">
      <c r="A58" s="17">
        <v>57</v>
      </c>
      <c r="B58" s="13" t="s">
        <v>120</v>
      </c>
      <c r="C58" s="14" t="s">
        <v>22</v>
      </c>
      <c r="D58" s="14" t="s">
        <v>248</v>
      </c>
      <c r="E58" s="14" t="s">
        <v>24</v>
      </c>
      <c r="F58" s="14" t="s">
        <v>47</v>
      </c>
      <c r="G58" s="14" t="s">
        <v>56</v>
      </c>
      <c r="H58" s="14" t="s">
        <v>118</v>
      </c>
      <c r="I58" s="14" t="s">
        <v>28</v>
      </c>
      <c r="J58" s="15" t="str">
        <f t="shared" si="5"/>
        <v>RA-ToSIA01:RF-HeatSink-H02A:Tms-Mon</v>
      </c>
      <c r="K58" s="15" t="str">
        <f t="shared" si="1"/>
        <v>N/A</v>
      </c>
      <c r="L58" s="15" t="str">
        <f t="shared" si="2"/>
        <v>N/A</v>
      </c>
      <c r="M58" s="16" t="str">
        <f t="shared" si="6"/>
        <v>RA_ToSIA01_RF_HeatSink_H02A_TmsMon</v>
      </c>
      <c r="N58" s="16" t="s">
        <v>29</v>
      </c>
      <c r="O58" s="16" t="s">
        <v>30</v>
      </c>
      <c r="P58" s="16"/>
      <c r="Q58" s="16"/>
      <c r="R58" s="16"/>
      <c r="S58" s="16" t="str">
        <f t="shared" si="3"/>
        <v>RA_ToSIA01_RF_HeatSink_H02A_TmsMon</v>
      </c>
      <c r="T58" s="16" t="s">
        <v>31</v>
      </c>
      <c r="U58" s="18"/>
    </row>
    <row r="59" spans="1:21" x14ac:dyDescent="0.3">
      <c r="A59" s="17">
        <v>58</v>
      </c>
      <c r="B59" s="13" t="s">
        <v>121</v>
      </c>
      <c r="C59" s="14" t="s">
        <v>22</v>
      </c>
      <c r="D59" s="14" t="s">
        <v>248</v>
      </c>
      <c r="E59" s="14" t="s">
        <v>24</v>
      </c>
      <c r="F59" s="14" t="s">
        <v>47</v>
      </c>
      <c r="G59" s="14" t="s">
        <v>58</v>
      </c>
      <c r="H59" s="14" t="s">
        <v>118</v>
      </c>
      <c r="I59" s="14" t="s">
        <v>28</v>
      </c>
      <c r="J59" s="15" t="str">
        <f t="shared" si="5"/>
        <v>RA-ToSIA01:RF-HeatSink-H02B:Tms-Mon</v>
      </c>
      <c r="K59" s="15" t="str">
        <f t="shared" si="1"/>
        <v>N/A</v>
      </c>
      <c r="L59" s="15" t="str">
        <f t="shared" si="2"/>
        <v>N/A</v>
      </c>
      <c r="M59" s="16" t="str">
        <f t="shared" si="6"/>
        <v>RA_ToSIA01_RF_HeatSink_H02B_TmsMon</v>
      </c>
      <c r="N59" s="16" t="s">
        <v>29</v>
      </c>
      <c r="O59" s="16" t="s">
        <v>30</v>
      </c>
      <c r="P59" s="16"/>
      <c r="Q59" s="16"/>
      <c r="R59" s="16"/>
      <c r="S59" s="16" t="str">
        <f t="shared" si="3"/>
        <v>RA_ToSIA01_RF_HeatSink_H02B_TmsMon</v>
      </c>
      <c r="T59" s="16" t="s">
        <v>31</v>
      </c>
      <c r="U59" s="18"/>
    </row>
    <row r="60" spans="1:21" x14ac:dyDescent="0.3">
      <c r="A60" s="17">
        <v>59</v>
      </c>
      <c r="B60" s="13" t="s">
        <v>122</v>
      </c>
      <c r="C60" s="14" t="s">
        <v>22</v>
      </c>
      <c r="D60" s="14" t="s">
        <v>248</v>
      </c>
      <c r="E60" s="14" t="s">
        <v>24</v>
      </c>
      <c r="F60" s="14" t="s">
        <v>47</v>
      </c>
      <c r="G60" s="14" t="s">
        <v>60</v>
      </c>
      <c r="H60" s="14" t="s">
        <v>118</v>
      </c>
      <c r="I60" s="14" t="s">
        <v>28</v>
      </c>
      <c r="J60" s="15" t="str">
        <f t="shared" si="5"/>
        <v>RA-ToSIA01:RF-HeatSink-H03A:Tms-Mon</v>
      </c>
      <c r="K60" s="15" t="str">
        <f t="shared" si="1"/>
        <v>N/A</v>
      </c>
      <c r="L60" s="15" t="str">
        <f t="shared" si="2"/>
        <v>N/A</v>
      </c>
      <c r="M60" s="16" t="str">
        <f t="shared" si="6"/>
        <v>RA_ToSIA01_RF_HeatSink_H03A_TmsMon</v>
      </c>
      <c r="N60" s="16" t="s">
        <v>29</v>
      </c>
      <c r="O60" s="16" t="s">
        <v>30</v>
      </c>
      <c r="P60" s="16"/>
      <c r="Q60" s="16"/>
      <c r="R60" s="16"/>
      <c r="S60" s="16" t="str">
        <f t="shared" si="3"/>
        <v>RA_ToSIA01_RF_HeatSink_H03A_TmsMon</v>
      </c>
      <c r="T60" s="16" t="s">
        <v>31</v>
      </c>
      <c r="U60" s="18"/>
    </row>
    <row r="61" spans="1:21" x14ac:dyDescent="0.3">
      <c r="A61" s="17">
        <v>60</v>
      </c>
      <c r="B61" s="13" t="s">
        <v>123</v>
      </c>
      <c r="C61" s="14" t="s">
        <v>22</v>
      </c>
      <c r="D61" s="14" t="s">
        <v>248</v>
      </c>
      <c r="E61" s="14" t="s">
        <v>24</v>
      </c>
      <c r="F61" s="14" t="s">
        <v>47</v>
      </c>
      <c r="G61" s="14" t="s">
        <v>62</v>
      </c>
      <c r="H61" s="14" t="s">
        <v>118</v>
      </c>
      <c r="I61" s="14" t="s">
        <v>28</v>
      </c>
      <c r="J61" s="15" t="str">
        <f t="shared" si="5"/>
        <v>RA-ToSIA01:RF-HeatSink-H03B:Tms-Mon</v>
      </c>
      <c r="K61" s="15" t="str">
        <f t="shared" si="1"/>
        <v>N/A</v>
      </c>
      <c r="L61" s="15" t="str">
        <f t="shared" si="2"/>
        <v>N/A</v>
      </c>
      <c r="M61" s="16" t="str">
        <f t="shared" si="6"/>
        <v>RA_ToSIA01_RF_HeatSink_H03B_TmsMon</v>
      </c>
      <c r="N61" s="16" t="s">
        <v>29</v>
      </c>
      <c r="O61" s="16" t="s">
        <v>30</v>
      </c>
      <c r="P61" s="16"/>
      <c r="Q61" s="16"/>
      <c r="R61" s="16"/>
      <c r="S61" s="16" t="str">
        <f t="shared" si="3"/>
        <v>RA_ToSIA01_RF_HeatSink_H03B_TmsMon</v>
      </c>
      <c r="T61" s="16" t="s">
        <v>31</v>
      </c>
      <c r="U61" s="18"/>
    </row>
    <row r="62" spans="1:21" x14ac:dyDescent="0.3">
      <c r="A62" s="17">
        <v>61</v>
      </c>
      <c r="B62" s="13" t="s">
        <v>124</v>
      </c>
      <c r="C62" s="14" t="s">
        <v>22</v>
      </c>
      <c r="D62" s="14" t="s">
        <v>248</v>
      </c>
      <c r="E62" s="14" t="s">
        <v>24</v>
      </c>
      <c r="F62" s="14" t="s">
        <v>47</v>
      </c>
      <c r="G62" s="14" t="s">
        <v>64</v>
      </c>
      <c r="H62" s="14" t="s">
        <v>118</v>
      </c>
      <c r="I62" s="14" t="s">
        <v>28</v>
      </c>
      <c r="J62" s="15" t="str">
        <f t="shared" si="5"/>
        <v>RA-ToSIA01:RF-HeatSink-H04A:Tms-Mon</v>
      </c>
      <c r="K62" s="15" t="str">
        <f t="shared" si="1"/>
        <v>N/A</v>
      </c>
      <c r="L62" s="15" t="str">
        <f t="shared" si="2"/>
        <v>N/A</v>
      </c>
      <c r="M62" s="16" t="str">
        <f t="shared" si="6"/>
        <v>RA_ToSIA01_RF_HeatSink_H04A_TmsMon</v>
      </c>
      <c r="N62" s="16" t="s">
        <v>29</v>
      </c>
      <c r="O62" s="16" t="s">
        <v>30</v>
      </c>
      <c r="P62" s="16"/>
      <c r="Q62" s="16"/>
      <c r="R62" s="16"/>
      <c r="S62" s="16" t="str">
        <f t="shared" si="3"/>
        <v>RA_ToSIA01_RF_HeatSink_H04A_TmsMon</v>
      </c>
      <c r="T62" s="16" t="s">
        <v>31</v>
      </c>
      <c r="U62" s="18"/>
    </row>
    <row r="63" spans="1:21" x14ac:dyDescent="0.3">
      <c r="A63" s="17">
        <v>62</v>
      </c>
      <c r="B63" s="13" t="s">
        <v>125</v>
      </c>
      <c r="C63" s="14" t="s">
        <v>22</v>
      </c>
      <c r="D63" s="14" t="s">
        <v>248</v>
      </c>
      <c r="E63" s="14" t="s">
        <v>24</v>
      </c>
      <c r="F63" s="14" t="s">
        <v>47</v>
      </c>
      <c r="G63" s="14" t="s">
        <v>66</v>
      </c>
      <c r="H63" s="14" t="s">
        <v>118</v>
      </c>
      <c r="I63" s="14" t="s">
        <v>28</v>
      </c>
      <c r="J63" s="15" t="str">
        <f t="shared" si="5"/>
        <v>RA-ToSIA01:RF-HeatSink-H04B:Tms-Mon</v>
      </c>
      <c r="K63" s="15" t="str">
        <f t="shared" si="1"/>
        <v>N/A</v>
      </c>
      <c r="L63" s="15" t="str">
        <f t="shared" si="2"/>
        <v>N/A</v>
      </c>
      <c r="M63" s="16" t="str">
        <f t="shared" si="6"/>
        <v>RA_ToSIA01_RF_HeatSink_H04B_TmsMon</v>
      </c>
      <c r="N63" s="16" t="s">
        <v>29</v>
      </c>
      <c r="O63" s="16" t="s">
        <v>30</v>
      </c>
      <c r="P63" s="16"/>
      <c r="Q63" s="16"/>
      <c r="R63" s="16"/>
      <c r="S63" s="16" t="str">
        <f t="shared" si="3"/>
        <v>RA_ToSIA01_RF_HeatSink_H04B_TmsMon</v>
      </c>
      <c r="T63" s="16" t="s">
        <v>31</v>
      </c>
      <c r="U63" s="18"/>
    </row>
    <row r="64" spans="1:21" x14ac:dyDescent="0.3">
      <c r="A64" s="17">
        <v>63</v>
      </c>
      <c r="B64" s="13" t="s">
        <v>126</v>
      </c>
      <c r="C64" s="14" t="s">
        <v>22</v>
      </c>
      <c r="D64" s="14" t="s">
        <v>248</v>
      </c>
      <c r="E64" s="14" t="s">
        <v>24</v>
      </c>
      <c r="F64" s="14" t="s">
        <v>47</v>
      </c>
      <c r="G64" s="14" t="s">
        <v>68</v>
      </c>
      <c r="H64" s="14" t="s">
        <v>118</v>
      </c>
      <c r="I64" s="14" t="s">
        <v>28</v>
      </c>
      <c r="J64" s="15" t="str">
        <f t="shared" si="5"/>
        <v>RA-ToSIA01:RF-HeatSink-H05A:Tms-Mon</v>
      </c>
      <c r="K64" s="15" t="str">
        <f t="shared" si="1"/>
        <v>N/A</v>
      </c>
      <c r="L64" s="15" t="str">
        <f t="shared" si="2"/>
        <v>N/A</v>
      </c>
      <c r="M64" s="16" t="str">
        <f t="shared" si="6"/>
        <v>RA_ToSIA01_RF_HeatSink_H05A_TmsMon</v>
      </c>
      <c r="N64" s="16" t="s">
        <v>29</v>
      </c>
      <c r="O64" s="16" t="s">
        <v>30</v>
      </c>
      <c r="P64" s="16"/>
      <c r="Q64" s="16"/>
      <c r="R64" s="16"/>
      <c r="S64" s="16" t="str">
        <f t="shared" si="3"/>
        <v>RA_ToSIA01_RF_HeatSink_H05A_TmsMon</v>
      </c>
      <c r="T64" s="16" t="s">
        <v>31</v>
      </c>
      <c r="U64" s="18"/>
    </row>
    <row r="65" spans="1:21" x14ac:dyDescent="0.3">
      <c r="A65" s="17">
        <v>64</v>
      </c>
      <c r="B65" s="13" t="s">
        <v>127</v>
      </c>
      <c r="C65" s="14" t="s">
        <v>22</v>
      </c>
      <c r="D65" s="14" t="s">
        <v>248</v>
      </c>
      <c r="E65" s="14" t="s">
        <v>24</v>
      </c>
      <c r="F65" s="14" t="s">
        <v>47</v>
      </c>
      <c r="G65" s="14" t="s">
        <v>70</v>
      </c>
      <c r="H65" s="14" t="s">
        <v>118</v>
      </c>
      <c r="I65" s="14" t="s">
        <v>28</v>
      </c>
      <c r="J65" s="15" t="str">
        <f t="shared" si="5"/>
        <v>RA-ToSIA01:RF-HeatSink-H05B:Tms-Mon</v>
      </c>
      <c r="K65" s="15" t="str">
        <f t="shared" si="1"/>
        <v>N/A</v>
      </c>
      <c r="L65" s="15" t="str">
        <f t="shared" si="2"/>
        <v>N/A</v>
      </c>
      <c r="M65" s="16" t="str">
        <f t="shared" si="6"/>
        <v>RA_ToSIA01_RF_HeatSink_H05B_TmsMon</v>
      </c>
      <c r="N65" s="16" t="s">
        <v>29</v>
      </c>
      <c r="O65" s="16" t="s">
        <v>30</v>
      </c>
      <c r="P65" s="16"/>
      <c r="Q65" s="16"/>
      <c r="R65" s="16"/>
      <c r="S65" s="16" t="str">
        <f t="shared" si="3"/>
        <v>RA_ToSIA01_RF_HeatSink_H05B_TmsMon</v>
      </c>
      <c r="T65" s="16" t="s">
        <v>31</v>
      </c>
      <c r="U65" s="18"/>
    </row>
    <row r="66" spans="1:21" x14ac:dyDescent="0.3">
      <c r="A66" s="17">
        <v>65</v>
      </c>
      <c r="B66" s="13" t="s">
        <v>128</v>
      </c>
      <c r="C66" s="14" t="s">
        <v>22</v>
      </c>
      <c r="D66" s="14" t="s">
        <v>248</v>
      </c>
      <c r="E66" s="14" t="s">
        <v>24</v>
      </c>
      <c r="F66" s="14" t="s">
        <v>47</v>
      </c>
      <c r="G66" s="14" t="s">
        <v>72</v>
      </c>
      <c r="H66" s="14" t="s">
        <v>118</v>
      </c>
      <c r="I66" s="14" t="s">
        <v>28</v>
      </c>
      <c r="J66" s="15" t="str">
        <f t="shared" ref="J66:J81" si="7">IF(G66="-",C66&amp;"-"&amp;D66&amp;":"&amp;E66&amp;"-"&amp;F66&amp;":"&amp;H66&amp;"-"&amp;I66,C66&amp;"-"&amp;D66&amp;":"&amp;E66&amp;"-"&amp;F66&amp;"-"&amp;G66&amp;":"&amp;H66&amp;"-"&amp;I66)</f>
        <v>RA-ToSIA01:RF-HeatSink-H06A:Tms-Mon</v>
      </c>
      <c r="K66" s="15" t="str">
        <f t="shared" si="1"/>
        <v>N/A</v>
      </c>
      <c r="L66" s="15" t="str">
        <f t="shared" si="2"/>
        <v>N/A</v>
      </c>
      <c r="M66" s="16" t="str">
        <f t="shared" ref="M66:M81" si="8">IF(G66="-",C66&amp;"_"&amp;D66&amp;"_"&amp;E66&amp;"_"&amp;F66&amp;"_"&amp;H66&amp;""&amp;I66,C66&amp;"_"&amp;D66&amp;"_"&amp;E66&amp;"_"&amp;F66&amp;"_"&amp;G66&amp;"_"&amp;H66&amp;""&amp;I66)</f>
        <v>RA_ToSIA01_RF_HeatSink_H06A_TmsMon</v>
      </c>
      <c r="N66" s="16" t="s">
        <v>29</v>
      </c>
      <c r="O66" s="16" t="s">
        <v>30</v>
      </c>
      <c r="P66" s="16"/>
      <c r="Q66" s="16"/>
      <c r="R66" s="16"/>
      <c r="S66" s="16" t="str">
        <f t="shared" si="3"/>
        <v>RA_ToSIA01_RF_HeatSink_H06A_TmsMon</v>
      </c>
      <c r="T66" s="16" t="s">
        <v>31</v>
      </c>
      <c r="U66" s="18"/>
    </row>
    <row r="67" spans="1:21" x14ac:dyDescent="0.3">
      <c r="A67" s="17">
        <v>66</v>
      </c>
      <c r="B67" s="13" t="s">
        <v>129</v>
      </c>
      <c r="C67" s="14" t="s">
        <v>22</v>
      </c>
      <c r="D67" s="14" t="s">
        <v>248</v>
      </c>
      <c r="E67" s="14" t="s">
        <v>24</v>
      </c>
      <c r="F67" s="14" t="s">
        <v>47</v>
      </c>
      <c r="G67" s="14" t="s">
        <v>74</v>
      </c>
      <c r="H67" s="14" t="s">
        <v>118</v>
      </c>
      <c r="I67" s="14" t="s">
        <v>28</v>
      </c>
      <c r="J67" s="15" t="str">
        <f t="shared" si="7"/>
        <v>RA-ToSIA01:RF-HeatSink-H06B:Tms-Mon</v>
      </c>
      <c r="K67" s="15" t="str">
        <f t="shared" ref="K67:K105" si="9">IF(OR(P67="",P67="N/A"),"N/A",IF(G67="-",C67&amp;"-"&amp;D67&amp;":"&amp;E67&amp;"-"&amp;F67&amp;":"&amp;H67&amp;"UpperLimit-Cte",C67&amp;"-"&amp;D67&amp;":"&amp;E67&amp;"-"&amp;F67&amp;"-"&amp;G67&amp;":"&amp;H67&amp;"UpperLimit-Cte"))</f>
        <v>N/A</v>
      </c>
      <c r="L67" s="15" t="str">
        <f t="shared" ref="L67:L105" si="10">IF(OR(Q67="",Q67="N/A"),"N/A",IF(G67="-",C67&amp;"-"&amp;D67&amp;":"&amp;E67&amp;"-"&amp;F67&amp;":"&amp;H67&amp;"LowerLimit-Cte",C67&amp;"-"&amp;D67&amp;":"&amp;E67&amp;"-"&amp;F67&amp;"-"&amp;G67&amp;":"&amp;H67&amp;"LowerLimit-Cte"))</f>
        <v>N/A</v>
      </c>
      <c r="M67" s="16" t="str">
        <f t="shared" si="8"/>
        <v>RA_ToSIA01_RF_HeatSink_H06B_TmsMon</v>
      </c>
      <c r="N67" s="16" t="s">
        <v>29</v>
      </c>
      <c r="O67" s="16" t="s">
        <v>30</v>
      </c>
      <c r="P67" s="16"/>
      <c r="Q67" s="16"/>
      <c r="R67" s="16"/>
      <c r="S67" s="16" t="str">
        <f t="shared" ref="S67:S81" si="11">M67</f>
        <v>RA_ToSIA01_RF_HeatSink_H06B_TmsMon</v>
      </c>
      <c r="T67" s="16" t="s">
        <v>31</v>
      </c>
      <c r="U67" s="18"/>
    </row>
    <row r="68" spans="1:21" x14ac:dyDescent="0.3">
      <c r="A68" s="17">
        <v>67</v>
      </c>
      <c r="B68" s="13" t="s">
        <v>130</v>
      </c>
      <c r="C68" s="14" t="s">
        <v>22</v>
      </c>
      <c r="D68" s="14" t="s">
        <v>248</v>
      </c>
      <c r="E68" s="14" t="s">
        <v>24</v>
      </c>
      <c r="F68" s="14" t="s">
        <v>47</v>
      </c>
      <c r="G68" s="14" t="s">
        <v>76</v>
      </c>
      <c r="H68" s="14" t="s">
        <v>118</v>
      </c>
      <c r="I68" s="14" t="s">
        <v>28</v>
      </c>
      <c r="J68" s="15" t="str">
        <f t="shared" si="7"/>
        <v>RA-ToSIA01:RF-HeatSink-H07A:Tms-Mon</v>
      </c>
      <c r="K68" s="15" t="str">
        <f t="shared" si="9"/>
        <v>N/A</v>
      </c>
      <c r="L68" s="15" t="str">
        <f t="shared" si="10"/>
        <v>N/A</v>
      </c>
      <c r="M68" s="16" t="str">
        <f t="shared" si="8"/>
        <v>RA_ToSIA01_RF_HeatSink_H07A_TmsMon</v>
      </c>
      <c r="N68" s="16" t="s">
        <v>29</v>
      </c>
      <c r="O68" s="16" t="s">
        <v>30</v>
      </c>
      <c r="P68" s="16"/>
      <c r="Q68" s="16"/>
      <c r="R68" s="16"/>
      <c r="S68" s="16" t="str">
        <f t="shared" si="11"/>
        <v>RA_ToSIA01_RF_HeatSink_H07A_TmsMon</v>
      </c>
      <c r="T68" s="16" t="s">
        <v>31</v>
      </c>
      <c r="U68" s="18"/>
    </row>
    <row r="69" spans="1:21" x14ac:dyDescent="0.3">
      <c r="A69" s="17">
        <v>68</v>
      </c>
      <c r="B69" s="13" t="s">
        <v>131</v>
      </c>
      <c r="C69" s="14" t="s">
        <v>22</v>
      </c>
      <c r="D69" s="14" t="s">
        <v>248</v>
      </c>
      <c r="E69" s="14" t="s">
        <v>24</v>
      </c>
      <c r="F69" s="14" t="s">
        <v>47</v>
      </c>
      <c r="G69" s="14" t="s">
        <v>78</v>
      </c>
      <c r="H69" s="14" t="s">
        <v>118</v>
      </c>
      <c r="I69" s="14" t="s">
        <v>28</v>
      </c>
      <c r="J69" s="15" t="str">
        <f t="shared" si="7"/>
        <v>RA-ToSIA01:RF-HeatSink-H07B:Tms-Mon</v>
      </c>
      <c r="K69" s="15" t="str">
        <f t="shared" si="9"/>
        <v>N/A</v>
      </c>
      <c r="L69" s="15" t="str">
        <f t="shared" si="10"/>
        <v>N/A</v>
      </c>
      <c r="M69" s="16" t="str">
        <f t="shared" si="8"/>
        <v>RA_ToSIA01_RF_HeatSink_H07B_TmsMon</v>
      </c>
      <c r="N69" s="16" t="s">
        <v>29</v>
      </c>
      <c r="O69" s="16" t="s">
        <v>30</v>
      </c>
      <c r="P69" s="16"/>
      <c r="Q69" s="16"/>
      <c r="R69" s="16"/>
      <c r="S69" s="16" t="str">
        <f t="shared" si="11"/>
        <v>RA_ToSIA01_RF_HeatSink_H07B_TmsMon</v>
      </c>
      <c r="T69" s="16" t="s">
        <v>31</v>
      </c>
      <c r="U69" s="18"/>
    </row>
    <row r="70" spans="1:21" x14ac:dyDescent="0.3">
      <c r="A70" s="17">
        <v>69</v>
      </c>
      <c r="B70" s="13" t="s">
        <v>132</v>
      </c>
      <c r="C70" s="14" t="s">
        <v>22</v>
      </c>
      <c r="D70" s="14" t="s">
        <v>248</v>
      </c>
      <c r="E70" s="14" t="s">
        <v>24</v>
      </c>
      <c r="F70" s="14" t="s">
        <v>47</v>
      </c>
      <c r="G70" s="14" t="s">
        <v>80</v>
      </c>
      <c r="H70" s="14" t="s">
        <v>118</v>
      </c>
      <c r="I70" s="14" t="s">
        <v>28</v>
      </c>
      <c r="J70" s="15" t="str">
        <f t="shared" si="7"/>
        <v>RA-ToSIA01:RF-HeatSink-H08A:Tms-Mon</v>
      </c>
      <c r="K70" s="15" t="str">
        <f t="shared" si="9"/>
        <v>N/A</v>
      </c>
      <c r="L70" s="15" t="str">
        <f t="shared" si="10"/>
        <v>N/A</v>
      </c>
      <c r="M70" s="16" t="str">
        <f t="shared" si="8"/>
        <v>RA_ToSIA01_RF_HeatSink_H08A_TmsMon</v>
      </c>
      <c r="N70" s="16" t="s">
        <v>29</v>
      </c>
      <c r="O70" s="16" t="s">
        <v>30</v>
      </c>
      <c r="P70" s="16"/>
      <c r="Q70" s="16"/>
      <c r="R70" s="16"/>
      <c r="S70" s="16" t="str">
        <f t="shared" si="11"/>
        <v>RA_ToSIA01_RF_HeatSink_H08A_TmsMon</v>
      </c>
      <c r="T70" s="16" t="s">
        <v>31</v>
      </c>
      <c r="U70" s="18"/>
    </row>
    <row r="71" spans="1:21" x14ac:dyDescent="0.3">
      <c r="A71" s="17">
        <v>70</v>
      </c>
      <c r="B71" s="13" t="s">
        <v>133</v>
      </c>
      <c r="C71" s="14" t="s">
        <v>22</v>
      </c>
      <c r="D71" s="14" t="s">
        <v>248</v>
      </c>
      <c r="E71" s="14" t="s">
        <v>24</v>
      </c>
      <c r="F71" s="14" t="s">
        <v>47</v>
      </c>
      <c r="G71" s="14" t="s">
        <v>82</v>
      </c>
      <c r="H71" s="14" t="s">
        <v>118</v>
      </c>
      <c r="I71" s="14" t="s">
        <v>28</v>
      </c>
      <c r="J71" s="15" t="str">
        <f t="shared" si="7"/>
        <v>RA-ToSIA01:RF-HeatSink-H08B:Tms-Mon</v>
      </c>
      <c r="K71" s="15" t="str">
        <f t="shared" si="9"/>
        <v>N/A</v>
      </c>
      <c r="L71" s="15" t="str">
        <f t="shared" si="10"/>
        <v>N/A</v>
      </c>
      <c r="M71" s="16" t="str">
        <f t="shared" si="8"/>
        <v>RA_ToSIA01_RF_HeatSink_H08B_TmsMon</v>
      </c>
      <c r="N71" s="16" t="s">
        <v>29</v>
      </c>
      <c r="O71" s="16" t="s">
        <v>30</v>
      </c>
      <c r="P71" s="16"/>
      <c r="Q71" s="16"/>
      <c r="R71" s="16"/>
      <c r="S71" s="16" t="str">
        <f t="shared" si="11"/>
        <v>RA_ToSIA01_RF_HeatSink_H08B_TmsMon</v>
      </c>
      <c r="T71" s="16" t="s">
        <v>31</v>
      </c>
      <c r="U71" s="18"/>
    </row>
    <row r="72" spans="1:21" x14ac:dyDescent="0.3">
      <c r="A72" s="17">
        <v>71</v>
      </c>
      <c r="B72" s="13" t="s">
        <v>286</v>
      </c>
      <c r="C72" s="14" t="s">
        <v>22</v>
      </c>
      <c r="D72" s="14" t="s">
        <v>248</v>
      </c>
      <c r="E72" s="14" t="s">
        <v>24</v>
      </c>
      <c r="F72" s="14" t="s">
        <v>135</v>
      </c>
      <c r="G72" s="14" t="s">
        <v>26</v>
      </c>
      <c r="H72" s="14" t="s">
        <v>40</v>
      </c>
      <c r="I72" s="14" t="s">
        <v>28</v>
      </c>
      <c r="J72" s="15" t="str">
        <f t="shared" si="7"/>
        <v>RA-ToSIA01:RF-SSAmpTower:Sts-Mon</v>
      </c>
      <c r="K72" s="15" t="str">
        <f t="shared" si="9"/>
        <v>N/A</v>
      </c>
      <c r="L72" s="15" t="str">
        <f t="shared" si="10"/>
        <v>N/A</v>
      </c>
      <c r="M72" s="16" t="str">
        <f t="shared" si="8"/>
        <v>RA_ToSIA01_RF_SSAmpTower_StsMon</v>
      </c>
      <c r="N72" s="16" t="s">
        <v>29</v>
      </c>
      <c r="O72" s="16" t="s">
        <v>30</v>
      </c>
      <c r="P72" s="16"/>
      <c r="Q72" s="16"/>
      <c r="R72" s="16"/>
      <c r="S72" s="16" t="str">
        <f t="shared" si="11"/>
        <v>RA_ToSIA01_RF_SSAmpTower_StsMon</v>
      </c>
      <c r="T72" s="16" t="s">
        <v>31</v>
      </c>
      <c r="U72" s="18"/>
    </row>
    <row r="73" spans="1:21" x14ac:dyDescent="0.3">
      <c r="A73" s="17">
        <v>72</v>
      </c>
      <c r="B73" s="13" t="s">
        <v>287</v>
      </c>
      <c r="C73" s="14" t="s">
        <v>22</v>
      </c>
      <c r="D73" s="14" t="s">
        <v>248</v>
      </c>
      <c r="E73" s="14" t="s">
        <v>24</v>
      </c>
      <c r="F73" s="14" t="s">
        <v>135</v>
      </c>
      <c r="G73" s="14" t="s">
        <v>26</v>
      </c>
      <c r="H73" s="14" t="s">
        <v>137</v>
      </c>
      <c r="I73" s="14" t="s">
        <v>28</v>
      </c>
      <c r="J73" s="15" t="str">
        <f t="shared" si="7"/>
        <v>RA-ToSIA01:RF-SSAmpTower:HdFlwRt-Mon</v>
      </c>
      <c r="K73" s="15" t="str">
        <f t="shared" si="9"/>
        <v>N/A</v>
      </c>
      <c r="L73" s="15" t="str">
        <f t="shared" si="10"/>
        <v>N/A</v>
      </c>
      <c r="M73" s="16" t="str">
        <f t="shared" si="8"/>
        <v>RA_ToSIA01_RF_SSAmpTower_HdFlwRtMon</v>
      </c>
      <c r="N73" s="16" t="s">
        <v>29</v>
      </c>
      <c r="O73" s="16" t="s">
        <v>30</v>
      </c>
      <c r="P73" s="16"/>
      <c r="Q73" s="16"/>
      <c r="R73" s="16"/>
      <c r="S73" s="16" t="str">
        <f t="shared" si="11"/>
        <v>RA_ToSIA01_RF_SSAmpTower_HdFlwRtMon</v>
      </c>
      <c r="T73" s="16" t="s">
        <v>31</v>
      </c>
      <c r="U73" s="18"/>
    </row>
    <row r="74" spans="1:21" x14ac:dyDescent="0.3">
      <c r="A74" s="17">
        <v>73</v>
      </c>
      <c r="B74" s="13" t="s">
        <v>288</v>
      </c>
      <c r="C74" s="14" t="s">
        <v>22</v>
      </c>
      <c r="D74" s="14" t="s">
        <v>248</v>
      </c>
      <c r="E74" s="14" t="s">
        <v>24</v>
      </c>
      <c r="F74" s="14" t="s">
        <v>139</v>
      </c>
      <c r="G74" s="14" t="s">
        <v>26</v>
      </c>
      <c r="H74" s="14" t="s">
        <v>140</v>
      </c>
      <c r="I74" s="14" t="s">
        <v>34</v>
      </c>
      <c r="J74" s="15" t="str">
        <f t="shared" si="7"/>
        <v>RA-ToSIA01:RF-TDKSource:PwrDCDsbl-Sel</v>
      </c>
      <c r="K74" s="15" t="str">
        <f t="shared" si="9"/>
        <v>N/A</v>
      </c>
      <c r="L74" s="15" t="str">
        <f t="shared" si="10"/>
        <v>N/A</v>
      </c>
      <c r="M74" s="16" t="str">
        <f t="shared" si="8"/>
        <v>RA_ToSIA01_RF_TDKSource_PwrDCDsblSel</v>
      </c>
      <c r="N74" s="16" t="s">
        <v>29</v>
      </c>
      <c r="O74" s="16" t="s">
        <v>35</v>
      </c>
      <c r="P74" s="16"/>
      <c r="Q74" s="16"/>
      <c r="R74" s="16"/>
      <c r="S74" s="16" t="str">
        <f t="shared" si="11"/>
        <v>RA_ToSIA01_RF_TDKSource_PwrDCDsblSel</v>
      </c>
      <c r="T74" s="16" t="s">
        <v>31</v>
      </c>
      <c r="U74" s="18"/>
    </row>
    <row r="75" spans="1:21" x14ac:dyDescent="0.3">
      <c r="A75" s="17">
        <v>74</v>
      </c>
      <c r="B75" s="13" t="s">
        <v>289</v>
      </c>
      <c r="C75" s="14" t="s">
        <v>22</v>
      </c>
      <c r="D75" s="14" t="s">
        <v>248</v>
      </c>
      <c r="E75" s="14" t="s">
        <v>24</v>
      </c>
      <c r="F75" s="14" t="s">
        <v>139</v>
      </c>
      <c r="G75" s="14" t="s">
        <v>26</v>
      </c>
      <c r="H75" s="14" t="s">
        <v>142</v>
      </c>
      <c r="I75" s="14" t="s">
        <v>34</v>
      </c>
      <c r="J75" s="15" t="str">
        <f t="shared" si="7"/>
        <v>RA-ToSIA01:RF-TDKSource:PwrDCEnbl-Sel</v>
      </c>
      <c r="K75" s="15" t="str">
        <f t="shared" si="9"/>
        <v>N/A</v>
      </c>
      <c r="L75" s="15" t="str">
        <f t="shared" si="10"/>
        <v>N/A</v>
      </c>
      <c r="M75" s="16" t="str">
        <f t="shared" si="8"/>
        <v>RA_ToSIA01_RF_TDKSource_PwrDCEnblSel</v>
      </c>
      <c r="N75" s="16" t="s">
        <v>29</v>
      </c>
      <c r="O75" s="16" t="s">
        <v>35</v>
      </c>
      <c r="P75" s="16"/>
      <c r="Q75" s="16"/>
      <c r="R75" s="16"/>
      <c r="S75" s="16" t="str">
        <f t="shared" si="11"/>
        <v>RA_ToSIA01_RF_TDKSource_PwrDCEnblSel</v>
      </c>
      <c r="T75" s="16" t="s">
        <v>31</v>
      </c>
      <c r="U75" s="18"/>
    </row>
    <row r="76" spans="1:21" x14ac:dyDescent="0.3">
      <c r="A76" s="17">
        <v>75</v>
      </c>
      <c r="B76" s="13" t="s">
        <v>290</v>
      </c>
      <c r="C76" s="14" t="s">
        <v>22</v>
      </c>
      <c r="D76" s="14" t="s">
        <v>248</v>
      </c>
      <c r="E76" s="14" t="s">
        <v>24</v>
      </c>
      <c r="F76" s="14" t="s">
        <v>139</v>
      </c>
      <c r="G76" s="14" t="s">
        <v>26</v>
      </c>
      <c r="H76" s="14" t="s">
        <v>144</v>
      </c>
      <c r="I76" s="14" t="s">
        <v>40</v>
      </c>
      <c r="J76" s="15" t="str">
        <f t="shared" si="7"/>
        <v>RA-ToSIA01:RF-TDKSource:PwrDC-Sts</v>
      </c>
      <c r="K76" s="15" t="str">
        <f t="shared" si="9"/>
        <v>N/A</v>
      </c>
      <c r="L76" s="15" t="str">
        <f t="shared" si="10"/>
        <v>N/A</v>
      </c>
      <c r="M76" s="16" t="str">
        <f t="shared" si="8"/>
        <v>RA_ToSIA01_RF_TDKSource_PwrDCSts</v>
      </c>
      <c r="N76" s="16" t="s">
        <v>29</v>
      </c>
      <c r="O76" s="16" t="s">
        <v>30</v>
      </c>
      <c r="P76" s="16"/>
      <c r="Q76" s="16"/>
      <c r="R76" s="16"/>
      <c r="S76" s="16" t="str">
        <f t="shared" si="11"/>
        <v>RA_ToSIA01_RF_TDKSource_PwrDCSts</v>
      </c>
      <c r="T76" s="16" t="s">
        <v>31</v>
      </c>
      <c r="U76" s="18"/>
    </row>
    <row r="77" spans="1:21" x14ac:dyDescent="0.3">
      <c r="A77" s="17">
        <v>76</v>
      </c>
      <c r="B77" s="13" t="s">
        <v>291</v>
      </c>
      <c r="C77" s="14" t="s">
        <v>22</v>
      </c>
      <c r="D77" s="14" t="s">
        <v>248</v>
      </c>
      <c r="E77" s="14" t="s">
        <v>24</v>
      </c>
      <c r="F77" s="14" t="s">
        <v>139</v>
      </c>
      <c r="G77" s="14" t="s">
        <v>146</v>
      </c>
      <c r="H77" s="14" t="s">
        <v>147</v>
      </c>
      <c r="I77" s="14" t="s">
        <v>28</v>
      </c>
      <c r="J77" s="15" t="str">
        <f t="shared" si="7"/>
        <v>RA-ToSIA01:RF-TDKSource-R1:StsAC-Mon</v>
      </c>
      <c r="K77" s="15" t="str">
        <f t="shared" si="9"/>
        <v>N/A</v>
      </c>
      <c r="L77" s="15" t="str">
        <f t="shared" si="10"/>
        <v>N/A</v>
      </c>
      <c r="M77" s="16" t="str">
        <f t="shared" si="8"/>
        <v>RA_ToSIA01_RF_TDKSource_R1_StsACMon</v>
      </c>
      <c r="N77" s="16" t="s">
        <v>29</v>
      </c>
      <c r="O77" s="16" t="s">
        <v>30</v>
      </c>
      <c r="P77" s="16"/>
      <c r="Q77" s="16"/>
      <c r="R77" s="16"/>
      <c r="S77" s="16" t="str">
        <f t="shared" si="11"/>
        <v>RA_ToSIA01_RF_TDKSource_R1_StsACMon</v>
      </c>
      <c r="T77" s="16" t="s">
        <v>31</v>
      </c>
      <c r="U77" s="18"/>
    </row>
    <row r="78" spans="1:21" x14ac:dyDescent="0.3">
      <c r="A78" s="17">
        <v>77</v>
      </c>
      <c r="B78" s="13" t="s">
        <v>292</v>
      </c>
      <c r="C78" s="14" t="s">
        <v>22</v>
      </c>
      <c r="D78" s="14" t="s">
        <v>248</v>
      </c>
      <c r="E78" s="14" t="s">
        <v>24</v>
      </c>
      <c r="F78" s="14" t="s">
        <v>139</v>
      </c>
      <c r="G78" s="14" t="s">
        <v>149</v>
      </c>
      <c r="H78" s="14" t="s">
        <v>147</v>
      </c>
      <c r="I78" s="14" t="s">
        <v>28</v>
      </c>
      <c r="J78" s="15" t="str">
        <f t="shared" si="7"/>
        <v>RA-ToSIA01:RF-TDKSource-R2:StsAC-Mon</v>
      </c>
      <c r="K78" s="15" t="str">
        <f t="shared" si="9"/>
        <v>N/A</v>
      </c>
      <c r="L78" s="15" t="str">
        <f t="shared" si="10"/>
        <v>N/A</v>
      </c>
      <c r="M78" s="16" t="str">
        <f t="shared" si="8"/>
        <v>RA_ToSIA01_RF_TDKSource_R2_StsACMon</v>
      </c>
      <c r="N78" s="16" t="s">
        <v>29</v>
      </c>
      <c r="O78" s="16" t="s">
        <v>30</v>
      </c>
      <c r="P78" s="16"/>
      <c r="Q78" s="16"/>
      <c r="R78" s="16"/>
      <c r="S78" s="16" t="str">
        <f t="shared" si="11"/>
        <v>RA_ToSIA01_RF_TDKSource_R2_StsACMon</v>
      </c>
      <c r="T78" s="16" t="s">
        <v>31</v>
      </c>
      <c r="U78" s="18"/>
    </row>
    <row r="79" spans="1:21" x14ac:dyDescent="0.3">
      <c r="A79" s="17">
        <v>78</v>
      </c>
      <c r="B79" s="13" t="s">
        <v>293</v>
      </c>
      <c r="C79" s="14" t="s">
        <v>22</v>
      </c>
      <c r="D79" s="14" t="s">
        <v>248</v>
      </c>
      <c r="E79" s="14" t="s">
        <v>24</v>
      </c>
      <c r="F79" s="14" t="s">
        <v>139</v>
      </c>
      <c r="G79" s="14" t="s">
        <v>151</v>
      </c>
      <c r="H79" s="14" t="s">
        <v>147</v>
      </c>
      <c r="I79" s="14" t="s">
        <v>28</v>
      </c>
      <c r="J79" s="15" t="str">
        <f t="shared" si="7"/>
        <v>RA-ToSIA01:RF-TDKSource-R3:StsAC-Mon</v>
      </c>
      <c r="K79" s="15" t="str">
        <f t="shared" si="9"/>
        <v>N/A</v>
      </c>
      <c r="L79" s="15" t="str">
        <f t="shared" si="10"/>
        <v>N/A</v>
      </c>
      <c r="M79" s="16" t="str">
        <f t="shared" si="8"/>
        <v>RA_ToSIA01_RF_TDKSource_R3_StsACMon</v>
      </c>
      <c r="N79" s="16" t="s">
        <v>29</v>
      </c>
      <c r="O79" s="16" t="s">
        <v>30</v>
      </c>
      <c r="P79" s="16"/>
      <c r="Q79" s="16"/>
      <c r="R79" s="16"/>
      <c r="S79" s="16" t="str">
        <f t="shared" si="11"/>
        <v>RA_ToSIA01_RF_TDKSource_R3_StsACMon</v>
      </c>
      <c r="T79" s="16" t="s">
        <v>31</v>
      </c>
      <c r="U79" s="18"/>
    </row>
    <row r="80" spans="1:21" x14ac:dyDescent="0.3">
      <c r="A80" s="17">
        <v>79</v>
      </c>
      <c r="B80" s="13" t="s">
        <v>294</v>
      </c>
      <c r="C80" s="14" t="s">
        <v>22</v>
      </c>
      <c r="D80" s="14" t="s">
        <v>248</v>
      </c>
      <c r="E80" s="14" t="s">
        <v>24</v>
      </c>
      <c r="F80" s="14" t="s">
        <v>139</v>
      </c>
      <c r="G80" s="14" t="s">
        <v>153</v>
      </c>
      <c r="H80" s="14" t="s">
        <v>147</v>
      </c>
      <c r="I80" s="14" t="s">
        <v>28</v>
      </c>
      <c r="J80" s="15" t="str">
        <f t="shared" si="7"/>
        <v>RA-ToSIA01:RF-TDKSource-R4:StsAC-Mon</v>
      </c>
      <c r="K80" s="15" t="str">
        <f t="shared" si="9"/>
        <v>N/A</v>
      </c>
      <c r="L80" s="15" t="str">
        <f t="shared" si="10"/>
        <v>N/A</v>
      </c>
      <c r="M80" s="16" t="str">
        <f t="shared" si="8"/>
        <v>RA_ToSIA01_RF_TDKSource_R4_StsACMon</v>
      </c>
      <c r="N80" s="16" t="s">
        <v>29</v>
      </c>
      <c r="O80" s="16" t="s">
        <v>30</v>
      </c>
      <c r="P80" s="16"/>
      <c r="Q80" s="16"/>
      <c r="R80" s="16"/>
      <c r="S80" s="16" t="str">
        <f t="shared" si="11"/>
        <v>RA_ToSIA01_RF_TDKSource_R4_StsACMon</v>
      </c>
      <c r="T80" s="16" t="s">
        <v>31</v>
      </c>
      <c r="U80" s="18"/>
    </row>
    <row r="81" spans="1:21" x14ac:dyDescent="0.3">
      <c r="A81" s="17">
        <v>80</v>
      </c>
      <c r="B81" s="13" t="s">
        <v>295</v>
      </c>
      <c r="C81" s="14" t="s">
        <v>242</v>
      </c>
      <c r="D81" s="14" t="s">
        <v>243</v>
      </c>
      <c r="E81" s="14" t="s">
        <v>24</v>
      </c>
      <c r="F81" s="14" t="s">
        <v>45</v>
      </c>
      <c r="G81" s="14" t="s">
        <v>26</v>
      </c>
      <c r="H81" s="14" t="s">
        <v>296</v>
      </c>
      <c r="I81" s="14" t="s">
        <v>28</v>
      </c>
      <c r="J81" s="15" t="str">
        <f t="shared" si="7"/>
        <v>SI-02SB:RF-Intlk:IntlkACPanel01-Mon</v>
      </c>
      <c r="K81" s="15" t="str">
        <f t="shared" si="9"/>
        <v>N/A</v>
      </c>
      <c r="L81" s="15" t="str">
        <f t="shared" si="10"/>
        <v>N/A</v>
      </c>
      <c r="M81" s="16" t="str">
        <f t="shared" si="8"/>
        <v>SI_02SB_RF_Intlk_IntlkACPanel01Mon</v>
      </c>
      <c r="N81" s="16" t="s">
        <v>29</v>
      </c>
      <c r="O81" s="16" t="s">
        <v>30</v>
      </c>
      <c r="P81" s="16"/>
      <c r="Q81" s="16"/>
      <c r="R81" s="16"/>
      <c r="S81" s="16" t="str">
        <f t="shared" si="11"/>
        <v>SI_02SB_RF_Intlk_IntlkACPanel01Mon</v>
      </c>
      <c r="T81" s="16" t="s">
        <v>31</v>
      </c>
      <c r="U81" s="18"/>
    </row>
    <row r="82" spans="1:21" x14ac:dyDescent="0.3">
      <c r="A82" s="17">
        <v>81</v>
      </c>
      <c r="B82" s="13" t="s">
        <v>297</v>
      </c>
      <c r="C82" s="14" t="s">
        <v>22</v>
      </c>
      <c r="D82" s="14" t="s">
        <v>248</v>
      </c>
      <c r="E82" s="14" t="s">
        <v>24</v>
      </c>
      <c r="F82" s="14" t="s">
        <v>135</v>
      </c>
      <c r="G82" s="14" t="s">
        <v>26</v>
      </c>
      <c r="H82" s="14" t="s">
        <v>157</v>
      </c>
      <c r="I82" s="14" t="s">
        <v>34</v>
      </c>
      <c r="J82" s="15" t="str">
        <f t="shared" ref="J82:J105" si="12">IF(G82="-",C82&amp;"-"&amp;D82&amp;":"&amp;E82&amp;"-"&amp;F82&amp;":"&amp;H82&amp;"-"&amp;I82,C82&amp;"-"&amp;D82&amp;":"&amp;E82&amp;"-"&amp;F82&amp;"-"&amp;G82&amp;":"&amp;H82&amp;"-"&amp;I82)</f>
        <v>RA-ToSIA01:RF-SSAmpTower:Enbl-Sel</v>
      </c>
      <c r="K82" s="15" t="str">
        <f t="shared" si="9"/>
        <v>N/A</v>
      </c>
      <c r="L82" s="15" t="str">
        <f t="shared" si="10"/>
        <v>N/A</v>
      </c>
      <c r="M82" s="16" t="str">
        <f t="shared" ref="M82" si="13">IF(G82="-",C82&amp;"_"&amp;D82&amp;"_"&amp;E82&amp;"_"&amp;F82&amp;"_"&amp;H82&amp;""&amp;I82,C82&amp;"_"&amp;D82&amp;"_"&amp;E82&amp;"_"&amp;F82&amp;"_"&amp;G82&amp;"_"&amp;H82&amp;""&amp;I82)</f>
        <v>RA_ToSIA01_RF_SSAmpTower_EnblSel</v>
      </c>
      <c r="N82" s="16" t="s">
        <v>29</v>
      </c>
      <c r="O82" s="16" t="s">
        <v>35</v>
      </c>
      <c r="P82" s="16"/>
      <c r="Q82" s="16"/>
      <c r="R82" s="16"/>
      <c r="S82" s="16" t="str">
        <f t="shared" ref="S82:S87" si="14">M82</f>
        <v>RA_ToSIA01_RF_SSAmpTower_EnblSel</v>
      </c>
      <c r="T82" s="16" t="s">
        <v>31</v>
      </c>
      <c r="U82" s="18"/>
    </row>
    <row r="83" spans="1:21" x14ac:dyDescent="0.3">
      <c r="A83" s="17">
        <v>82</v>
      </c>
      <c r="B83" s="13" t="s">
        <v>298</v>
      </c>
      <c r="C83" s="14" t="s">
        <v>22</v>
      </c>
      <c r="D83" s="14" t="s">
        <v>248</v>
      </c>
      <c r="E83" s="14" t="s">
        <v>24</v>
      </c>
      <c r="F83" s="14" t="s">
        <v>135</v>
      </c>
      <c r="G83" s="14" t="s">
        <v>26</v>
      </c>
      <c r="H83" s="14" t="s">
        <v>157</v>
      </c>
      <c r="I83" s="14" t="s">
        <v>40</v>
      </c>
      <c r="J83" s="15" t="str">
        <f t="shared" si="12"/>
        <v>RA-ToSIA01:RF-SSAmpTower:Enbl-Sts</v>
      </c>
      <c r="K83" s="15" t="str">
        <f t="shared" si="9"/>
        <v>N/A</v>
      </c>
      <c r="L83" s="15" t="str">
        <f t="shared" si="10"/>
        <v>N/A</v>
      </c>
      <c r="M83" s="16" t="str">
        <f>IF(G83="-",C83&amp;"_"&amp;D83&amp;"_"&amp;E83&amp;"_"&amp;F83&amp;"_"&amp;H83&amp;""&amp;I83,C83&amp;"_"&amp;D83&amp;"_"&amp;E83&amp;"_"&amp;F83&amp;"_"&amp;G83&amp;"_"&amp;H83&amp;""&amp;I83)</f>
        <v>RA_ToSIA01_RF_SSAmpTower_EnblSts</v>
      </c>
      <c r="N83" s="16" t="s">
        <v>29</v>
      </c>
      <c r="O83" s="16" t="s">
        <v>30</v>
      </c>
      <c r="P83" s="16"/>
      <c r="Q83" s="16"/>
      <c r="R83" s="16"/>
      <c r="S83" s="16" t="str">
        <f t="shared" si="14"/>
        <v>RA_ToSIA01_RF_SSAmpTower_EnblSts</v>
      </c>
      <c r="T83" s="16" t="s">
        <v>31</v>
      </c>
      <c r="U83" s="18"/>
    </row>
    <row r="84" spans="1:21" x14ac:dyDescent="0.3">
      <c r="A84" s="17">
        <v>83</v>
      </c>
      <c r="B84" s="13" t="s">
        <v>159</v>
      </c>
      <c r="C84" s="14" t="s">
        <v>22</v>
      </c>
      <c r="D84" s="14" t="s">
        <v>248</v>
      </c>
      <c r="E84" s="14" t="s">
        <v>24</v>
      </c>
      <c r="F84" s="14" t="s">
        <v>160</v>
      </c>
      <c r="G84" s="14">
        <v>1</v>
      </c>
      <c r="H84" s="14" t="s">
        <v>49</v>
      </c>
      <c r="I84" s="14" t="s">
        <v>28</v>
      </c>
      <c r="J84" s="15" t="str">
        <f t="shared" si="12"/>
        <v>RA-ToSIA01:RF-SSAMux-1:T-Mon</v>
      </c>
      <c r="K84" s="15" t="str">
        <f t="shared" si="9"/>
        <v>N/A</v>
      </c>
      <c r="L84" s="15" t="str">
        <f t="shared" si="10"/>
        <v>N/A</v>
      </c>
      <c r="M84" s="16" t="s">
        <v>299</v>
      </c>
      <c r="N84" s="16" t="s">
        <v>50</v>
      </c>
      <c r="O84" s="16" t="s">
        <v>30</v>
      </c>
      <c r="P84" s="16"/>
      <c r="Q84" s="16"/>
      <c r="R84" s="16" t="s">
        <v>51</v>
      </c>
      <c r="S84" s="16" t="str">
        <f t="shared" si="14"/>
        <v>RA_ToSIA01_RF_Mux_1_TMon</v>
      </c>
      <c r="T84" s="16" t="s">
        <v>52</v>
      </c>
      <c r="U84" s="18"/>
    </row>
    <row r="85" spans="1:21" x14ac:dyDescent="0.3">
      <c r="A85" s="17">
        <v>84</v>
      </c>
      <c r="B85" s="13" t="s">
        <v>162</v>
      </c>
      <c r="C85" s="14" t="s">
        <v>22</v>
      </c>
      <c r="D85" s="14" t="s">
        <v>248</v>
      </c>
      <c r="E85" s="14" t="s">
        <v>24</v>
      </c>
      <c r="F85" s="14" t="s">
        <v>160</v>
      </c>
      <c r="G85" s="14">
        <v>2</v>
      </c>
      <c r="H85" s="14" t="s">
        <v>49</v>
      </c>
      <c r="I85" s="14" t="s">
        <v>28</v>
      </c>
      <c r="J85" s="15" t="str">
        <f t="shared" si="12"/>
        <v>RA-ToSIA01:RF-SSAMux-2:T-Mon</v>
      </c>
      <c r="K85" s="15" t="str">
        <f t="shared" si="9"/>
        <v>N/A</v>
      </c>
      <c r="L85" s="15" t="str">
        <f t="shared" si="10"/>
        <v>N/A</v>
      </c>
      <c r="M85" s="16" t="s">
        <v>300</v>
      </c>
      <c r="N85" s="16" t="s">
        <v>50</v>
      </c>
      <c r="O85" s="16" t="s">
        <v>30</v>
      </c>
      <c r="P85" s="16"/>
      <c r="Q85" s="16"/>
      <c r="R85" s="16" t="s">
        <v>51</v>
      </c>
      <c r="S85" s="16" t="str">
        <f t="shared" si="14"/>
        <v>RA_ToSIA01_RF_Mux_2_TMon</v>
      </c>
      <c r="T85" s="16" t="s">
        <v>52</v>
      </c>
      <c r="U85" s="18"/>
    </row>
    <row r="86" spans="1:21" x14ac:dyDescent="0.3">
      <c r="A86" s="17">
        <v>85</v>
      </c>
      <c r="B86" s="13" t="s">
        <v>164</v>
      </c>
      <c r="C86" s="14" t="s">
        <v>22</v>
      </c>
      <c r="D86" s="14" t="s">
        <v>248</v>
      </c>
      <c r="E86" s="14" t="s">
        <v>24</v>
      </c>
      <c r="F86" s="14" t="s">
        <v>160</v>
      </c>
      <c r="G86" s="14">
        <v>3</v>
      </c>
      <c r="H86" s="14" t="s">
        <v>49</v>
      </c>
      <c r="I86" s="14" t="s">
        <v>28</v>
      </c>
      <c r="J86" s="15" t="str">
        <f t="shared" si="12"/>
        <v>RA-ToSIA01:RF-SSAMux-3:T-Mon</v>
      </c>
      <c r="K86" s="15" t="str">
        <f t="shared" si="9"/>
        <v>N/A</v>
      </c>
      <c r="L86" s="15" t="str">
        <f t="shared" si="10"/>
        <v>N/A</v>
      </c>
      <c r="M86" s="16" t="s">
        <v>301</v>
      </c>
      <c r="N86" s="16" t="s">
        <v>50</v>
      </c>
      <c r="O86" s="16" t="s">
        <v>30</v>
      </c>
      <c r="P86" s="16"/>
      <c r="Q86" s="16"/>
      <c r="R86" s="16" t="s">
        <v>51</v>
      </c>
      <c r="S86" s="16" t="str">
        <f t="shared" si="14"/>
        <v>RA_ToSIA01_RF_Mux_3_TMon</v>
      </c>
      <c r="T86" s="16" t="s">
        <v>52</v>
      </c>
      <c r="U86" s="18"/>
    </row>
    <row r="87" spans="1:21" x14ac:dyDescent="0.3">
      <c r="A87" s="19">
        <v>86</v>
      </c>
      <c r="B87" s="20" t="s">
        <v>166</v>
      </c>
      <c r="C87" s="21" t="s">
        <v>22</v>
      </c>
      <c r="D87" s="21" t="s">
        <v>248</v>
      </c>
      <c r="E87" s="21" t="s">
        <v>24</v>
      </c>
      <c r="F87" s="21" t="s">
        <v>160</v>
      </c>
      <c r="G87" s="21">
        <v>4</v>
      </c>
      <c r="H87" s="21" t="s">
        <v>49</v>
      </c>
      <c r="I87" s="21" t="s">
        <v>28</v>
      </c>
      <c r="J87" s="22" t="str">
        <f t="shared" si="12"/>
        <v>RA-ToSIA01:RF-SSAMux-4:T-Mon</v>
      </c>
      <c r="K87" s="22" t="str">
        <f t="shared" si="9"/>
        <v>N/A</v>
      </c>
      <c r="L87" s="22" t="str">
        <f t="shared" si="10"/>
        <v>N/A</v>
      </c>
      <c r="M87" s="23" t="s">
        <v>302</v>
      </c>
      <c r="N87" s="23" t="s">
        <v>50</v>
      </c>
      <c r="O87" s="23" t="s">
        <v>30</v>
      </c>
      <c r="P87" s="23"/>
      <c r="Q87" s="23"/>
      <c r="R87" s="23" t="s">
        <v>51</v>
      </c>
      <c r="S87" s="23" t="str">
        <f t="shared" si="14"/>
        <v>RA_ToSIA01_RF_Mux_4_TMon</v>
      </c>
      <c r="T87" s="23" t="s">
        <v>52</v>
      </c>
      <c r="U87" s="24"/>
    </row>
    <row r="88" spans="1:21" x14ac:dyDescent="0.3">
      <c r="A88" s="17">
        <v>87</v>
      </c>
      <c r="B88" s="13" t="s">
        <v>168</v>
      </c>
      <c r="C88" s="14" t="s">
        <v>22</v>
      </c>
      <c r="D88" s="14" t="s">
        <v>248</v>
      </c>
      <c r="E88" s="14" t="s">
        <v>24</v>
      </c>
      <c r="F88" s="14" t="s">
        <v>25</v>
      </c>
      <c r="G88" s="14" t="s">
        <v>26</v>
      </c>
      <c r="H88" s="14" t="s">
        <v>169</v>
      </c>
      <c r="I88" s="14" t="s">
        <v>28</v>
      </c>
      <c r="J88" s="15" t="str">
        <f t="shared" si="12"/>
        <v>RA-ToSIA01:RF-ACPanel:PhsCurrent1-Mon</v>
      </c>
      <c r="K88" s="15" t="str">
        <f t="shared" si="9"/>
        <v>N/A</v>
      </c>
      <c r="L88" s="15" t="str">
        <f t="shared" si="10"/>
        <v>N/A</v>
      </c>
      <c r="M88" s="16" t="str">
        <f t="shared" ref="M88:M105" si="15">IF(G88="-",C88&amp;"_"&amp;D88&amp;"_"&amp;E88&amp;"_"&amp;F88&amp;"_"&amp;H88&amp;""&amp;I88,C88&amp;"_"&amp;D88&amp;"_"&amp;E88&amp;"_"&amp;F88&amp;"_"&amp;G88&amp;"_"&amp;H88&amp;""&amp;I88)</f>
        <v>RA_ToSIA01_RF_ACPanel_PhsCurrent1Mon</v>
      </c>
      <c r="N88" s="16"/>
      <c r="O88" s="16"/>
      <c r="P88" s="16"/>
      <c r="Q88" s="16"/>
      <c r="R88" s="16"/>
      <c r="S88" s="16" t="str">
        <f t="shared" ref="S88:S105" si="16">M88</f>
        <v>RA_ToSIA01_RF_ACPanel_PhsCurrent1Mon</v>
      </c>
      <c r="T88" s="16"/>
      <c r="U88" s="18"/>
    </row>
    <row r="89" spans="1:21" x14ac:dyDescent="0.3">
      <c r="A89" s="17">
        <v>88</v>
      </c>
      <c r="B89" s="13" t="s">
        <v>170</v>
      </c>
      <c r="C89" s="14" t="s">
        <v>22</v>
      </c>
      <c r="D89" s="14" t="s">
        <v>248</v>
      </c>
      <c r="E89" s="14" t="s">
        <v>24</v>
      </c>
      <c r="F89" s="14" t="s">
        <v>25</v>
      </c>
      <c r="G89" s="14" t="s">
        <v>26</v>
      </c>
      <c r="H89" s="14" t="s">
        <v>171</v>
      </c>
      <c r="I89" s="14" t="s">
        <v>28</v>
      </c>
      <c r="J89" s="15" t="str">
        <f t="shared" si="12"/>
        <v>RA-ToSIA01:RF-ACPanel:PhsCurrent2-Mon</v>
      </c>
      <c r="K89" s="15" t="str">
        <f t="shared" si="9"/>
        <v>N/A</v>
      </c>
      <c r="L89" s="15" t="str">
        <f t="shared" si="10"/>
        <v>N/A</v>
      </c>
      <c r="M89" s="16" t="str">
        <f t="shared" si="15"/>
        <v>RA_ToSIA01_RF_ACPanel_PhsCurrent2Mon</v>
      </c>
      <c r="N89" s="16"/>
      <c r="O89" s="16"/>
      <c r="P89" s="16"/>
      <c r="Q89" s="16"/>
      <c r="R89" s="16"/>
      <c r="S89" s="16" t="str">
        <f t="shared" si="16"/>
        <v>RA_ToSIA01_RF_ACPanel_PhsCurrent2Mon</v>
      </c>
      <c r="T89" s="16"/>
      <c r="U89" s="18"/>
    </row>
    <row r="90" spans="1:21" x14ac:dyDescent="0.3">
      <c r="A90" s="17">
        <v>89</v>
      </c>
      <c r="B90" s="13" t="s">
        <v>172</v>
      </c>
      <c r="C90" s="14" t="s">
        <v>22</v>
      </c>
      <c r="D90" s="14" t="s">
        <v>248</v>
      </c>
      <c r="E90" s="14" t="s">
        <v>24</v>
      </c>
      <c r="F90" s="14" t="s">
        <v>25</v>
      </c>
      <c r="G90" s="14" t="s">
        <v>26</v>
      </c>
      <c r="H90" s="14" t="s">
        <v>173</v>
      </c>
      <c r="I90" s="14" t="s">
        <v>28</v>
      </c>
      <c r="J90" s="15" t="str">
        <f t="shared" si="12"/>
        <v>RA-ToSIA01:RF-ACPanel:PhsCurrent3-Mon</v>
      </c>
      <c r="K90" s="15" t="str">
        <f t="shared" si="9"/>
        <v>N/A</v>
      </c>
      <c r="L90" s="15" t="str">
        <f t="shared" si="10"/>
        <v>N/A</v>
      </c>
      <c r="M90" s="16" t="str">
        <f t="shared" si="15"/>
        <v>RA_ToSIA01_RF_ACPanel_PhsCurrent3Mon</v>
      </c>
      <c r="N90" s="16"/>
      <c r="O90" s="16"/>
      <c r="P90" s="16"/>
      <c r="Q90" s="16"/>
      <c r="R90" s="16"/>
      <c r="S90" s="16" t="str">
        <f t="shared" si="16"/>
        <v>RA_ToSIA01_RF_ACPanel_PhsCurrent3Mon</v>
      </c>
      <c r="T90" s="16"/>
      <c r="U90" s="18"/>
    </row>
    <row r="91" spans="1:21" x14ac:dyDescent="0.3">
      <c r="A91" s="17">
        <v>90</v>
      </c>
      <c r="B91" s="13" t="s">
        <v>174</v>
      </c>
      <c r="C91" s="14" t="s">
        <v>22</v>
      </c>
      <c r="D91" s="14" t="s">
        <v>248</v>
      </c>
      <c r="E91" s="14" t="s">
        <v>24</v>
      </c>
      <c r="F91" s="14" t="s">
        <v>25</v>
      </c>
      <c r="G91" s="14" t="s">
        <v>26</v>
      </c>
      <c r="H91" s="14" t="s">
        <v>175</v>
      </c>
      <c r="I91" s="14" t="s">
        <v>28</v>
      </c>
      <c r="J91" s="15" t="str">
        <f t="shared" si="12"/>
        <v>RA-ToSIA01:RF-ACPanel:PhsVoltage1-Mon</v>
      </c>
      <c r="K91" s="15" t="str">
        <f t="shared" si="9"/>
        <v>N/A</v>
      </c>
      <c r="L91" s="15" t="str">
        <f t="shared" si="10"/>
        <v>N/A</v>
      </c>
      <c r="M91" s="16" t="str">
        <f t="shared" si="15"/>
        <v>RA_ToSIA01_RF_ACPanel_PhsVoltage1Mon</v>
      </c>
      <c r="N91" s="16"/>
      <c r="O91" s="16"/>
      <c r="P91" s="16"/>
      <c r="Q91" s="16"/>
      <c r="R91" s="16"/>
      <c r="S91" s="16" t="str">
        <f t="shared" si="16"/>
        <v>RA_ToSIA01_RF_ACPanel_PhsVoltage1Mon</v>
      </c>
      <c r="T91" s="16"/>
      <c r="U91" s="18"/>
    </row>
    <row r="92" spans="1:21" x14ac:dyDescent="0.3">
      <c r="A92" s="17">
        <v>91</v>
      </c>
      <c r="B92" s="13" t="s">
        <v>176</v>
      </c>
      <c r="C92" s="14" t="s">
        <v>22</v>
      </c>
      <c r="D92" s="14" t="s">
        <v>248</v>
      </c>
      <c r="E92" s="14" t="s">
        <v>24</v>
      </c>
      <c r="F92" s="14" t="s">
        <v>25</v>
      </c>
      <c r="G92" s="14" t="s">
        <v>26</v>
      </c>
      <c r="H92" s="14" t="s">
        <v>177</v>
      </c>
      <c r="I92" s="14" t="s">
        <v>28</v>
      </c>
      <c r="J92" s="15" t="str">
        <f t="shared" si="12"/>
        <v>RA-ToSIA01:RF-ACPanel:PhsVoltage2-Mon</v>
      </c>
      <c r="K92" s="15" t="str">
        <f t="shared" si="9"/>
        <v>N/A</v>
      </c>
      <c r="L92" s="15" t="str">
        <f t="shared" si="10"/>
        <v>N/A</v>
      </c>
      <c r="M92" s="16" t="str">
        <f t="shared" si="15"/>
        <v>RA_ToSIA01_RF_ACPanel_PhsVoltage2Mon</v>
      </c>
      <c r="N92" s="16"/>
      <c r="O92" s="16"/>
      <c r="P92" s="16"/>
      <c r="Q92" s="16"/>
      <c r="R92" s="16"/>
      <c r="S92" s="16" t="str">
        <f t="shared" si="16"/>
        <v>RA_ToSIA01_RF_ACPanel_PhsVoltage2Mon</v>
      </c>
      <c r="T92" s="16"/>
      <c r="U92" s="18"/>
    </row>
    <row r="93" spans="1:21" x14ac:dyDescent="0.3">
      <c r="A93" s="17">
        <v>92</v>
      </c>
      <c r="B93" s="13" t="s">
        <v>178</v>
      </c>
      <c r="C93" s="14" t="s">
        <v>22</v>
      </c>
      <c r="D93" s="14" t="s">
        <v>248</v>
      </c>
      <c r="E93" s="14" t="s">
        <v>24</v>
      </c>
      <c r="F93" s="14" t="s">
        <v>25</v>
      </c>
      <c r="G93" s="14" t="s">
        <v>26</v>
      </c>
      <c r="H93" s="14" t="s">
        <v>179</v>
      </c>
      <c r="I93" s="14" t="s">
        <v>28</v>
      </c>
      <c r="J93" s="15" t="str">
        <f t="shared" si="12"/>
        <v>RA-ToSIA01:RF-ACPanel:PhsVoltage3-Mon</v>
      </c>
      <c r="K93" s="15" t="str">
        <f t="shared" si="9"/>
        <v>N/A</v>
      </c>
      <c r="L93" s="15" t="str">
        <f t="shared" si="10"/>
        <v>N/A</v>
      </c>
      <c r="M93" s="16" t="str">
        <f t="shared" si="15"/>
        <v>RA_ToSIA01_RF_ACPanel_PhsVoltage3Mon</v>
      </c>
      <c r="N93" s="16"/>
      <c r="O93" s="16"/>
      <c r="P93" s="16"/>
      <c r="Q93" s="16"/>
      <c r="R93" s="16"/>
      <c r="S93" s="16" t="str">
        <f t="shared" si="16"/>
        <v>RA_ToSIA01_RF_ACPanel_PhsVoltage3Mon</v>
      </c>
      <c r="T93" s="16"/>
      <c r="U93" s="18"/>
    </row>
    <row r="94" spans="1:21" x14ac:dyDescent="0.3">
      <c r="A94" s="17">
        <v>93</v>
      </c>
      <c r="B94" s="13" t="s">
        <v>180</v>
      </c>
      <c r="C94" s="14" t="s">
        <v>22</v>
      </c>
      <c r="D94" s="14" t="s">
        <v>248</v>
      </c>
      <c r="E94" s="14" t="s">
        <v>24</v>
      </c>
      <c r="F94" s="14" t="s">
        <v>25</v>
      </c>
      <c r="G94" s="14" t="s">
        <v>26</v>
      </c>
      <c r="H94" s="14" t="s">
        <v>181</v>
      </c>
      <c r="I94" s="14" t="s">
        <v>28</v>
      </c>
      <c r="J94" s="15" t="str">
        <f t="shared" si="12"/>
        <v>RA-ToSIA01:RF-ACPanel:LineVoltage12-Mon</v>
      </c>
      <c r="K94" s="15" t="str">
        <f t="shared" si="9"/>
        <v>N/A</v>
      </c>
      <c r="L94" s="15" t="str">
        <f t="shared" si="10"/>
        <v>N/A</v>
      </c>
      <c r="M94" s="16" t="str">
        <f t="shared" si="15"/>
        <v>RA_ToSIA01_RF_ACPanel_LineVoltage12Mon</v>
      </c>
      <c r="N94" s="16"/>
      <c r="O94" s="16"/>
      <c r="P94" s="16"/>
      <c r="Q94" s="16"/>
      <c r="R94" s="16"/>
      <c r="S94" s="16" t="str">
        <f t="shared" si="16"/>
        <v>RA_ToSIA01_RF_ACPanel_LineVoltage12Mon</v>
      </c>
      <c r="T94" s="16"/>
      <c r="U94" s="18"/>
    </row>
    <row r="95" spans="1:21" x14ac:dyDescent="0.3">
      <c r="A95" s="17">
        <v>94</v>
      </c>
      <c r="B95" s="13" t="s">
        <v>182</v>
      </c>
      <c r="C95" s="14" t="s">
        <v>22</v>
      </c>
      <c r="D95" s="14" t="s">
        <v>248</v>
      </c>
      <c r="E95" s="14" t="s">
        <v>24</v>
      </c>
      <c r="F95" s="14" t="s">
        <v>25</v>
      </c>
      <c r="G95" s="14" t="s">
        <v>26</v>
      </c>
      <c r="H95" s="14" t="s">
        <v>183</v>
      </c>
      <c r="I95" s="14" t="s">
        <v>28</v>
      </c>
      <c r="J95" s="15" t="str">
        <f t="shared" si="12"/>
        <v>RA-ToSIA01:RF-ACPanel:LineVoltage13-Mon</v>
      </c>
      <c r="K95" s="15" t="str">
        <f t="shared" si="9"/>
        <v>N/A</v>
      </c>
      <c r="L95" s="15" t="str">
        <f t="shared" si="10"/>
        <v>N/A</v>
      </c>
      <c r="M95" s="16" t="str">
        <f t="shared" si="15"/>
        <v>RA_ToSIA01_RF_ACPanel_LineVoltage13Mon</v>
      </c>
      <c r="N95" s="16"/>
      <c r="O95" s="16"/>
      <c r="P95" s="16"/>
      <c r="Q95" s="16"/>
      <c r="R95" s="16"/>
      <c r="S95" s="16" t="str">
        <f t="shared" si="16"/>
        <v>RA_ToSIA01_RF_ACPanel_LineVoltage13Mon</v>
      </c>
      <c r="T95" s="16"/>
      <c r="U95" s="18"/>
    </row>
    <row r="96" spans="1:21" x14ac:dyDescent="0.3">
      <c r="A96" s="17">
        <v>95</v>
      </c>
      <c r="B96" s="13" t="s">
        <v>184</v>
      </c>
      <c r="C96" s="14" t="s">
        <v>22</v>
      </c>
      <c r="D96" s="14" t="s">
        <v>248</v>
      </c>
      <c r="E96" s="14" t="s">
        <v>24</v>
      </c>
      <c r="F96" s="14" t="s">
        <v>25</v>
      </c>
      <c r="G96" s="14" t="s">
        <v>26</v>
      </c>
      <c r="H96" s="14" t="s">
        <v>185</v>
      </c>
      <c r="I96" s="14" t="s">
        <v>28</v>
      </c>
      <c r="J96" s="15" t="str">
        <f t="shared" si="12"/>
        <v>RA-ToSIA01:RF-ACPanel:LineVoltage23-Mon</v>
      </c>
      <c r="K96" s="15" t="str">
        <f t="shared" si="9"/>
        <v>N/A</v>
      </c>
      <c r="L96" s="15" t="str">
        <f t="shared" si="10"/>
        <v>N/A</v>
      </c>
      <c r="M96" s="16" t="str">
        <f t="shared" si="15"/>
        <v>RA_ToSIA01_RF_ACPanel_LineVoltage23Mon</v>
      </c>
      <c r="N96" s="16"/>
      <c r="O96" s="16"/>
      <c r="P96" s="16"/>
      <c r="Q96" s="16"/>
      <c r="R96" s="16"/>
      <c r="S96" s="16" t="str">
        <f t="shared" si="16"/>
        <v>RA_ToSIA01_RF_ACPanel_LineVoltage23Mon</v>
      </c>
      <c r="T96" s="16"/>
      <c r="U96" s="18"/>
    </row>
    <row r="97" spans="1:21" x14ac:dyDescent="0.3">
      <c r="A97" s="17">
        <v>96</v>
      </c>
      <c r="B97" s="13" t="s">
        <v>186</v>
      </c>
      <c r="C97" s="14" t="s">
        <v>22</v>
      </c>
      <c r="D97" s="14" t="s">
        <v>248</v>
      </c>
      <c r="E97" s="14" t="s">
        <v>24</v>
      </c>
      <c r="F97" s="14" t="s">
        <v>25</v>
      </c>
      <c r="G97" s="14" t="s">
        <v>26</v>
      </c>
      <c r="H97" s="14" t="s">
        <v>187</v>
      </c>
      <c r="I97" s="14" t="s">
        <v>28</v>
      </c>
      <c r="J97" s="15" t="str">
        <f t="shared" si="12"/>
        <v>RA-ToSIA01:RF-ACPanel:PwrS-Mon</v>
      </c>
      <c r="K97" s="15" t="str">
        <f t="shared" si="9"/>
        <v>N/A</v>
      </c>
      <c r="L97" s="15" t="str">
        <f t="shared" si="10"/>
        <v>N/A</v>
      </c>
      <c r="M97" s="16" t="str">
        <f t="shared" si="15"/>
        <v>RA_ToSIA01_RF_ACPanel_PwrSMon</v>
      </c>
      <c r="N97" s="16"/>
      <c r="O97" s="16"/>
      <c r="P97" s="16"/>
      <c r="Q97" s="16"/>
      <c r="R97" s="16"/>
      <c r="S97" s="16" t="str">
        <f t="shared" si="16"/>
        <v>RA_ToSIA01_RF_ACPanel_PwrSMon</v>
      </c>
      <c r="T97" s="16"/>
      <c r="U97" s="18"/>
    </row>
    <row r="98" spans="1:21" x14ac:dyDescent="0.3">
      <c r="A98" s="17">
        <v>97</v>
      </c>
      <c r="B98" s="13" t="s">
        <v>188</v>
      </c>
      <c r="C98" s="14" t="s">
        <v>22</v>
      </c>
      <c r="D98" s="14" t="s">
        <v>248</v>
      </c>
      <c r="E98" s="14" t="s">
        <v>24</v>
      </c>
      <c r="F98" s="14" t="s">
        <v>25</v>
      </c>
      <c r="G98" s="14" t="s">
        <v>26</v>
      </c>
      <c r="H98" s="14" t="s">
        <v>189</v>
      </c>
      <c r="I98" s="14" t="s">
        <v>28</v>
      </c>
      <c r="J98" s="15" t="str">
        <f t="shared" si="12"/>
        <v>RA-ToSIA01:RF-ACPanel:PwrP-Mon</v>
      </c>
      <c r="K98" s="15" t="str">
        <f t="shared" si="9"/>
        <v>N/A</v>
      </c>
      <c r="L98" s="15" t="str">
        <f t="shared" si="10"/>
        <v>N/A</v>
      </c>
      <c r="M98" s="16" t="str">
        <f t="shared" si="15"/>
        <v>RA_ToSIA01_RF_ACPanel_PwrPMon</v>
      </c>
      <c r="N98" s="16"/>
      <c r="O98" s="16"/>
      <c r="P98" s="16"/>
      <c r="Q98" s="16"/>
      <c r="R98" s="16"/>
      <c r="S98" s="16" t="str">
        <f t="shared" si="16"/>
        <v>RA_ToSIA01_RF_ACPanel_PwrPMon</v>
      </c>
      <c r="T98" s="16"/>
      <c r="U98" s="18"/>
    </row>
    <row r="99" spans="1:21" x14ac:dyDescent="0.3">
      <c r="A99" s="17">
        <v>98</v>
      </c>
      <c r="B99" s="13" t="s">
        <v>190</v>
      </c>
      <c r="C99" s="14" t="s">
        <v>22</v>
      </c>
      <c r="D99" s="14" t="s">
        <v>248</v>
      </c>
      <c r="E99" s="14" t="s">
        <v>24</v>
      </c>
      <c r="F99" s="14" t="s">
        <v>25</v>
      </c>
      <c r="G99" s="14" t="s">
        <v>26</v>
      </c>
      <c r="H99" s="14" t="s">
        <v>191</v>
      </c>
      <c r="I99" s="14" t="s">
        <v>28</v>
      </c>
      <c r="J99" s="15" t="str">
        <f t="shared" si="12"/>
        <v>RA-ToSIA01:RF-ACPanel:PwrQ-Mon</v>
      </c>
      <c r="K99" s="15" t="str">
        <f t="shared" si="9"/>
        <v>N/A</v>
      </c>
      <c r="L99" s="15" t="str">
        <f t="shared" si="10"/>
        <v>N/A</v>
      </c>
      <c r="M99" s="16" t="str">
        <f t="shared" si="15"/>
        <v>RA_ToSIA01_RF_ACPanel_PwrQMon</v>
      </c>
      <c r="N99" s="16"/>
      <c r="O99" s="16"/>
      <c r="P99" s="16"/>
      <c r="Q99" s="16"/>
      <c r="R99" s="16"/>
      <c r="S99" s="16" t="str">
        <f t="shared" si="16"/>
        <v>RA_ToSIA01_RF_ACPanel_PwrQMon</v>
      </c>
      <c r="T99" s="16"/>
      <c r="U99" s="18"/>
    </row>
    <row r="100" spans="1:21" x14ac:dyDescent="0.3">
      <c r="A100" s="17">
        <v>99</v>
      </c>
      <c r="B100" s="13" t="s">
        <v>192</v>
      </c>
      <c r="C100" s="14" t="s">
        <v>22</v>
      </c>
      <c r="D100" s="14" t="s">
        <v>248</v>
      </c>
      <c r="E100" s="14" t="s">
        <v>24</v>
      </c>
      <c r="F100" s="14" t="s">
        <v>25</v>
      </c>
      <c r="G100" s="14" t="s">
        <v>26</v>
      </c>
      <c r="H100" s="14" t="s">
        <v>193</v>
      </c>
      <c r="I100" s="14" t="s">
        <v>28</v>
      </c>
      <c r="J100" s="15" t="str">
        <f t="shared" si="12"/>
        <v>RA-ToSIA01:RF-ACPanel:PwrFactor-Mon</v>
      </c>
      <c r="K100" s="15" t="str">
        <f t="shared" si="9"/>
        <v>N/A</v>
      </c>
      <c r="L100" s="15" t="str">
        <f t="shared" si="10"/>
        <v>N/A</v>
      </c>
      <c r="M100" s="16" t="str">
        <f t="shared" si="15"/>
        <v>RA_ToSIA01_RF_ACPanel_PwrFactorMon</v>
      </c>
      <c r="N100" s="16"/>
      <c r="O100" s="16"/>
      <c r="P100" s="16"/>
      <c r="Q100" s="16"/>
      <c r="R100" s="16"/>
      <c r="S100" s="16" t="str">
        <f t="shared" si="16"/>
        <v>RA_ToSIA01_RF_ACPanel_PwrFactorMon</v>
      </c>
      <c r="T100" s="16"/>
      <c r="U100" s="18"/>
    </row>
    <row r="101" spans="1:21" x14ac:dyDescent="0.3">
      <c r="A101" s="17">
        <v>100</v>
      </c>
      <c r="B101" s="13" t="s">
        <v>194</v>
      </c>
      <c r="C101" s="14" t="s">
        <v>22</v>
      </c>
      <c r="D101" s="14" t="s">
        <v>248</v>
      </c>
      <c r="E101" s="14" t="s">
        <v>24</v>
      </c>
      <c r="F101" s="14" t="s">
        <v>25</v>
      </c>
      <c r="G101" s="14" t="s">
        <v>26</v>
      </c>
      <c r="H101" s="14" t="s">
        <v>195</v>
      </c>
      <c r="I101" s="14" t="s">
        <v>28</v>
      </c>
      <c r="J101" s="15" t="str">
        <f t="shared" si="12"/>
        <v>RA-ToSIA01:RF-ACPanel:THD1-Mon</v>
      </c>
      <c r="K101" s="15" t="str">
        <f t="shared" si="9"/>
        <v>N/A</v>
      </c>
      <c r="L101" s="15" t="str">
        <f t="shared" si="10"/>
        <v>N/A</v>
      </c>
      <c r="M101" s="16" t="str">
        <f t="shared" si="15"/>
        <v>RA_ToSIA01_RF_ACPanel_THD1Mon</v>
      </c>
      <c r="N101" s="16"/>
      <c r="O101" s="16"/>
      <c r="P101" s="16"/>
      <c r="Q101" s="16"/>
      <c r="R101" s="16"/>
      <c r="S101" s="16" t="str">
        <f t="shared" si="16"/>
        <v>RA_ToSIA01_RF_ACPanel_THD1Mon</v>
      </c>
      <c r="T101" s="16"/>
      <c r="U101" s="18"/>
    </row>
    <row r="102" spans="1:21" x14ac:dyDescent="0.3">
      <c r="A102" s="17">
        <v>101</v>
      </c>
      <c r="B102" s="13" t="s">
        <v>196</v>
      </c>
      <c r="C102" s="14" t="s">
        <v>22</v>
      </c>
      <c r="D102" s="14" t="s">
        <v>248</v>
      </c>
      <c r="E102" s="14" t="s">
        <v>24</v>
      </c>
      <c r="F102" s="14" t="s">
        <v>25</v>
      </c>
      <c r="G102" s="14" t="s">
        <v>26</v>
      </c>
      <c r="H102" s="14" t="s">
        <v>197</v>
      </c>
      <c r="I102" s="14" t="s">
        <v>28</v>
      </c>
      <c r="J102" s="15" t="str">
        <f t="shared" si="12"/>
        <v>RA-ToSIA01:RF-ACPanel:THD2-Mon</v>
      </c>
      <c r="K102" s="15" t="str">
        <f t="shared" si="9"/>
        <v>N/A</v>
      </c>
      <c r="L102" s="15" t="str">
        <f t="shared" si="10"/>
        <v>N/A</v>
      </c>
      <c r="M102" s="16" t="str">
        <f t="shared" si="15"/>
        <v>RA_ToSIA01_RF_ACPanel_THD2Mon</v>
      </c>
      <c r="N102" s="16"/>
      <c r="O102" s="16"/>
      <c r="P102" s="16"/>
      <c r="Q102" s="16"/>
      <c r="R102" s="16"/>
      <c r="S102" s="16" t="str">
        <f t="shared" si="16"/>
        <v>RA_ToSIA01_RF_ACPanel_THD2Mon</v>
      </c>
      <c r="T102" s="16"/>
      <c r="U102" s="18"/>
    </row>
    <row r="103" spans="1:21" x14ac:dyDescent="0.3">
      <c r="A103" s="17">
        <v>102</v>
      </c>
      <c r="B103" s="13" t="s">
        <v>198</v>
      </c>
      <c r="C103" s="14" t="s">
        <v>22</v>
      </c>
      <c r="D103" s="14" t="s">
        <v>248</v>
      </c>
      <c r="E103" s="14" t="s">
        <v>24</v>
      </c>
      <c r="F103" s="14" t="s">
        <v>25</v>
      </c>
      <c r="G103" s="14" t="s">
        <v>26</v>
      </c>
      <c r="H103" s="14" t="s">
        <v>199</v>
      </c>
      <c r="I103" s="14" t="s">
        <v>28</v>
      </c>
      <c r="J103" s="15" t="str">
        <f t="shared" si="12"/>
        <v>RA-ToSIA01:RF-ACPanel:THD3-Mon</v>
      </c>
      <c r="K103" s="15" t="str">
        <f t="shared" si="9"/>
        <v>N/A</v>
      </c>
      <c r="L103" s="15" t="str">
        <f t="shared" si="10"/>
        <v>N/A</v>
      </c>
      <c r="M103" s="16" t="str">
        <f t="shared" si="15"/>
        <v>RA_ToSIA01_RF_ACPanel_THD3Mon</v>
      </c>
      <c r="N103" s="16"/>
      <c r="O103" s="16"/>
      <c r="P103" s="16"/>
      <c r="Q103" s="16"/>
      <c r="R103" s="16"/>
      <c r="S103" s="16" t="str">
        <f t="shared" si="16"/>
        <v>RA_ToSIA01_RF_ACPanel_THD3Mon</v>
      </c>
      <c r="T103" s="16"/>
      <c r="U103" s="18"/>
    </row>
    <row r="104" spans="1:21" x14ac:dyDescent="0.3">
      <c r="A104" s="17">
        <v>103</v>
      </c>
      <c r="B104" s="13" t="s">
        <v>200</v>
      </c>
      <c r="C104" s="14" t="s">
        <v>22</v>
      </c>
      <c r="D104" s="14" t="s">
        <v>248</v>
      </c>
      <c r="E104" s="14" t="s">
        <v>24</v>
      </c>
      <c r="F104" s="14" t="s">
        <v>25</v>
      </c>
      <c r="G104" s="14" t="s">
        <v>26</v>
      </c>
      <c r="H104" s="14" t="s">
        <v>201</v>
      </c>
      <c r="I104" s="14" t="s">
        <v>28</v>
      </c>
      <c r="J104" s="15" t="str">
        <f t="shared" si="12"/>
        <v>RA-ToSIA01:RF-ACPanel:CurrentN-Mon</v>
      </c>
      <c r="K104" s="15" t="str">
        <f t="shared" si="9"/>
        <v>N/A</v>
      </c>
      <c r="L104" s="15" t="str">
        <f t="shared" si="10"/>
        <v>N/A</v>
      </c>
      <c r="M104" s="16" t="str">
        <f t="shared" si="15"/>
        <v>RA_ToSIA01_RF_ACPanel_CurrentNMon</v>
      </c>
      <c r="N104" s="16"/>
      <c r="O104" s="16"/>
      <c r="P104" s="16"/>
      <c r="Q104" s="16"/>
      <c r="R104" s="16"/>
      <c r="S104" s="16" t="str">
        <f t="shared" si="16"/>
        <v>RA_ToSIA01_RF_ACPanel_CurrentNMon</v>
      </c>
      <c r="T104" s="16"/>
      <c r="U104" s="18"/>
    </row>
    <row r="105" spans="1:21" x14ac:dyDescent="0.3">
      <c r="A105" s="19">
        <v>104</v>
      </c>
      <c r="B105" s="20" t="s">
        <v>202</v>
      </c>
      <c r="C105" s="21" t="s">
        <v>22</v>
      </c>
      <c r="D105" s="21" t="s">
        <v>248</v>
      </c>
      <c r="E105" s="21" t="s">
        <v>24</v>
      </c>
      <c r="F105" s="21" t="s">
        <v>25</v>
      </c>
      <c r="G105" s="21" t="s">
        <v>26</v>
      </c>
      <c r="H105" s="21" t="s">
        <v>203</v>
      </c>
      <c r="I105" s="21" t="s">
        <v>28</v>
      </c>
      <c r="J105" s="22" t="str">
        <f t="shared" si="12"/>
        <v>RA-ToSIA01:RF-ACPanel:Freq-Mon</v>
      </c>
      <c r="K105" s="22" t="str">
        <f t="shared" si="9"/>
        <v>N/A</v>
      </c>
      <c r="L105" s="22" t="str">
        <f t="shared" si="10"/>
        <v>N/A</v>
      </c>
      <c r="M105" s="23" t="str">
        <f t="shared" si="15"/>
        <v>RA_ToSIA01_RF_ACPanel_FreqMon</v>
      </c>
      <c r="N105" s="23"/>
      <c r="O105" s="23"/>
      <c r="P105" s="23"/>
      <c r="Q105" s="23"/>
      <c r="R105" s="23"/>
      <c r="S105" s="23" t="str">
        <f t="shared" si="16"/>
        <v>RA_ToSIA01_RF_ACPanel_FreqMon</v>
      </c>
      <c r="T105" s="23"/>
      <c r="U105" s="2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9DEC3-FCCA-4464-9BBF-01B2481D03F0}">
  <dimension ref="A1:U22"/>
  <sheetViews>
    <sheetView workbookViewId="0">
      <selection activeCell="K19" sqref="K19"/>
    </sheetView>
  </sheetViews>
  <sheetFormatPr defaultRowHeight="14.4" x14ac:dyDescent="0.3"/>
  <cols>
    <col min="2" max="2" width="40.77734375" bestFit="1" customWidth="1"/>
    <col min="6" max="6" width="12.77734375" bestFit="1" customWidth="1"/>
    <col min="8" max="9" width="15" bestFit="1" customWidth="1"/>
    <col min="10" max="12" width="40.5546875" customWidth="1"/>
    <col min="13" max="13" width="41.44140625" customWidth="1"/>
    <col min="14" max="14" width="12.21875" bestFit="1" customWidth="1"/>
    <col min="15" max="15" width="13.21875" customWidth="1"/>
    <col min="16" max="17" width="13.77734375" customWidth="1"/>
    <col min="18" max="18" width="9.5546875" customWidth="1"/>
    <col min="19" max="19" width="41.44140625" customWidth="1"/>
    <col min="20" max="20" width="32.21875" customWidth="1"/>
    <col min="21" max="21" width="15" customWidth="1"/>
  </cols>
  <sheetData>
    <row r="1" spans="1:21" s="25" customFormat="1" x14ac:dyDescent="0.3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6" customFormat="1" x14ac:dyDescent="0.3">
      <c r="A2" s="27">
        <v>1</v>
      </c>
      <c r="B2" s="28" t="s">
        <v>303</v>
      </c>
      <c r="C2" s="29" t="s">
        <v>22</v>
      </c>
      <c r="D2" s="29" t="s">
        <v>304</v>
      </c>
      <c r="E2" s="29" t="s">
        <v>24</v>
      </c>
      <c r="F2" s="29" t="s">
        <v>305</v>
      </c>
      <c r="G2" s="29" t="s">
        <v>26</v>
      </c>
      <c r="H2" s="29" t="s">
        <v>306</v>
      </c>
      <c r="I2" s="29" t="s">
        <v>28</v>
      </c>
      <c r="J2" s="30" t="str">
        <f>IF(G2="-",C2&amp;"-"&amp;D2&amp;":"&amp;E2&amp;"-"&amp;F2&amp;":"&amp;H2&amp;"-"&amp;I2,C2&amp;"-"&amp;D2&amp;":"&amp;E2&amp;"-"&amp;F2&amp;"-"&amp;G2&amp;":"&amp;H2&amp;"-"&amp;I2)</f>
        <v>RA-TLSIA:RF-Circulator:Arc-Mon</v>
      </c>
      <c r="K2" s="30"/>
      <c r="L2" s="30"/>
      <c r="M2" s="31" t="str">
        <f>IF(G2="-",C2&amp;"_"&amp;D2&amp;"_"&amp;E2&amp;"_"&amp;F2&amp;"_"&amp;H2&amp;"_"&amp;I2,C2&amp;"_"&amp;D2&amp;"_"&amp;E2&amp;"_"&amp;F2&amp;"_"&amp;G2&amp;"_"&amp;H2&amp;""&amp;I2)</f>
        <v>RA_TLSIA_RF_Circulator_Arc_Mon</v>
      </c>
      <c r="N2" s="31" t="s">
        <v>29</v>
      </c>
      <c r="O2" s="31" t="s">
        <v>30</v>
      </c>
      <c r="P2" s="31"/>
      <c r="Q2" s="31"/>
      <c r="R2" s="31"/>
      <c r="S2" s="31" t="str">
        <f>M2</f>
        <v>RA_TLSIA_RF_Circulator_Arc_Mon</v>
      </c>
      <c r="T2" s="31" t="s">
        <v>31</v>
      </c>
      <c r="U2" s="32"/>
    </row>
    <row r="3" spans="1:21" s="66" customFormat="1" x14ac:dyDescent="0.3">
      <c r="A3" s="67">
        <v>2</v>
      </c>
      <c r="B3" s="68" t="s">
        <v>307</v>
      </c>
      <c r="C3" s="69" t="s">
        <v>22</v>
      </c>
      <c r="D3" s="69" t="s">
        <v>304</v>
      </c>
      <c r="E3" s="69" t="s">
        <v>24</v>
      </c>
      <c r="F3" s="69" t="s">
        <v>308</v>
      </c>
      <c r="G3" s="69" t="s">
        <v>26</v>
      </c>
      <c r="H3" s="69" t="s">
        <v>306</v>
      </c>
      <c r="I3" s="69" t="s">
        <v>28</v>
      </c>
      <c r="J3" s="70" t="str">
        <f t="shared" ref="J3:J22" si="0">IF(G3="-",C3&amp;"-"&amp;D3&amp;":"&amp;E3&amp;"-"&amp;F3&amp;":"&amp;H3&amp;"-"&amp;I3,C3&amp;"-"&amp;D3&amp;":"&amp;E3&amp;"-"&amp;F3&amp;"-"&amp;G3&amp;":"&amp;H3&amp;"-"&amp;I3)</f>
        <v>RA-TLSIA:RF-Load:Arc-Mon</v>
      </c>
      <c r="K3" s="70"/>
      <c r="L3" s="70"/>
      <c r="M3" s="31" t="str">
        <f t="shared" ref="M3:M22" si="1">IF(G3="-",C3&amp;"_"&amp;D3&amp;"_"&amp;E3&amp;"_"&amp;F3&amp;"_"&amp;H3&amp;"_"&amp;I3,C3&amp;"_"&amp;D3&amp;"_"&amp;E3&amp;"_"&amp;F3&amp;"_"&amp;G3&amp;"_"&amp;H3&amp;""&amp;I3)</f>
        <v>RA_TLSIA_RF_Load_Arc_Mon</v>
      </c>
      <c r="N3" s="71" t="s">
        <v>29</v>
      </c>
      <c r="O3" s="71" t="s">
        <v>30</v>
      </c>
      <c r="P3" s="71"/>
      <c r="Q3" s="71"/>
      <c r="R3" s="71"/>
      <c r="S3" s="71" t="str">
        <f>M3</f>
        <v>RA_TLSIA_RF_Load_Arc_Mon</v>
      </c>
      <c r="T3" s="71" t="s">
        <v>31</v>
      </c>
      <c r="U3" s="72"/>
    </row>
    <row r="4" spans="1:21" s="52" customFormat="1" x14ac:dyDescent="0.3">
      <c r="A4" s="47">
        <v>3</v>
      </c>
      <c r="B4" s="26" t="s">
        <v>309</v>
      </c>
      <c r="C4" s="48" t="s">
        <v>22</v>
      </c>
      <c r="D4" s="48" t="s">
        <v>310</v>
      </c>
      <c r="E4" s="48" t="s">
        <v>24</v>
      </c>
      <c r="F4" s="48" t="s">
        <v>311</v>
      </c>
      <c r="G4" s="48" t="s">
        <v>312</v>
      </c>
      <c r="H4" s="48" t="s">
        <v>313</v>
      </c>
      <c r="I4" s="48" t="s">
        <v>34</v>
      </c>
      <c r="J4" s="49" t="str">
        <f t="shared" si="0"/>
        <v>RA-RaSIA02:RF-ArcDetec-Circ:Test-Sel</v>
      </c>
      <c r="K4" s="49"/>
      <c r="L4" s="49"/>
      <c r="M4" s="50" t="str">
        <f t="shared" si="1"/>
        <v>RA_RaSIA02_RF_ArcDetec_Circ_TestSel</v>
      </c>
      <c r="N4" s="50" t="s">
        <v>29</v>
      </c>
      <c r="O4" s="50" t="s">
        <v>35</v>
      </c>
      <c r="P4" s="50"/>
      <c r="Q4" s="50"/>
      <c r="R4" s="50"/>
      <c r="S4" s="50" t="str">
        <f t="shared" ref="S4:S17" si="2">M4</f>
        <v>RA_RaSIA02_RF_ArcDetec_Circ_TestSel</v>
      </c>
      <c r="T4" s="50" t="s">
        <v>31</v>
      </c>
      <c r="U4" s="51"/>
    </row>
    <row r="5" spans="1:21" s="52" customFormat="1" x14ac:dyDescent="0.3">
      <c r="A5" s="47">
        <v>4</v>
      </c>
      <c r="B5" s="26" t="s">
        <v>314</v>
      </c>
      <c r="C5" s="48" t="s">
        <v>22</v>
      </c>
      <c r="D5" s="48" t="s">
        <v>310</v>
      </c>
      <c r="E5" s="48" t="s">
        <v>24</v>
      </c>
      <c r="F5" s="48" t="s">
        <v>311</v>
      </c>
      <c r="G5" s="48" t="s">
        <v>308</v>
      </c>
      <c r="H5" s="48" t="s">
        <v>313</v>
      </c>
      <c r="I5" s="48" t="s">
        <v>34</v>
      </c>
      <c r="J5" s="49" t="str">
        <f t="shared" si="0"/>
        <v>RA-RaSIA02:RF-ArcDetec-Load:Test-Sel</v>
      </c>
      <c r="K5" s="49"/>
      <c r="L5" s="49"/>
      <c r="M5" s="50" t="str">
        <f t="shared" si="1"/>
        <v>RA_RaSIA02_RF_ArcDetec_Load_TestSel</v>
      </c>
      <c r="N5" s="50" t="s">
        <v>29</v>
      </c>
      <c r="O5" s="50" t="s">
        <v>35</v>
      </c>
      <c r="P5" s="50"/>
      <c r="Q5" s="50"/>
      <c r="R5" s="50"/>
      <c r="S5" s="50" t="str">
        <f t="shared" ref="S5" si="3">M5</f>
        <v>RA_RaSIA02_RF_ArcDetec_Load_TestSel</v>
      </c>
      <c r="T5" s="50" t="s">
        <v>31</v>
      </c>
      <c r="U5" s="51"/>
    </row>
    <row r="6" spans="1:21" s="52" customFormat="1" x14ac:dyDescent="0.3">
      <c r="A6" s="47">
        <v>5</v>
      </c>
      <c r="B6" s="26" t="s">
        <v>315</v>
      </c>
      <c r="C6" s="48" t="s">
        <v>22</v>
      </c>
      <c r="D6" s="48" t="s">
        <v>310</v>
      </c>
      <c r="E6" s="48" t="s">
        <v>24</v>
      </c>
      <c r="F6" s="48" t="s">
        <v>311</v>
      </c>
      <c r="G6" s="48" t="s">
        <v>312</v>
      </c>
      <c r="H6" s="48" t="s">
        <v>313</v>
      </c>
      <c r="I6" s="48" t="s">
        <v>40</v>
      </c>
      <c r="J6" s="49" t="str">
        <f t="shared" si="0"/>
        <v>RA-RaSIA02:RF-ArcDetec-Circ:Test-Sts</v>
      </c>
      <c r="K6" s="49"/>
      <c r="L6" s="49"/>
      <c r="M6" s="50" t="str">
        <f t="shared" si="1"/>
        <v>RA_RaSIA02_RF_ArcDetec_Circ_TestSts</v>
      </c>
      <c r="N6" s="50" t="s">
        <v>29</v>
      </c>
      <c r="O6" s="50" t="s">
        <v>41</v>
      </c>
      <c r="P6" s="50"/>
      <c r="Q6" s="50"/>
      <c r="R6" s="50"/>
      <c r="S6" s="50" t="str">
        <f t="shared" si="2"/>
        <v>RA_RaSIA02_RF_ArcDetec_Circ_TestSts</v>
      </c>
      <c r="T6" s="50" t="s">
        <v>31</v>
      </c>
      <c r="U6" s="51"/>
    </row>
    <row r="7" spans="1:21" s="52" customFormat="1" x14ac:dyDescent="0.3">
      <c r="A7" s="47">
        <v>6</v>
      </c>
      <c r="B7" s="26" t="s">
        <v>316</v>
      </c>
      <c r="C7" s="48" t="s">
        <v>22</v>
      </c>
      <c r="D7" s="48" t="s">
        <v>310</v>
      </c>
      <c r="E7" s="48" t="s">
        <v>24</v>
      </c>
      <c r="F7" s="48" t="s">
        <v>311</v>
      </c>
      <c r="G7" s="48" t="s">
        <v>308</v>
      </c>
      <c r="H7" s="48" t="s">
        <v>313</v>
      </c>
      <c r="I7" s="48" t="s">
        <v>40</v>
      </c>
      <c r="J7" s="49" t="str">
        <f t="shared" si="0"/>
        <v>RA-RaSIA02:RF-ArcDetec-Load:Test-Sts</v>
      </c>
      <c r="K7" s="49"/>
      <c r="L7" s="49"/>
      <c r="M7" s="50" t="str">
        <f t="shared" si="1"/>
        <v>RA_RaSIA02_RF_ArcDetec_Load_TestSts</v>
      </c>
      <c r="N7" s="50" t="s">
        <v>29</v>
      </c>
      <c r="O7" s="50" t="s">
        <v>41</v>
      </c>
      <c r="P7" s="50"/>
      <c r="Q7" s="50"/>
      <c r="R7" s="50"/>
      <c r="S7" s="50" t="str">
        <f t="shared" ref="S7" si="4">M7</f>
        <v>RA_RaSIA02_RF_ArcDetec_Load_TestSts</v>
      </c>
      <c r="T7" s="50" t="s">
        <v>31</v>
      </c>
      <c r="U7" s="51"/>
    </row>
    <row r="8" spans="1:21" s="52" customFormat="1" x14ac:dyDescent="0.3">
      <c r="A8" s="47">
        <v>7</v>
      </c>
      <c r="B8" s="26" t="s">
        <v>317</v>
      </c>
      <c r="C8" s="48" t="s">
        <v>22</v>
      </c>
      <c r="D8" s="48" t="s">
        <v>304</v>
      </c>
      <c r="E8" s="48" t="s">
        <v>24</v>
      </c>
      <c r="F8" s="48" t="s">
        <v>305</v>
      </c>
      <c r="G8" s="48" t="s">
        <v>26</v>
      </c>
      <c r="H8" s="48" t="s">
        <v>318</v>
      </c>
      <c r="I8" s="48" t="s">
        <v>28</v>
      </c>
      <c r="J8" s="49" t="str">
        <f t="shared" si="0"/>
        <v>RA-TLSIA:RF-Circulator:IntlkOp-Mon</v>
      </c>
      <c r="K8" s="49"/>
      <c r="L8" s="49"/>
      <c r="M8" s="50" t="str">
        <f t="shared" si="1"/>
        <v>RA_TLSIA_RF_Circulator_IntlkOp_Mon</v>
      </c>
      <c r="N8" s="50" t="s">
        <v>29</v>
      </c>
      <c r="O8" s="50" t="s">
        <v>30</v>
      </c>
      <c r="P8" s="50"/>
      <c r="Q8" s="50"/>
      <c r="R8" s="50"/>
      <c r="S8" s="50" t="str">
        <f t="shared" si="2"/>
        <v>RA_TLSIA_RF_Circulator_IntlkOp_Mon</v>
      </c>
      <c r="T8" s="50" t="s">
        <v>31</v>
      </c>
      <c r="U8" s="51"/>
    </row>
    <row r="9" spans="1:21" s="5" customFormat="1" x14ac:dyDescent="0.3">
      <c r="A9" s="27">
        <v>8</v>
      </c>
      <c r="B9" s="28" t="s">
        <v>319</v>
      </c>
      <c r="C9" s="29" t="s">
        <v>22</v>
      </c>
      <c r="D9" s="29" t="s">
        <v>304</v>
      </c>
      <c r="E9" s="29" t="s">
        <v>24</v>
      </c>
      <c r="F9" s="29" t="s">
        <v>305</v>
      </c>
      <c r="G9" s="29" t="s">
        <v>26</v>
      </c>
      <c r="H9" s="29" t="s">
        <v>320</v>
      </c>
      <c r="I9" s="29" t="s">
        <v>28</v>
      </c>
      <c r="J9" s="30" t="str">
        <f t="shared" si="0"/>
        <v>RA-TLSIA:RF-Circulator:FlwRt-Mon</v>
      </c>
      <c r="K9" s="30"/>
      <c r="L9" s="30"/>
      <c r="M9" s="31" t="str">
        <f t="shared" si="1"/>
        <v>RA_TLSIA_RF_Circulator_FlwRt_Mon</v>
      </c>
      <c r="N9" s="31" t="s">
        <v>29</v>
      </c>
      <c r="O9" s="31" t="s">
        <v>30</v>
      </c>
      <c r="P9" s="31"/>
      <c r="Q9" s="31"/>
      <c r="R9" s="31"/>
      <c r="S9" s="31" t="str">
        <f t="shared" si="2"/>
        <v>RA_TLSIA_RF_Circulator_FlwRt_Mon</v>
      </c>
      <c r="T9" s="31" t="s">
        <v>31</v>
      </c>
      <c r="U9" s="32"/>
    </row>
    <row r="10" spans="1:21" s="5" customFormat="1" x14ac:dyDescent="0.3">
      <c r="A10" s="27">
        <v>9</v>
      </c>
      <c r="B10" s="28" t="s">
        <v>321</v>
      </c>
      <c r="C10" s="29" t="s">
        <v>22</v>
      </c>
      <c r="D10" s="29" t="s">
        <v>304</v>
      </c>
      <c r="E10" s="29" t="s">
        <v>24</v>
      </c>
      <c r="F10" s="29" t="s">
        <v>305</v>
      </c>
      <c r="G10" s="29" t="s">
        <v>26</v>
      </c>
      <c r="H10" s="29" t="s">
        <v>40</v>
      </c>
      <c r="I10" s="29" t="s">
        <v>28</v>
      </c>
      <c r="J10" s="30" t="str">
        <f t="shared" si="0"/>
        <v>RA-TLSIA:RF-Circulator:Sts-Mon</v>
      </c>
      <c r="K10" s="30"/>
      <c r="L10" s="30"/>
      <c r="M10" s="31" t="str">
        <f t="shared" si="1"/>
        <v>RA_TLSIA_RF_Circulator_Sts_Mon</v>
      </c>
      <c r="N10" s="31" t="s">
        <v>29</v>
      </c>
      <c r="O10" s="31" t="s">
        <v>30</v>
      </c>
      <c r="P10" s="31"/>
      <c r="Q10" s="31"/>
      <c r="R10" s="31"/>
      <c r="S10" s="31" t="str">
        <f t="shared" si="2"/>
        <v>RA_TLSIA_RF_Circulator_Sts_Mon</v>
      </c>
      <c r="T10" s="31" t="s">
        <v>31</v>
      </c>
      <c r="U10" s="32"/>
    </row>
    <row r="11" spans="1:21" s="5" customFormat="1" x14ac:dyDescent="0.3">
      <c r="A11" s="27">
        <v>10</v>
      </c>
      <c r="B11" s="28" t="s">
        <v>322</v>
      </c>
      <c r="C11" s="29" t="s">
        <v>22</v>
      </c>
      <c r="D11" s="29" t="s">
        <v>304</v>
      </c>
      <c r="E11" s="29" t="s">
        <v>24</v>
      </c>
      <c r="F11" s="29" t="s">
        <v>305</v>
      </c>
      <c r="G11" s="29" t="s">
        <v>26</v>
      </c>
      <c r="H11" s="29" t="s">
        <v>323</v>
      </c>
      <c r="I11" s="29" t="s">
        <v>28</v>
      </c>
      <c r="J11" s="30" t="str">
        <f t="shared" si="0"/>
        <v>RA-TLSIA:RF-Circulator:TinDown-Mon</v>
      </c>
      <c r="K11" s="30"/>
      <c r="L11" s="30"/>
      <c r="M11" s="31" t="str">
        <f t="shared" si="1"/>
        <v>RA_TLSIA_RF_Circulator_TinDown_Mon</v>
      </c>
      <c r="N11" s="31" t="s">
        <v>29</v>
      </c>
      <c r="O11" s="31" t="s">
        <v>30</v>
      </c>
      <c r="P11" s="31"/>
      <c r="Q11" s="31"/>
      <c r="R11" s="31"/>
      <c r="S11" s="31" t="str">
        <f t="shared" si="2"/>
        <v>RA_TLSIA_RF_Circulator_TinDown_Mon</v>
      </c>
      <c r="T11" s="31" t="s">
        <v>31</v>
      </c>
      <c r="U11" s="32"/>
    </row>
    <row r="12" spans="1:21" s="5" customFormat="1" x14ac:dyDescent="0.3">
      <c r="A12" s="27">
        <v>11</v>
      </c>
      <c r="B12" s="28" t="s">
        <v>324</v>
      </c>
      <c r="C12" s="29" t="s">
        <v>22</v>
      </c>
      <c r="D12" s="29" t="s">
        <v>304</v>
      </c>
      <c r="E12" s="29" t="s">
        <v>24</v>
      </c>
      <c r="F12" s="29" t="s">
        <v>305</v>
      </c>
      <c r="G12" s="29" t="s">
        <v>26</v>
      </c>
      <c r="H12" s="29" t="s">
        <v>325</v>
      </c>
      <c r="I12" s="29" t="s">
        <v>28</v>
      </c>
      <c r="J12" s="30" t="str">
        <f t="shared" si="0"/>
        <v>RA-TLSIA:RF-Circulator:TinUp-Mon</v>
      </c>
      <c r="K12" s="30"/>
      <c r="L12" s="30"/>
      <c r="M12" s="31" t="str">
        <f t="shared" si="1"/>
        <v>RA_TLSIA_RF_Circulator_TinUp_Mon</v>
      </c>
      <c r="N12" s="31" t="s">
        <v>29</v>
      </c>
      <c r="O12" s="31" t="s">
        <v>30</v>
      </c>
      <c r="P12" s="31"/>
      <c r="Q12" s="31"/>
      <c r="R12" s="31"/>
      <c r="S12" s="31" t="str">
        <f t="shared" si="2"/>
        <v>RA_TLSIA_RF_Circulator_TinUp_Mon</v>
      </c>
      <c r="T12" s="31" t="s">
        <v>31</v>
      </c>
      <c r="U12" s="32"/>
    </row>
    <row r="13" spans="1:21" s="5" customFormat="1" x14ac:dyDescent="0.3">
      <c r="A13" s="27">
        <v>12</v>
      </c>
      <c r="B13" s="28" t="s">
        <v>326</v>
      </c>
      <c r="C13" s="29" t="s">
        <v>22</v>
      </c>
      <c r="D13" s="29" t="s">
        <v>304</v>
      </c>
      <c r="E13" s="29" t="s">
        <v>24</v>
      </c>
      <c r="F13" s="29" t="s">
        <v>305</v>
      </c>
      <c r="G13" s="29" t="s">
        <v>26</v>
      </c>
      <c r="H13" s="29" t="s">
        <v>327</v>
      </c>
      <c r="I13" s="29" t="s">
        <v>28</v>
      </c>
      <c r="J13" s="30" t="str">
        <f t="shared" si="0"/>
        <v>RA-TLSIA:RF-Circulator:TDrift-Mon</v>
      </c>
      <c r="K13" s="30"/>
      <c r="L13" s="30"/>
      <c r="M13" s="31" t="str">
        <f t="shared" si="1"/>
        <v>RA_TLSIA_RF_Circulator_TDrift_Mon</v>
      </c>
      <c r="N13" s="31" t="s">
        <v>29</v>
      </c>
      <c r="O13" s="31" t="s">
        <v>30</v>
      </c>
      <c r="P13" s="31"/>
      <c r="Q13" s="31"/>
      <c r="R13" s="31"/>
      <c r="S13" s="31" t="str">
        <f t="shared" si="2"/>
        <v>RA_TLSIA_RF_Circulator_TDrift_Mon</v>
      </c>
      <c r="T13" s="31" t="s">
        <v>31</v>
      </c>
      <c r="U13" s="32"/>
    </row>
    <row r="14" spans="1:21" s="5" customFormat="1" x14ac:dyDescent="0.3">
      <c r="A14" s="27">
        <v>13</v>
      </c>
      <c r="B14" s="28" t="s">
        <v>328</v>
      </c>
      <c r="C14" s="29" t="s">
        <v>22</v>
      </c>
      <c r="D14" s="29" t="s">
        <v>304</v>
      </c>
      <c r="E14" s="29" t="s">
        <v>24</v>
      </c>
      <c r="F14" s="29" t="s">
        <v>305</v>
      </c>
      <c r="G14" s="29" t="s">
        <v>26</v>
      </c>
      <c r="H14" s="29" t="s">
        <v>329</v>
      </c>
      <c r="I14" s="29" t="s">
        <v>28</v>
      </c>
      <c r="J14" s="30" t="str">
        <f t="shared" si="0"/>
        <v>RA-TLSIA:RF-Circulator:TEnv-Mon</v>
      </c>
      <c r="K14" s="30"/>
      <c r="L14" s="30"/>
      <c r="M14" s="31" t="str">
        <f t="shared" si="1"/>
        <v>RA_TLSIA_RF_Circulator_TEnv_Mon</v>
      </c>
      <c r="N14" s="31" t="s">
        <v>29</v>
      </c>
      <c r="O14" s="31" t="s">
        <v>30</v>
      </c>
      <c r="P14" s="31"/>
      <c r="Q14" s="31"/>
      <c r="R14" s="31"/>
      <c r="S14" s="31" t="str">
        <f t="shared" si="2"/>
        <v>RA_TLSIA_RF_Circulator_TEnv_Mon</v>
      </c>
      <c r="T14" s="31" t="s">
        <v>31</v>
      </c>
      <c r="U14" s="32"/>
    </row>
    <row r="15" spans="1:21" s="5" customFormat="1" x14ac:dyDescent="0.3">
      <c r="A15" s="27">
        <v>14</v>
      </c>
      <c r="B15" s="28" t="s">
        <v>330</v>
      </c>
      <c r="C15" s="29" t="s">
        <v>22</v>
      </c>
      <c r="D15" s="29" t="s">
        <v>304</v>
      </c>
      <c r="E15" s="29" t="s">
        <v>24</v>
      </c>
      <c r="F15" s="29" t="s">
        <v>308</v>
      </c>
      <c r="G15" s="29" t="s">
        <v>26</v>
      </c>
      <c r="H15" s="29" t="s">
        <v>320</v>
      </c>
      <c r="I15" s="29" t="s">
        <v>28</v>
      </c>
      <c r="J15" s="30" t="str">
        <f t="shared" si="0"/>
        <v>RA-TLSIA:RF-Load:FlwRt-Mon</v>
      </c>
      <c r="K15" s="30"/>
      <c r="L15" s="30"/>
      <c r="M15" s="31" t="str">
        <f t="shared" si="1"/>
        <v>RA_TLSIA_RF_Load_FlwRt_Mon</v>
      </c>
      <c r="N15" s="31" t="s">
        <v>29</v>
      </c>
      <c r="O15" s="31" t="s">
        <v>30</v>
      </c>
      <c r="P15" s="31"/>
      <c r="Q15" s="31"/>
      <c r="R15" s="31"/>
      <c r="S15" s="31" t="str">
        <f t="shared" si="2"/>
        <v>RA_TLSIA_RF_Load_FlwRt_Mon</v>
      </c>
      <c r="T15" s="31" t="s">
        <v>31</v>
      </c>
      <c r="U15" s="32"/>
    </row>
    <row r="16" spans="1:21" s="5" customFormat="1" x14ac:dyDescent="0.3">
      <c r="A16" s="27">
        <v>15</v>
      </c>
      <c r="B16" s="28" t="s">
        <v>331</v>
      </c>
      <c r="C16" s="29" t="s">
        <v>22</v>
      </c>
      <c r="D16" s="29" t="s">
        <v>304</v>
      </c>
      <c r="E16" s="29" t="s">
        <v>24</v>
      </c>
      <c r="F16" s="29" t="s">
        <v>332</v>
      </c>
      <c r="G16" s="29" t="s">
        <v>26</v>
      </c>
      <c r="H16" s="29" t="s">
        <v>40</v>
      </c>
      <c r="I16" s="29" t="s">
        <v>28</v>
      </c>
      <c r="J16" s="30" t="str">
        <f t="shared" si="0"/>
        <v>RA-TLSIA:RF-TrLine:Sts-Mon</v>
      </c>
      <c r="K16" s="30"/>
      <c r="L16" s="30"/>
      <c r="M16" s="31" t="str">
        <f t="shared" si="1"/>
        <v>RA_TLSIA_RF_TrLine_Sts_Mon</v>
      </c>
      <c r="N16" s="31" t="s">
        <v>29</v>
      </c>
      <c r="O16" s="31" t="s">
        <v>30</v>
      </c>
      <c r="P16" s="31"/>
      <c r="Q16" s="31"/>
      <c r="R16" s="31"/>
      <c r="S16" s="31" t="str">
        <f>M16</f>
        <v>RA_TLSIA_RF_TrLine_Sts_Mon</v>
      </c>
      <c r="T16" s="31" t="s">
        <v>31</v>
      </c>
      <c r="U16" s="32"/>
    </row>
    <row r="17" spans="1:21" s="5" customFormat="1" x14ac:dyDescent="0.3">
      <c r="A17" s="27">
        <v>16</v>
      </c>
      <c r="B17" s="28" t="s">
        <v>333</v>
      </c>
      <c r="C17" s="29" t="s">
        <v>22</v>
      </c>
      <c r="D17" s="29" t="s">
        <v>310</v>
      </c>
      <c r="E17" s="29" t="s">
        <v>24</v>
      </c>
      <c r="F17" s="29" t="s">
        <v>311</v>
      </c>
      <c r="G17" s="29" t="s">
        <v>312</v>
      </c>
      <c r="H17" s="29" t="s">
        <v>334</v>
      </c>
      <c r="I17" s="29" t="s">
        <v>28</v>
      </c>
      <c r="J17" s="30" t="str">
        <f t="shared" si="0"/>
        <v>RA-RaSIA02:RF-ArcDetec-Circ:Reset-Mon</v>
      </c>
      <c r="K17" s="30"/>
      <c r="L17" s="30"/>
      <c r="M17" s="31" t="str">
        <f t="shared" si="1"/>
        <v>RA_RaSIA02_RF_ArcDetec_Circ_ResetMon</v>
      </c>
      <c r="N17" s="31" t="s">
        <v>29</v>
      </c>
      <c r="O17" s="31" t="s">
        <v>30</v>
      </c>
      <c r="P17" s="31"/>
      <c r="Q17" s="31"/>
      <c r="R17" s="31"/>
      <c r="S17" s="31" t="str">
        <f t="shared" si="2"/>
        <v>RA_RaSIA02_RF_ArcDetec_Circ_ResetMon</v>
      </c>
      <c r="T17" s="31" t="s">
        <v>31</v>
      </c>
      <c r="U17" s="32"/>
    </row>
    <row r="18" spans="1:21" s="5" customFormat="1" x14ac:dyDescent="0.3">
      <c r="A18" s="27">
        <v>17</v>
      </c>
      <c r="B18" s="28" t="s">
        <v>335</v>
      </c>
      <c r="C18" s="29" t="s">
        <v>22</v>
      </c>
      <c r="D18" s="29" t="s">
        <v>310</v>
      </c>
      <c r="E18" s="29" t="s">
        <v>24</v>
      </c>
      <c r="F18" s="29" t="s">
        <v>311</v>
      </c>
      <c r="G18" s="29" t="s">
        <v>308</v>
      </c>
      <c r="H18" s="29" t="s">
        <v>334</v>
      </c>
      <c r="I18" s="29" t="s">
        <v>28</v>
      </c>
      <c r="J18" s="30" t="str">
        <f t="shared" si="0"/>
        <v>RA-RaSIA02:RF-ArcDetec-Load:Reset-Mon</v>
      </c>
      <c r="K18" s="30"/>
      <c r="L18" s="30"/>
      <c r="M18" s="31" t="str">
        <f t="shared" si="1"/>
        <v>RA_RaSIA02_RF_ArcDetec_Load_ResetMon</v>
      </c>
      <c r="N18" s="31" t="s">
        <v>29</v>
      </c>
      <c r="O18" s="31" t="s">
        <v>30</v>
      </c>
      <c r="P18" s="31"/>
      <c r="Q18" s="31"/>
      <c r="R18" s="31"/>
      <c r="S18" s="31" t="str">
        <f>M18</f>
        <v>RA_RaSIA02_RF_ArcDetec_Load_ResetMon</v>
      </c>
      <c r="T18" s="31" t="s">
        <v>31</v>
      </c>
      <c r="U18" s="32"/>
    </row>
    <row r="19" spans="1:21" s="4" customFormat="1" x14ac:dyDescent="0.3">
      <c r="A19" s="60">
        <v>18</v>
      </c>
      <c r="B19" s="61" t="s">
        <v>336</v>
      </c>
      <c r="C19" s="62" t="s">
        <v>22</v>
      </c>
      <c r="D19" s="62" t="s">
        <v>304</v>
      </c>
      <c r="E19" s="62" t="s">
        <v>24</v>
      </c>
      <c r="F19" s="62" t="s">
        <v>305</v>
      </c>
      <c r="G19" s="62" t="s">
        <v>26</v>
      </c>
      <c r="H19" s="62" t="s">
        <v>337</v>
      </c>
      <c r="I19" s="62" t="s">
        <v>28</v>
      </c>
      <c r="J19" s="63" t="str">
        <f t="shared" si="0"/>
        <v>RA-TLSIA:RF-Circulator:PwrRevIndBm-Mon</v>
      </c>
      <c r="K19" s="63"/>
      <c r="L19" s="63"/>
      <c r="M19" s="64"/>
      <c r="N19" s="64"/>
      <c r="O19" s="64"/>
      <c r="P19" s="64"/>
      <c r="Q19" s="64"/>
      <c r="R19" s="64"/>
      <c r="S19" s="64"/>
      <c r="T19" s="64"/>
      <c r="U19" s="65"/>
    </row>
    <row r="20" spans="1:21" s="5" customFormat="1" x14ac:dyDescent="0.3">
      <c r="A20" s="27">
        <v>19</v>
      </c>
      <c r="B20" s="28" t="s">
        <v>338</v>
      </c>
      <c r="C20" s="29" t="s">
        <v>22</v>
      </c>
      <c r="D20" s="29" t="s">
        <v>304</v>
      </c>
      <c r="E20" s="29" t="s">
        <v>24</v>
      </c>
      <c r="F20" s="29" t="s">
        <v>339</v>
      </c>
      <c r="G20" s="29" t="s">
        <v>26</v>
      </c>
      <c r="H20" s="29" t="s">
        <v>49</v>
      </c>
      <c r="I20" s="29" t="s">
        <v>28</v>
      </c>
      <c r="J20" s="30" t="str">
        <f t="shared" si="0"/>
        <v>RA-TLSIA:RF-Combiner:T-Mon</v>
      </c>
      <c r="K20" s="30"/>
      <c r="L20" s="30"/>
      <c r="M20" s="31" t="str">
        <f t="shared" si="1"/>
        <v>RA_TLSIA_RF_Combiner_T_Mon</v>
      </c>
      <c r="N20" s="31" t="s">
        <v>50</v>
      </c>
      <c r="O20" s="31" t="s">
        <v>30</v>
      </c>
      <c r="P20" s="31"/>
      <c r="Q20" s="31"/>
      <c r="R20" s="31"/>
      <c r="S20" s="31" t="str">
        <f>M20</f>
        <v>RA_TLSIA_RF_Combiner_T_Mon</v>
      </c>
      <c r="T20" s="31" t="s">
        <v>52</v>
      </c>
      <c r="U20" s="32"/>
    </row>
    <row r="21" spans="1:21" s="5" customFormat="1" x14ac:dyDescent="0.3">
      <c r="A21" s="27">
        <v>20</v>
      </c>
      <c r="B21" s="28" t="s">
        <v>340</v>
      </c>
      <c r="C21" s="29" t="s">
        <v>22</v>
      </c>
      <c r="D21" s="29" t="s">
        <v>310</v>
      </c>
      <c r="E21" s="29" t="s">
        <v>24</v>
      </c>
      <c r="F21" s="29" t="s">
        <v>311</v>
      </c>
      <c r="G21" s="29" t="s">
        <v>312</v>
      </c>
      <c r="H21" s="29" t="s">
        <v>341</v>
      </c>
      <c r="I21" s="29" t="s">
        <v>28</v>
      </c>
      <c r="J21" s="30" t="str">
        <f t="shared" si="0"/>
        <v>RA-RaSIA02:RF-ArcDetec-Circ:PwrFail-Mon</v>
      </c>
      <c r="K21" s="30"/>
      <c r="L21" s="30"/>
      <c r="M21" s="31" t="str">
        <f t="shared" si="1"/>
        <v>RA_RaSIA02_RF_ArcDetec_Circ_PwrFailMon</v>
      </c>
      <c r="N21" s="31" t="s">
        <v>29</v>
      </c>
      <c r="O21" s="31" t="s">
        <v>30</v>
      </c>
      <c r="P21" s="31"/>
      <c r="Q21" s="31"/>
      <c r="R21" s="31"/>
      <c r="S21" s="31" t="str">
        <f t="shared" ref="S21:S22" si="5">M21</f>
        <v>RA_RaSIA02_RF_ArcDetec_Circ_PwrFailMon</v>
      </c>
      <c r="T21" s="31" t="s">
        <v>31</v>
      </c>
      <c r="U21" s="32"/>
    </row>
    <row r="22" spans="1:21" s="5" customFormat="1" x14ac:dyDescent="0.3">
      <c r="A22" s="67">
        <v>21</v>
      </c>
      <c r="B22" s="68" t="s">
        <v>340</v>
      </c>
      <c r="C22" s="69" t="s">
        <v>22</v>
      </c>
      <c r="D22" s="69" t="s">
        <v>310</v>
      </c>
      <c r="E22" s="69" t="s">
        <v>24</v>
      </c>
      <c r="F22" s="69" t="s">
        <v>311</v>
      </c>
      <c r="G22" s="69" t="s">
        <v>308</v>
      </c>
      <c r="H22" s="69" t="s">
        <v>341</v>
      </c>
      <c r="I22" s="69" t="s">
        <v>28</v>
      </c>
      <c r="J22" s="70" t="str">
        <f t="shared" si="0"/>
        <v>RA-RaSIA02:RF-ArcDetec-Load:PwrFail-Mon</v>
      </c>
      <c r="K22" s="70"/>
      <c r="L22" s="70"/>
      <c r="M22" s="31" t="str">
        <f t="shared" si="1"/>
        <v>RA_RaSIA02_RF_ArcDetec_Load_PwrFailMon</v>
      </c>
      <c r="N22" s="71" t="s">
        <v>29</v>
      </c>
      <c r="O22" s="71" t="s">
        <v>30</v>
      </c>
      <c r="P22" s="71"/>
      <c r="Q22" s="71"/>
      <c r="R22" s="71"/>
      <c r="S22" s="71" t="str">
        <f t="shared" si="5"/>
        <v>RA_RaSIA02_RF_ArcDetec_Load_PwrFailMon</v>
      </c>
      <c r="T22" s="71" t="s">
        <v>31</v>
      </c>
      <c r="U22" s="7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945DB-2545-476B-BE7E-6067BB31C627}">
  <dimension ref="A1:U51"/>
  <sheetViews>
    <sheetView topLeftCell="A41" workbookViewId="0">
      <selection activeCell="J51" sqref="J51"/>
    </sheetView>
  </sheetViews>
  <sheetFormatPr defaultRowHeight="14.4" x14ac:dyDescent="0.3"/>
  <cols>
    <col min="2" max="2" width="40.21875" bestFit="1" customWidth="1"/>
    <col min="4" max="4" width="15.21875" customWidth="1"/>
    <col min="5" max="5" width="16.77734375" customWidth="1"/>
    <col min="6" max="6" width="11.21875" customWidth="1"/>
    <col min="8" max="8" width="15.77734375" bestFit="1" customWidth="1"/>
    <col min="9" max="9" width="7.77734375" bestFit="1" customWidth="1"/>
    <col min="10" max="10" width="42.21875" customWidth="1"/>
    <col min="11" max="11" width="41.5546875" customWidth="1"/>
    <col min="12" max="12" width="40.77734375" customWidth="1"/>
    <col min="13" max="13" width="38" customWidth="1"/>
    <col min="14" max="14" width="15.5546875" customWidth="1"/>
    <col min="15" max="15" width="11.44140625" bestFit="1" customWidth="1"/>
    <col min="16" max="16" width="19.21875" customWidth="1"/>
    <col min="17" max="17" width="19" customWidth="1"/>
    <col min="18" max="18" width="10.77734375" customWidth="1"/>
    <col min="19" max="19" width="51.5546875" bestFit="1" customWidth="1"/>
    <col min="20" max="20" width="9.44140625" customWidth="1"/>
  </cols>
  <sheetData>
    <row r="1" spans="1:21" s="25" customFormat="1" x14ac:dyDescent="0.3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6" customFormat="1" x14ac:dyDescent="0.3">
      <c r="A2" s="27">
        <v>1</v>
      </c>
      <c r="B2" s="28" t="s">
        <v>342</v>
      </c>
      <c r="C2" s="29" t="s">
        <v>242</v>
      </c>
      <c r="D2" s="29" t="s">
        <v>243</v>
      </c>
      <c r="E2" s="29" t="s">
        <v>24</v>
      </c>
      <c r="F2" s="29" t="s">
        <v>343</v>
      </c>
      <c r="G2" s="29" t="s">
        <v>26</v>
      </c>
      <c r="H2" s="29" t="s">
        <v>344</v>
      </c>
      <c r="I2" s="29" t="s">
        <v>28</v>
      </c>
      <c r="J2" s="30" t="str">
        <f t="shared" ref="J2:J47" si="0">IF(G2="-",C2&amp;"-"&amp;D2&amp;":"&amp;E2&amp;"-"&amp;F2&amp;":"&amp;H2&amp;"-"&amp;I2,C2&amp;"-"&amp;D2&amp;":"&amp;E2&amp;"-"&amp;F2&amp;"-"&amp;G2&amp;":"&amp;H2&amp;"-"&amp;I2)</f>
        <v>SI-02SB:RF-P7Cav:Pressure-Mon</v>
      </c>
      <c r="K2" s="30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30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31" t="str">
        <f t="shared" ref="M2:M47" si="1">IF(G2="-",C2&amp;"_"&amp;D2&amp;"_"&amp;E2&amp;"_"&amp;F2&amp;"_"&amp;H2&amp;""&amp;I2,C2&amp;"_"&amp;D2&amp;"_"&amp;E2&amp;"_"&amp;F2&amp;"_"&amp;G2&amp;"_"&amp;H2&amp;""&amp;I2)</f>
        <v>SI_02SB_RF_P7Cav_PressureMon</v>
      </c>
      <c r="N2" s="71" t="s">
        <v>29</v>
      </c>
      <c r="O2" s="31" t="s">
        <v>30</v>
      </c>
      <c r="P2" s="31" t="s">
        <v>345</v>
      </c>
      <c r="Q2" s="31" t="s">
        <v>345</v>
      </c>
      <c r="R2" s="31"/>
      <c r="S2" s="31" t="str">
        <f>M2</f>
        <v>SI_02SB_RF_P7Cav_PressureMon</v>
      </c>
      <c r="T2" s="31" t="s">
        <v>31</v>
      </c>
      <c r="U2" s="32"/>
    </row>
    <row r="3" spans="1:21" s="66" customFormat="1" x14ac:dyDescent="0.3">
      <c r="A3" s="67">
        <v>2</v>
      </c>
      <c r="B3" s="68" t="s">
        <v>346</v>
      </c>
      <c r="C3" s="69" t="s">
        <v>242</v>
      </c>
      <c r="D3" s="69" t="s">
        <v>243</v>
      </c>
      <c r="E3" s="69" t="s">
        <v>24</v>
      </c>
      <c r="F3" s="69" t="s">
        <v>343</v>
      </c>
      <c r="G3" s="69" t="s">
        <v>26</v>
      </c>
      <c r="H3" s="69" t="s">
        <v>347</v>
      </c>
      <c r="I3" s="69" t="s">
        <v>28</v>
      </c>
      <c r="J3" s="70" t="str">
        <f t="shared" si="0"/>
        <v>SI-02SB:RF-P7Cav:HDFlwRt1-Mon</v>
      </c>
      <c r="K3" s="70" t="str">
        <f t="shared" ref="K3:K47" si="2">IF(OR(P3="",P3="N/A"),"N/A",IF(G3="-",C3&amp;"-"&amp;D3&amp;":"&amp;E3&amp;"-"&amp;F3&amp;":"&amp;H3&amp;"UpperLimit-Cte",C3&amp;"-"&amp;D3&amp;":"&amp;E3&amp;"-"&amp;F3&amp;"-"&amp;G3&amp;":"&amp;H3&amp;"UpperLimit-Cte"))</f>
        <v>N/A</v>
      </c>
      <c r="L3" s="70" t="str">
        <f t="shared" ref="L3:L47" si="3">IF(OR(Q3="",Q3="N/A"),"N/A",IF(G3="-",C3&amp;"-"&amp;D3&amp;":"&amp;E3&amp;"-"&amp;F3&amp;":"&amp;H3&amp;"LowerLimit-Cte",C3&amp;"-"&amp;D3&amp;":"&amp;E3&amp;"-"&amp;F3&amp;"-"&amp;G3&amp;":"&amp;H3&amp;"LowerLimit-Cte"))</f>
        <v>N/A</v>
      </c>
      <c r="M3" s="71" t="str">
        <f t="shared" si="1"/>
        <v>SI_02SB_RF_P7Cav_HDFlwRt1Mon</v>
      </c>
      <c r="N3" s="71" t="s">
        <v>29</v>
      </c>
      <c r="O3" s="71" t="s">
        <v>30</v>
      </c>
      <c r="P3" s="71" t="s">
        <v>345</v>
      </c>
      <c r="Q3" s="71" t="s">
        <v>345</v>
      </c>
      <c r="R3" s="71"/>
      <c r="S3" s="71" t="str">
        <f t="shared" ref="S3:S47" si="4">M3</f>
        <v>SI_02SB_RF_P7Cav_HDFlwRt1Mon</v>
      </c>
      <c r="T3" s="71" t="s">
        <v>31</v>
      </c>
      <c r="U3" s="72"/>
    </row>
    <row r="4" spans="1:21" s="5" customFormat="1" x14ac:dyDescent="0.3">
      <c r="A4" s="27">
        <v>3</v>
      </c>
      <c r="B4" s="28" t="s">
        <v>348</v>
      </c>
      <c r="C4" s="29" t="s">
        <v>242</v>
      </c>
      <c r="D4" s="29" t="s">
        <v>243</v>
      </c>
      <c r="E4" s="29" t="s">
        <v>24</v>
      </c>
      <c r="F4" s="29" t="s">
        <v>343</v>
      </c>
      <c r="G4" s="29" t="s">
        <v>26</v>
      </c>
      <c r="H4" s="29" t="s">
        <v>349</v>
      </c>
      <c r="I4" s="29" t="s">
        <v>28</v>
      </c>
      <c r="J4" s="30" t="str">
        <f t="shared" si="0"/>
        <v>SI-02SB:RF-P7Cav:HDFlwRt2-Mon</v>
      </c>
      <c r="K4" s="30" t="str">
        <f t="shared" si="2"/>
        <v>N/A</v>
      </c>
      <c r="L4" s="30" t="str">
        <f t="shared" si="3"/>
        <v>N/A</v>
      </c>
      <c r="M4" s="31" t="str">
        <f t="shared" si="1"/>
        <v>SI_02SB_RF_P7Cav_HDFlwRt2Mon</v>
      </c>
      <c r="N4" s="31" t="s">
        <v>29</v>
      </c>
      <c r="O4" s="31" t="s">
        <v>30</v>
      </c>
      <c r="P4" s="31" t="s">
        <v>345</v>
      </c>
      <c r="Q4" s="31" t="s">
        <v>345</v>
      </c>
      <c r="R4" s="31"/>
      <c r="S4" s="31" t="str">
        <f t="shared" si="4"/>
        <v>SI_02SB_RF_P7Cav_HDFlwRt2Mon</v>
      </c>
      <c r="T4" s="31" t="s">
        <v>31</v>
      </c>
      <c r="U4" s="32"/>
    </row>
    <row r="5" spans="1:21" s="5" customFormat="1" x14ac:dyDescent="0.3">
      <c r="A5" s="27">
        <v>4</v>
      </c>
      <c r="B5" s="28" t="s">
        <v>350</v>
      </c>
      <c r="C5" s="29" t="s">
        <v>242</v>
      </c>
      <c r="D5" s="29" t="s">
        <v>243</v>
      </c>
      <c r="E5" s="29" t="s">
        <v>24</v>
      </c>
      <c r="F5" s="29" t="s">
        <v>343</v>
      </c>
      <c r="G5" s="29" t="s">
        <v>26</v>
      </c>
      <c r="H5" s="29" t="s">
        <v>351</v>
      </c>
      <c r="I5" s="29" t="s">
        <v>28</v>
      </c>
      <c r="J5" s="30" t="str">
        <f t="shared" si="0"/>
        <v>SI-02SB:RF-P7Cav:HDFlwRt3-Mon</v>
      </c>
      <c r="K5" s="30" t="str">
        <f t="shared" si="2"/>
        <v>N/A</v>
      </c>
      <c r="L5" s="30" t="str">
        <f t="shared" si="3"/>
        <v>N/A</v>
      </c>
      <c r="M5" s="31" t="str">
        <f t="shared" si="1"/>
        <v>SI_02SB_RF_P7Cav_HDFlwRt3Mon</v>
      </c>
      <c r="N5" s="31" t="s">
        <v>29</v>
      </c>
      <c r="O5" s="31" t="s">
        <v>30</v>
      </c>
      <c r="P5" s="31" t="s">
        <v>345</v>
      </c>
      <c r="Q5" s="31" t="s">
        <v>345</v>
      </c>
      <c r="R5" s="31"/>
      <c r="S5" s="31" t="str">
        <f t="shared" si="4"/>
        <v>SI_02SB_RF_P7Cav_HDFlwRt3Mon</v>
      </c>
      <c r="T5" s="31" t="s">
        <v>31</v>
      </c>
      <c r="U5" s="32"/>
    </row>
    <row r="6" spans="1:21" s="5" customFormat="1" x14ac:dyDescent="0.3">
      <c r="A6" s="27">
        <v>5</v>
      </c>
      <c r="B6" s="28" t="s">
        <v>352</v>
      </c>
      <c r="C6" s="29" t="s">
        <v>242</v>
      </c>
      <c r="D6" s="29" t="s">
        <v>243</v>
      </c>
      <c r="E6" s="29" t="s">
        <v>24</v>
      </c>
      <c r="F6" s="29" t="s">
        <v>343</v>
      </c>
      <c r="G6" s="29" t="s">
        <v>26</v>
      </c>
      <c r="H6" s="29" t="s">
        <v>353</v>
      </c>
      <c r="I6" s="29" t="s">
        <v>28</v>
      </c>
      <c r="J6" s="30" t="str">
        <f t="shared" si="0"/>
        <v>SI-02SB:RF-P7Cav:CoupPressure-Mon</v>
      </c>
      <c r="K6" s="30" t="str">
        <f t="shared" si="2"/>
        <v>N/A</v>
      </c>
      <c r="L6" s="30" t="str">
        <f t="shared" si="3"/>
        <v>N/A</v>
      </c>
      <c r="M6" s="31" t="str">
        <f t="shared" si="1"/>
        <v>SI_02SB_RF_P7Cav_CoupPressureMon</v>
      </c>
      <c r="N6" s="31" t="s">
        <v>29</v>
      </c>
      <c r="O6" s="31" t="s">
        <v>30</v>
      </c>
      <c r="P6" s="31" t="s">
        <v>345</v>
      </c>
      <c r="Q6" s="31" t="s">
        <v>345</v>
      </c>
      <c r="R6" s="31"/>
      <c r="S6" s="31" t="str">
        <f t="shared" si="4"/>
        <v>SI_02SB_RF_P7Cav_CoupPressureMon</v>
      </c>
      <c r="T6" s="31" t="s">
        <v>31</v>
      </c>
      <c r="U6" s="32"/>
    </row>
    <row r="7" spans="1:21" s="5" customFormat="1" x14ac:dyDescent="0.3">
      <c r="A7" s="27">
        <v>6</v>
      </c>
      <c r="B7" s="28" t="s">
        <v>354</v>
      </c>
      <c r="C7" s="29" t="s">
        <v>242</v>
      </c>
      <c r="D7" s="29" t="s">
        <v>243</v>
      </c>
      <c r="E7" s="29" t="s">
        <v>24</v>
      </c>
      <c r="F7" s="29" t="s">
        <v>343</v>
      </c>
      <c r="G7" s="29" t="s">
        <v>26</v>
      </c>
      <c r="H7" s="29" t="s">
        <v>355</v>
      </c>
      <c r="I7" s="29" t="s">
        <v>28</v>
      </c>
      <c r="J7" s="30" t="str">
        <f t="shared" si="0"/>
        <v>SI-02SB:RF-P7Cav:Cylin1T-Mon</v>
      </c>
      <c r="K7" s="30" t="str">
        <f t="shared" si="2"/>
        <v>SI-02SB:RF-P7Cav:Cylin1TUpperLimit-Cte</v>
      </c>
      <c r="L7" s="30" t="str">
        <f t="shared" si="3"/>
        <v>SI-02SB:RF-P7Cav:Cylin1TLowerLimit-Cte</v>
      </c>
      <c r="M7" s="31" t="str">
        <f t="shared" si="1"/>
        <v>SI_02SB_RF_P7Cav_Cylin1TMon</v>
      </c>
      <c r="N7" s="31" t="s">
        <v>50</v>
      </c>
      <c r="O7" s="31" t="s">
        <v>30</v>
      </c>
      <c r="P7" s="31" t="s">
        <v>356</v>
      </c>
      <c r="Q7" s="31" t="s">
        <v>357</v>
      </c>
      <c r="R7" s="31" t="s">
        <v>51</v>
      </c>
      <c r="S7" s="31" t="str">
        <f t="shared" si="4"/>
        <v>SI_02SB_RF_P7Cav_Cylin1TMon</v>
      </c>
      <c r="T7" s="31" t="s">
        <v>52</v>
      </c>
      <c r="U7" s="32">
        <v>2</v>
      </c>
    </row>
    <row r="8" spans="1:21" s="5" customFormat="1" x14ac:dyDescent="0.3">
      <c r="A8" s="27">
        <v>7</v>
      </c>
      <c r="B8" s="28" t="s">
        <v>358</v>
      </c>
      <c r="C8" s="29" t="s">
        <v>242</v>
      </c>
      <c r="D8" s="29" t="s">
        <v>243</v>
      </c>
      <c r="E8" s="29" t="s">
        <v>24</v>
      </c>
      <c r="F8" s="29" t="s">
        <v>343</v>
      </c>
      <c r="G8" s="29" t="s">
        <v>26</v>
      </c>
      <c r="H8" s="29" t="s">
        <v>359</v>
      </c>
      <c r="I8" s="29" t="s">
        <v>28</v>
      </c>
      <c r="J8" s="30" t="str">
        <f t="shared" si="0"/>
        <v>SI-02SB:RF-P7Cav:Cylin2T-Mon</v>
      </c>
      <c r="K8" s="30" t="str">
        <f t="shared" si="2"/>
        <v>SI-02SB:RF-P7Cav:Cylin2TUpperLimit-Cte</v>
      </c>
      <c r="L8" s="30" t="str">
        <f t="shared" si="3"/>
        <v>SI-02SB:RF-P7Cav:Cylin2TLowerLimit-Cte</v>
      </c>
      <c r="M8" s="31" t="str">
        <f t="shared" si="1"/>
        <v>SI_02SB_RF_P7Cav_Cylin2TMon</v>
      </c>
      <c r="N8" s="31" t="s">
        <v>50</v>
      </c>
      <c r="O8" s="31" t="s">
        <v>30</v>
      </c>
      <c r="P8" s="31" t="s">
        <v>356</v>
      </c>
      <c r="Q8" s="31" t="s">
        <v>357</v>
      </c>
      <c r="R8" s="31" t="s">
        <v>51</v>
      </c>
      <c r="S8" s="31" t="str">
        <f t="shared" si="4"/>
        <v>SI_02SB_RF_P7Cav_Cylin2TMon</v>
      </c>
      <c r="T8" s="31" t="s">
        <v>52</v>
      </c>
      <c r="U8" s="32">
        <v>2</v>
      </c>
    </row>
    <row r="9" spans="1:21" s="5" customFormat="1" x14ac:dyDescent="0.3">
      <c r="A9" s="27">
        <v>8</v>
      </c>
      <c r="B9" s="28" t="s">
        <v>360</v>
      </c>
      <c r="C9" s="29" t="s">
        <v>242</v>
      </c>
      <c r="D9" s="29" t="s">
        <v>243</v>
      </c>
      <c r="E9" s="29" t="s">
        <v>24</v>
      </c>
      <c r="F9" s="29" t="s">
        <v>343</v>
      </c>
      <c r="G9" s="29" t="s">
        <v>26</v>
      </c>
      <c r="H9" s="29" t="s">
        <v>361</v>
      </c>
      <c r="I9" s="29" t="s">
        <v>28</v>
      </c>
      <c r="J9" s="30" t="str">
        <f t="shared" si="0"/>
        <v>SI-02SB:RF-P7Cav:Cylin3T-Mon</v>
      </c>
      <c r="K9" s="30" t="str">
        <f t="shared" si="2"/>
        <v>SI-02SB:RF-P7Cav:Cylin3TUpperLimit-Cte</v>
      </c>
      <c r="L9" s="30" t="str">
        <f t="shared" si="3"/>
        <v>SI-02SB:RF-P7Cav:Cylin3TLowerLimit-Cte</v>
      </c>
      <c r="M9" s="31" t="str">
        <f t="shared" si="1"/>
        <v>SI_02SB_RF_P7Cav_Cylin3TMon</v>
      </c>
      <c r="N9" s="31" t="s">
        <v>50</v>
      </c>
      <c r="O9" s="31" t="s">
        <v>30</v>
      </c>
      <c r="P9" s="31" t="s">
        <v>356</v>
      </c>
      <c r="Q9" s="31" t="s">
        <v>357</v>
      </c>
      <c r="R9" s="31" t="s">
        <v>51</v>
      </c>
      <c r="S9" s="31" t="str">
        <f t="shared" si="4"/>
        <v>SI_02SB_RF_P7Cav_Cylin3TMon</v>
      </c>
      <c r="T9" s="31" t="s">
        <v>52</v>
      </c>
      <c r="U9" s="32">
        <v>2</v>
      </c>
    </row>
    <row r="10" spans="1:21" s="5" customFormat="1" x14ac:dyDescent="0.3">
      <c r="A10" s="27">
        <v>9</v>
      </c>
      <c r="B10" s="28" t="s">
        <v>362</v>
      </c>
      <c r="C10" s="29" t="s">
        <v>242</v>
      </c>
      <c r="D10" s="29" t="s">
        <v>243</v>
      </c>
      <c r="E10" s="29" t="s">
        <v>24</v>
      </c>
      <c r="F10" s="29" t="s">
        <v>343</v>
      </c>
      <c r="G10" s="29" t="s">
        <v>26</v>
      </c>
      <c r="H10" s="29" t="s">
        <v>363</v>
      </c>
      <c r="I10" s="29" t="s">
        <v>28</v>
      </c>
      <c r="J10" s="30" t="str">
        <f t="shared" si="0"/>
        <v>SI-02SB:RF-P7Cav:Cylin4T-Mon</v>
      </c>
      <c r="K10" s="30" t="str">
        <f t="shared" si="2"/>
        <v>SI-02SB:RF-P7Cav:Cylin4TUpperLimit-Cte</v>
      </c>
      <c r="L10" s="30" t="str">
        <f t="shared" si="3"/>
        <v>SI-02SB:RF-P7Cav:Cylin4TLowerLimit-Cte</v>
      </c>
      <c r="M10" s="31" t="str">
        <f t="shared" si="1"/>
        <v>SI_02SB_RF_P7Cav_Cylin4TMon</v>
      </c>
      <c r="N10" s="31" t="s">
        <v>50</v>
      </c>
      <c r="O10" s="31" t="s">
        <v>30</v>
      </c>
      <c r="P10" s="31" t="s">
        <v>356</v>
      </c>
      <c r="Q10" s="31" t="s">
        <v>357</v>
      </c>
      <c r="R10" s="31" t="s">
        <v>51</v>
      </c>
      <c r="S10" s="31" t="str">
        <f t="shared" si="4"/>
        <v>SI_02SB_RF_P7Cav_Cylin4TMon</v>
      </c>
      <c r="T10" s="31" t="s">
        <v>52</v>
      </c>
      <c r="U10" s="32">
        <v>2</v>
      </c>
    </row>
    <row r="11" spans="1:21" s="5" customFormat="1" x14ac:dyDescent="0.3">
      <c r="A11" s="27">
        <v>10</v>
      </c>
      <c r="B11" s="28" t="s">
        <v>364</v>
      </c>
      <c r="C11" s="29" t="s">
        <v>242</v>
      </c>
      <c r="D11" s="29" t="s">
        <v>243</v>
      </c>
      <c r="E11" s="29" t="s">
        <v>24</v>
      </c>
      <c r="F11" s="29" t="s">
        <v>343</v>
      </c>
      <c r="G11" s="29" t="s">
        <v>26</v>
      </c>
      <c r="H11" s="29" t="s">
        <v>365</v>
      </c>
      <c r="I11" s="29" t="s">
        <v>28</v>
      </c>
      <c r="J11" s="30" t="str">
        <f t="shared" si="0"/>
        <v>SI-02SB:RF-P7Cav:Cylin5T-Mon</v>
      </c>
      <c r="K11" s="30" t="str">
        <f t="shared" si="2"/>
        <v>SI-02SB:RF-P7Cav:Cylin5TUpperLimit-Cte</v>
      </c>
      <c r="L11" s="30" t="str">
        <f t="shared" si="3"/>
        <v>SI-02SB:RF-P7Cav:Cylin5TLowerLimit-Cte</v>
      </c>
      <c r="M11" s="31" t="str">
        <f t="shared" si="1"/>
        <v>SI_02SB_RF_P7Cav_Cylin5TMon</v>
      </c>
      <c r="N11" s="31" t="s">
        <v>50</v>
      </c>
      <c r="O11" s="31" t="s">
        <v>30</v>
      </c>
      <c r="P11" s="31" t="s">
        <v>356</v>
      </c>
      <c r="Q11" s="31" t="s">
        <v>357</v>
      </c>
      <c r="R11" s="31" t="s">
        <v>51</v>
      </c>
      <c r="S11" s="31" t="str">
        <f t="shared" si="4"/>
        <v>SI_02SB_RF_P7Cav_Cylin5TMon</v>
      </c>
      <c r="T11" s="31" t="s">
        <v>52</v>
      </c>
      <c r="U11" s="32">
        <v>2</v>
      </c>
    </row>
    <row r="12" spans="1:21" s="5" customFormat="1" x14ac:dyDescent="0.3">
      <c r="A12" s="27">
        <v>11</v>
      </c>
      <c r="B12" s="28" t="s">
        <v>366</v>
      </c>
      <c r="C12" s="29" t="s">
        <v>242</v>
      </c>
      <c r="D12" s="29" t="s">
        <v>243</v>
      </c>
      <c r="E12" s="29" t="s">
        <v>24</v>
      </c>
      <c r="F12" s="29" t="s">
        <v>343</v>
      </c>
      <c r="G12" s="29" t="s">
        <v>26</v>
      </c>
      <c r="H12" s="29" t="s">
        <v>367</v>
      </c>
      <c r="I12" s="29" t="s">
        <v>28</v>
      </c>
      <c r="J12" s="30" t="str">
        <f t="shared" si="0"/>
        <v>SI-02SB:RF-P7Cav:Cylin6T-Mon</v>
      </c>
      <c r="K12" s="30" t="str">
        <f t="shared" si="2"/>
        <v>SI-02SB:RF-P7Cav:Cylin6TUpperLimit-Cte</v>
      </c>
      <c r="L12" s="30" t="str">
        <f t="shared" si="3"/>
        <v>SI-02SB:RF-P7Cav:Cylin6TLowerLimit-Cte</v>
      </c>
      <c r="M12" s="31" t="str">
        <f t="shared" si="1"/>
        <v>SI_02SB_RF_P7Cav_Cylin6TMon</v>
      </c>
      <c r="N12" s="31" t="s">
        <v>50</v>
      </c>
      <c r="O12" s="31" t="s">
        <v>30</v>
      </c>
      <c r="P12" s="31" t="s">
        <v>356</v>
      </c>
      <c r="Q12" s="31" t="s">
        <v>357</v>
      </c>
      <c r="R12" s="31" t="s">
        <v>51</v>
      </c>
      <c r="S12" s="31" t="str">
        <f t="shared" si="4"/>
        <v>SI_02SB_RF_P7Cav_Cylin6TMon</v>
      </c>
      <c r="T12" s="31" t="s">
        <v>52</v>
      </c>
      <c r="U12" s="32">
        <v>2</v>
      </c>
    </row>
    <row r="13" spans="1:21" s="5" customFormat="1" x14ac:dyDescent="0.3">
      <c r="A13" s="27">
        <v>12</v>
      </c>
      <c r="B13" s="28" t="s">
        <v>368</v>
      </c>
      <c r="C13" s="29" t="s">
        <v>242</v>
      </c>
      <c r="D13" s="29" t="s">
        <v>243</v>
      </c>
      <c r="E13" s="29" t="s">
        <v>24</v>
      </c>
      <c r="F13" s="29" t="s">
        <v>343</v>
      </c>
      <c r="G13" s="29" t="s">
        <v>26</v>
      </c>
      <c r="H13" s="29" t="s">
        <v>369</v>
      </c>
      <c r="I13" s="29" t="s">
        <v>28</v>
      </c>
      <c r="J13" s="30" t="str">
        <f t="shared" si="0"/>
        <v>SI-02SB:RF-P7Cav:Cylin7T-Mon</v>
      </c>
      <c r="K13" s="30" t="str">
        <f t="shared" si="2"/>
        <v>SI-02SB:RF-P7Cav:Cylin7TUpperLimit-Cte</v>
      </c>
      <c r="L13" s="30" t="str">
        <f t="shared" si="3"/>
        <v>SI-02SB:RF-P7Cav:Cylin7TLowerLimit-Cte</v>
      </c>
      <c r="M13" s="31" t="str">
        <f t="shared" si="1"/>
        <v>SI_02SB_RF_P7Cav_Cylin7TMon</v>
      </c>
      <c r="N13" s="31" t="s">
        <v>50</v>
      </c>
      <c r="O13" s="31" t="s">
        <v>30</v>
      </c>
      <c r="P13" s="31" t="s">
        <v>356</v>
      </c>
      <c r="Q13" s="31" t="s">
        <v>357</v>
      </c>
      <c r="R13" s="31" t="s">
        <v>51</v>
      </c>
      <c r="S13" s="31" t="str">
        <f t="shared" si="4"/>
        <v>SI_02SB_RF_P7Cav_Cylin7TMon</v>
      </c>
      <c r="T13" s="31" t="s">
        <v>52</v>
      </c>
      <c r="U13" s="32">
        <v>2</v>
      </c>
    </row>
    <row r="14" spans="1:21" s="5" customFormat="1" x14ac:dyDescent="0.3">
      <c r="A14" s="27">
        <v>13</v>
      </c>
      <c r="B14" s="28" t="s">
        <v>370</v>
      </c>
      <c r="C14" s="29" t="s">
        <v>242</v>
      </c>
      <c r="D14" s="29" t="s">
        <v>243</v>
      </c>
      <c r="E14" s="29" t="s">
        <v>24</v>
      </c>
      <c r="F14" s="29" t="s">
        <v>343</v>
      </c>
      <c r="G14" s="29" t="s">
        <v>26</v>
      </c>
      <c r="H14" s="29" t="s">
        <v>371</v>
      </c>
      <c r="I14" s="29" t="s">
        <v>28</v>
      </c>
      <c r="J14" s="30" t="str">
        <f t="shared" si="0"/>
        <v>SI-02SB:RF-P7Cav:CoupT-Mon</v>
      </c>
      <c r="K14" s="30" t="str">
        <f t="shared" si="2"/>
        <v>SI-02SB:RF-P7Cav:CoupTUpperLimit-Cte</v>
      </c>
      <c r="L14" s="30" t="str">
        <f t="shared" si="3"/>
        <v>SI-02SB:RF-P7Cav:CoupTLowerLimit-Cte</v>
      </c>
      <c r="M14" s="31" t="str">
        <f t="shared" si="1"/>
        <v>SI_02SB_RF_P7Cav_CoupTMon</v>
      </c>
      <c r="N14" s="31" t="s">
        <v>50</v>
      </c>
      <c r="O14" s="31" t="s">
        <v>30</v>
      </c>
      <c r="P14" s="31" t="s">
        <v>372</v>
      </c>
      <c r="Q14" s="31" t="s">
        <v>357</v>
      </c>
      <c r="R14" s="31" t="s">
        <v>51</v>
      </c>
      <c r="S14" s="31" t="str">
        <f t="shared" si="4"/>
        <v>SI_02SB_RF_P7Cav_CoupTMon</v>
      </c>
      <c r="T14" s="31" t="s">
        <v>52</v>
      </c>
      <c r="U14" s="32">
        <v>2</v>
      </c>
    </row>
    <row r="15" spans="1:21" s="5" customFormat="1" x14ac:dyDescent="0.3">
      <c r="A15" s="27">
        <v>14</v>
      </c>
      <c r="B15" s="28" t="s">
        <v>373</v>
      </c>
      <c r="C15" s="29" t="s">
        <v>242</v>
      </c>
      <c r="D15" s="29" t="s">
        <v>243</v>
      </c>
      <c r="E15" s="29" t="s">
        <v>24</v>
      </c>
      <c r="F15" s="29" t="s">
        <v>343</v>
      </c>
      <c r="G15" s="29" t="s">
        <v>26</v>
      </c>
      <c r="H15" s="29" t="s">
        <v>40</v>
      </c>
      <c r="I15" s="29" t="s">
        <v>28</v>
      </c>
      <c r="J15" s="30" t="str">
        <f t="shared" si="0"/>
        <v>SI-02SB:RF-P7Cav:Sts-Mon</v>
      </c>
      <c r="K15" s="30" t="str">
        <f t="shared" si="2"/>
        <v>N/A</v>
      </c>
      <c r="L15" s="30" t="str">
        <f t="shared" si="3"/>
        <v>N/A</v>
      </c>
      <c r="M15" s="31" t="str">
        <f t="shared" si="1"/>
        <v>SI_02SB_RF_P7Cav_StsMon</v>
      </c>
      <c r="N15" s="31" t="s">
        <v>29</v>
      </c>
      <c r="O15" s="31" t="s">
        <v>30</v>
      </c>
      <c r="P15" s="31" t="s">
        <v>345</v>
      </c>
      <c r="Q15" s="31" t="s">
        <v>345</v>
      </c>
      <c r="R15" s="31"/>
      <c r="S15" s="31" t="str">
        <f t="shared" si="4"/>
        <v>SI_02SB_RF_P7Cav_StsMon</v>
      </c>
      <c r="T15" s="31" t="s">
        <v>31</v>
      </c>
      <c r="U15" s="32"/>
    </row>
    <row r="16" spans="1:21" s="5" customFormat="1" x14ac:dyDescent="0.3">
      <c r="A16" s="27">
        <v>15</v>
      </c>
      <c r="B16" s="28" t="s">
        <v>374</v>
      </c>
      <c r="C16" s="29" t="s">
        <v>242</v>
      </c>
      <c r="D16" s="29" t="s">
        <v>243</v>
      </c>
      <c r="E16" s="29" t="s">
        <v>24</v>
      </c>
      <c r="F16" s="29" t="s">
        <v>343</v>
      </c>
      <c r="G16" s="29" t="s">
        <v>26</v>
      </c>
      <c r="H16" s="29" t="s">
        <v>375</v>
      </c>
      <c r="I16" s="29" t="s">
        <v>28</v>
      </c>
      <c r="J16" s="30" t="str">
        <f t="shared" si="0"/>
        <v>SI-02SB:RF-P7Cav:CoupTDown-Mon</v>
      </c>
      <c r="K16" s="30" t="str">
        <f t="shared" si="2"/>
        <v>N/A</v>
      </c>
      <c r="L16" s="30" t="str">
        <f t="shared" si="3"/>
        <v>N/A</v>
      </c>
      <c r="M16" s="31" t="str">
        <f t="shared" si="1"/>
        <v>SI_02SB_RF_P7Cav_CoupTDownMon</v>
      </c>
      <c r="N16" s="31" t="s">
        <v>29</v>
      </c>
      <c r="O16" s="31" t="s">
        <v>30</v>
      </c>
      <c r="P16" s="31" t="s">
        <v>345</v>
      </c>
      <c r="Q16" s="31" t="s">
        <v>345</v>
      </c>
      <c r="R16" s="31"/>
      <c r="S16" s="31" t="str">
        <f t="shared" ref="S16" si="5">M16</f>
        <v>SI_02SB_RF_P7Cav_CoupTDownMon</v>
      </c>
      <c r="T16" s="31" t="s">
        <v>31</v>
      </c>
      <c r="U16" s="32"/>
    </row>
    <row r="17" spans="1:21" s="5" customFormat="1" x14ac:dyDescent="0.3">
      <c r="A17" s="27">
        <v>16</v>
      </c>
      <c r="B17" s="28" t="s">
        <v>376</v>
      </c>
      <c r="C17" s="29" t="s">
        <v>242</v>
      </c>
      <c r="D17" s="29" t="s">
        <v>243</v>
      </c>
      <c r="E17" s="29" t="s">
        <v>24</v>
      </c>
      <c r="F17" s="29" t="s">
        <v>343</v>
      </c>
      <c r="G17" s="29" t="s">
        <v>26</v>
      </c>
      <c r="H17" s="29" t="s">
        <v>377</v>
      </c>
      <c r="I17" s="29" t="s">
        <v>28</v>
      </c>
      <c r="J17" s="30" t="str">
        <f t="shared" si="0"/>
        <v>SI-02SB:RF-P7Cav:CoupTUp-Mon</v>
      </c>
      <c r="K17" s="30" t="str">
        <f t="shared" si="2"/>
        <v>N/A</v>
      </c>
      <c r="L17" s="30" t="str">
        <f t="shared" si="3"/>
        <v>N/A</v>
      </c>
      <c r="M17" s="31" t="str">
        <f t="shared" si="1"/>
        <v>SI_02SB_RF_P7Cav_CoupTUpMon</v>
      </c>
      <c r="N17" s="31" t="s">
        <v>29</v>
      </c>
      <c r="O17" s="31" t="s">
        <v>30</v>
      </c>
      <c r="P17" s="31" t="s">
        <v>345</v>
      </c>
      <c r="Q17" s="31" t="s">
        <v>345</v>
      </c>
      <c r="R17" s="31"/>
      <c r="S17" s="31" t="str">
        <f t="shared" si="4"/>
        <v>SI_02SB_RF_P7Cav_CoupTUpMon</v>
      </c>
      <c r="T17" s="31" t="s">
        <v>31</v>
      </c>
      <c r="U17" s="32"/>
    </row>
    <row r="18" spans="1:21" s="5" customFormat="1" x14ac:dyDescent="0.3">
      <c r="A18" s="27">
        <v>17</v>
      </c>
      <c r="B18" s="28" t="s">
        <v>378</v>
      </c>
      <c r="C18" s="29" t="s">
        <v>242</v>
      </c>
      <c r="D18" s="29" t="s">
        <v>243</v>
      </c>
      <c r="E18" s="29" t="s">
        <v>24</v>
      </c>
      <c r="F18" s="29" t="s">
        <v>343</v>
      </c>
      <c r="G18" s="29" t="s">
        <v>26</v>
      </c>
      <c r="H18" s="29" t="s">
        <v>379</v>
      </c>
      <c r="I18" s="29" t="s">
        <v>28</v>
      </c>
      <c r="J18" s="30" t="str">
        <f t="shared" si="0"/>
        <v>SI-02SB:RF-P7Cav:Cylin1TDown-Mon</v>
      </c>
      <c r="K18" s="30" t="str">
        <f t="shared" si="2"/>
        <v>N/A</v>
      </c>
      <c r="L18" s="30" t="str">
        <f t="shared" si="3"/>
        <v>N/A</v>
      </c>
      <c r="M18" s="31" t="str">
        <f t="shared" si="1"/>
        <v>SI_02SB_RF_P7Cav_Cylin1TDownMon</v>
      </c>
      <c r="N18" s="31" t="s">
        <v>29</v>
      </c>
      <c r="O18" s="31" t="s">
        <v>30</v>
      </c>
      <c r="P18" s="31" t="s">
        <v>345</v>
      </c>
      <c r="Q18" s="31" t="s">
        <v>345</v>
      </c>
      <c r="R18" s="31"/>
      <c r="S18" s="31" t="str">
        <f t="shared" si="4"/>
        <v>SI_02SB_RF_P7Cav_Cylin1TDownMon</v>
      </c>
      <c r="T18" s="31" t="s">
        <v>31</v>
      </c>
      <c r="U18" s="32"/>
    </row>
    <row r="19" spans="1:21" s="5" customFormat="1" x14ac:dyDescent="0.3">
      <c r="A19" s="27">
        <v>18</v>
      </c>
      <c r="B19" s="28" t="s">
        <v>380</v>
      </c>
      <c r="C19" s="29" t="s">
        <v>242</v>
      </c>
      <c r="D19" s="29" t="s">
        <v>243</v>
      </c>
      <c r="E19" s="29" t="s">
        <v>24</v>
      </c>
      <c r="F19" s="29" t="s">
        <v>343</v>
      </c>
      <c r="G19" s="29" t="s">
        <v>26</v>
      </c>
      <c r="H19" s="29" t="s">
        <v>381</v>
      </c>
      <c r="I19" s="29" t="s">
        <v>28</v>
      </c>
      <c r="J19" s="30" t="str">
        <f t="shared" si="0"/>
        <v>SI-02SB:RF-P7Cav:Cylin2TDown-Mon</v>
      </c>
      <c r="K19" s="30" t="str">
        <f t="shared" si="2"/>
        <v>N/A</v>
      </c>
      <c r="L19" s="30" t="str">
        <f t="shared" si="3"/>
        <v>N/A</v>
      </c>
      <c r="M19" s="31" t="str">
        <f t="shared" si="1"/>
        <v>SI_02SB_RF_P7Cav_Cylin2TDownMon</v>
      </c>
      <c r="N19" s="31" t="s">
        <v>29</v>
      </c>
      <c r="O19" s="31" t="s">
        <v>30</v>
      </c>
      <c r="P19" s="31" t="s">
        <v>345</v>
      </c>
      <c r="Q19" s="31" t="s">
        <v>345</v>
      </c>
      <c r="R19" s="31"/>
      <c r="S19" s="31" t="str">
        <f t="shared" si="4"/>
        <v>SI_02SB_RF_P7Cav_Cylin2TDownMon</v>
      </c>
      <c r="T19" s="31" t="s">
        <v>31</v>
      </c>
      <c r="U19" s="32"/>
    </row>
    <row r="20" spans="1:21" s="5" customFormat="1" x14ac:dyDescent="0.3">
      <c r="A20" s="27">
        <v>19</v>
      </c>
      <c r="B20" s="28" t="s">
        <v>382</v>
      </c>
      <c r="C20" s="29" t="s">
        <v>242</v>
      </c>
      <c r="D20" s="29" t="s">
        <v>243</v>
      </c>
      <c r="E20" s="29" t="s">
        <v>24</v>
      </c>
      <c r="F20" s="29" t="s">
        <v>343</v>
      </c>
      <c r="G20" s="29" t="s">
        <v>26</v>
      </c>
      <c r="H20" s="29" t="s">
        <v>383</v>
      </c>
      <c r="I20" s="29" t="s">
        <v>28</v>
      </c>
      <c r="J20" s="30" t="str">
        <f t="shared" si="0"/>
        <v>SI-02SB:RF-P7Cav:Cylin3TDown-Mon</v>
      </c>
      <c r="K20" s="30" t="str">
        <f t="shared" si="2"/>
        <v>N/A</v>
      </c>
      <c r="L20" s="30" t="str">
        <f t="shared" si="3"/>
        <v>N/A</v>
      </c>
      <c r="M20" s="31" t="str">
        <f t="shared" si="1"/>
        <v>SI_02SB_RF_P7Cav_Cylin3TDownMon</v>
      </c>
      <c r="N20" s="31" t="s">
        <v>29</v>
      </c>
      <c r="O20" s="31" t="s">
        <v>30</v>
      </c>
      <c r="P20" s="31" t="s">
        <v>345</v>
      </c>
      <c r="Q20" s="31" t="s">
        <v>345</v>
      </c>
      <c r="R20" s="31"/>
      <c r="S20" s="31" t="str">
        <f t="shared" si="4"/>
        <v>SI_02SB_RF_P7Cav_Cylin3TDownMon</v>
      </c>
      <c r="T20" s="31" t="s">
        <v>31</v>
      </c>
      <c r="U20" s="32"/>
    </row>
    <row r="21" spans="1:21" s="5" customFormat="1" x14ac:dyDescent="0.3">
      <c r="A21" s="27">
        <v>20</v>
      </c>
      <c r="B21" s="28" t="s">
        <v>384</v>
      </c>
      <c r="C21" s="29" t="s">
        <v>242</v>
      </c>
      <c r="D21" s="29" t="s">
        <v>243</v>
      </c>
      <c r="E21" s="29" t="s">
        <v>24</v>
      </c>
      <c r="F21" s="29" t="s">
        <v>343</v>
      </c>
      <c r="G21" s="29" t="s">
        <v>26</v>
      </c>
      <c r="H21" s="29" t="s">
        <v>385</v>
      </c>
      <c r="I21" s="29" t="s">
        <v>28</v>
      </c>
      <c r="J21" s="30" t="str">
        <f t="shared" si="0"/>
        <v>SI-02SB:RF-P7Cav:Cylin4TDown-Mon</v>
      </c>
      <c r="K21" s="30" t="str">
        <f t="shared" si="2"/>
        <v>N/A</v>
      </c>
      <c r="L21" s="30" t="str">
        <f t="shared" si="3"/>
        <v>N/A</v>
      </c>
      <c r="M21" s="31" t="str">
        <f t="shared" si="1"/>
        <v>SI_02SB_RF_P7Cav_Cylin4TDownMon</v>
      </c>
      <c r="N21" s="31" t="s">
        <v>29</v>
      </c>
      <c r="O21" s="31" t="s">
        <v>30</v>
      </c>
      <c r="P21" s="31" t="s">
        <v>345</v>
      </c>
      <c r="Q21" s="31" t="s">
        <v>345</v>
      </c>
      <c r="R21" s="31"/>
      <c r="S21" s="31" t="str">
        <f t="shared" si="4"/>
        <v>SI_02SB_RF_P7Cav_Cylin4TDownMon</v>
      </c>
      <c r="T21" s="31" t="s">
        <v>31</v>
      </c>
      <c r="U21" s="32"/>
    </row>
    <row r="22" spans="1:21" s="5" customFormat="1" x14ac:dyDescent="0.3">
      <c r="A22" s="27">
        <v>21</v>
      </c>
      <c r="B22" s="28" t="s">
        <v>386</v>
      </c>
      <c r="C22" s="29" t="s">
        <v>242</v>
      </c>
      <c r="D22" s="29" t="s">
        <v>243</v>
      </c>
      <c r="E22" s="29" t="s">
        <v>24</v>
      </c>
      <c r="F22" s="29" t="s">
        <v>343</v>
      </c>
      <c r="G22" s="29" t="s">
        <v>26</v>
      </c>
      <c r="H22" s="29" t="s">
        <v>387</v>
      </c>
      <c r="I22" s="29" t="s">
        <v>28</v>
      </c>
      <c r="J22" s="30" t="str">
        <f t="shared" si="0"/>
        <v>SI-02SB:RF-P7Cav:Cylin5TDown-Mon</v>
      </c>
      <c r="K22" s="30" t="str">
        <f t="shared" si="2"/>
        <v>N/A</v>
      </c>
      <c r="L22" s="30" t="str">
        <f t="shared" si="3"/>
        <v>N/A</v>
      </c>
      <c r="M22" s="31" t="str">
        <f t="shared" si="1"/>
        <v>SI_02SB_RF_P7Cav_Cylin5TDownMon</v>
      </c>
      <c r="N22" s="31" t="s">
        <v>29</v>
      </c>
      <c r="O22" s="31" t="s">
        <v>30</v>
      </c>
      <c r="P22" s="31" t="s">
        <v>345</v>
      </c>
      <c r="Q22" s="31" t="s">
        <v>345</v>
      </c>
      <c r="R22" s="31"/>
      <c r="S22" s="31" t="str">
        <f t="shared" si="4"/>
        <v>SI_02SB_RF_P7Cav_Cylin5TDownMon</v>
      </c>
      <c r="T22" s="31" t="s">
        <v>31</v>
      </c>
      <c r="U22" s="32"/>
    </row>
    <row r="23" spans="1:21" s="5" customFormat="1" x14ac:dyDescent="0.3">
      <c r="A23" s="27">
        <v>22</v>
      </c>
      <c r="B23" s="28" t="s">
        <v>388</v>
      </c>
      <c r="C23" s="29" t="s">
        <v>242</v>
      </c>
      <c r="D23" s="29" t="s">
        <v>243</v>
      </c>
      <c r="E23" s="29" t="s">
        <v>24</v>
      </c>
      <c r="F23" s="29" t="s">
        <v>343</v>
      </c>
      <c r="G23" s="29" t="s">
        <v>26</v>
      </c>
      <c r="H23" s="29" t="s">
        <v>389</v>
      </c>
      <c r="I23" s="29" t="s">
        <v>28</v>
      </c>
      <c r="J23" s="30" t="str">
        <f t="shared" si="0"/>
        <v>SI-02SB:RF-P7Cav:Cylin6TDown-Mon</v>
      </c>
      <c r="K23" s="30" t="str">
        <f t="shared" si="2"/>
        <v>N/A</v>
      </c>
      <c r="L23" s="30" t="str">
        <f t="shared" si="3"/>
        <v>N/A</v>
      </c>
      <c r="M23" s="31" t="str">
        <f t="shared" si="1"/>
        <v>SI_02SB_RF_P7Cav_Cylin6TDownMon</v>
      </c>
      <c r="N23" s="31" t="s">
        <v>29</v>
      </c>
      <c r="O23" s="31" t="s">
        <v>30</v>
      </c>
      <c r="P23" s="31" t="s">
        <v>345</v>
      </c>
      <c r="Q23" s="31" t="s">
        <v>345</v>
      </c>
      <c r="R23" s="31"/>
      <c r="S23" s="31" t="str">
        <f t="shared" si="4"/>
        <v>SI_02SB_RF_P7Cav_Cylin6TDownMon</v>
      </c>
      <c r="T23" s="31" t="s">
        <v>31</v>
      </c>
      <c r="U23" s="32"/>
    </row>
    <row r="24" spans="1:21" s="5" customFormat="1" x14ac:dyDescent="0.3">
      <c r="A24" s="27">
        <v>23</v>
      </c>
      <c r="B24" s="28" t="s">
        <v>390</v>
      </c>
      <c r="C24" s="29" t="s">
        <v>242</v>
      </c>
      <c r="D24" s="29" t="s">
        <v>243</v>
      </c>
      <c r="E24" s="29" t="s">
        <v>24</v>
      </c>
      <c r="F24" s="29" t="s">
        <v>343</v>
      </c>
      <c r="G24" s="29" t="s">
        <v>26</v>
      </c>
      <c r="H24" s="29" t="s">
        <v>391</v>
      </c>
      <c r="I24" s="29" t="s">
        <v>28</v>
      </c>
      <c r="J24" s="30" t="str">
        <f t="shared" si="0"/>
        <v>SI-02SB:RF-P7Cav:Cylin7TDown-Mon</v>
      </c>
      <c r="K24" s="30" t="str">
        <f t="shared" si="2"/>
        <v>N/A</v>
      </c>
      <c r="L24" s="30" t="str">
        <f t="shared" si="3"/>
        <v>N/A</v>
      </c>
      <c r="M24" s="31" t="str">
        <f t="shared" si="1"/>
        <v>SI_02SB_RF_P7Cav_Cylin7TDownMon</v>
      </c>
      <c r="N24" s="31" t="s">
        <v>29</v>
      </c>
      <c r="O24" s="31" t="s">
        <v>30</v>
      </c>
      <c r="P24" s="31" t="s">
        <v>345</v>
      </c>
      <c r="Q24" s="31" t="s">
        <v>345</v>
      </c>
      <c r="R24" s="31"/>
      <c r="S24" s="31" t="str">
        <f t="shared" si="4"/>
        <v>SI_02SB_RF_P7Cav_Cylin7TDownMon</v>
      </c>
      <c r="T24" s="31" t="s">
        <v>31</v>
      </c>
      <c r="U24" s="32"/>
    </row>
    <row r="25" spans="1:21" s="5" customFormat="1" x14ac:dyDescent="0.3">
      <c r="A25" s="27">
        <v>24</v>
      </c>
      <c r="B25" s="28" t="s">
        <v>392</v>
      </c>
      <c r="C25" s="29" t="s">
        <v>242</v>
      </c>
      <c r="D25" s="29" t="s">
        <v>243</v>
      </c>
      <c r="E25" s="29" t="s">
        <v>24</v>
      </c>
      <c r="F25" s="29" t="s">
        <v>343</v>
      </c>
      <c r="G25" s="29" t="s">
        <v>26</v>
      </c>
      <c r="H25" s="29" t="s">
        <v>393</v>
      </c>
      <c r="I25" s="29" t="s">
        <v>28</v>
      </c>
      <c r="J25" s="30" t="str">
        <f t="shared" si="0"/>
        <v>SI-02SB:RF-P7Cav:Cylin1TUp-Mon</v>
      </c>
      <c r="K25" s="30" t="str">
        <f t="shared" si="2"/>
        <v>N/A</v>
      </c>
      <c r="L25" s="30" t="str">
        <f t="shared" si="3"/>
        <v>N/A</v>
      </c>
      <c r="M25" s="31" t="str">
        <f t="shared" si="1"/>
        <v>SI_02SB_RF_P7Cav_Cylin1TUpMon</v>
      </c>
      <c r="N25" s="31" t="s">
        <v>29</v>
      </c>
      <c r="O25" s="31" t="s">
        <v>30</v>
      </c>
      <c r="P25" s="31" t="s">
        <v>345</v>
      </c>
      <c r="Q25" s="31" t="s">
        <v>345</v>
      </c>
      <c r="R25" s="31"/>
      <c r="S25" s="31" t="str">
        <f t="shared" si="4"/>
        <v>SI_02SB_RF_P7Cav_Cylin1TUpMon</v>
      </c>
      <c r="T25" s="31" t="s">
        <v>31</v>
      </c>
      <c r="U25" s="32"/>
    </row>
    <row r="26" spans="1:21" s="5" customFormat="1" x14ac:dyDescent="0.3">
      <c r="A26" s="27">
        <v>25</v>
      </c>
      <c r="B26" s="28" t="s">
        <v>394</v>
      </c>
      <c r="C26" s="29" t="s">
        <v>242</v>
      </c>
      <c r="D26" s="29" t="s">
        <v>243</v>
      </c>
      <c r="E26" s="29" t="s">
        <v>24</v>
      </c>
      <c r="F26" s="29" t="s">
        <v>343</v>
      </c>
      <c r="G26" s="29" t="s">
        <v>26</v>
      </c>
      <c r="H26" s="29" t="s">
        <v>395</v>
      </c>
      <c r="I26" s="29" t="s">
        <v>28</v>
      </c>
      <c r="J26" s="30" t="str">
        <f t="shared" si="0"/>
        <v>SI-02SB:RF-P7Cav:Cylin2TUp-Mon</v>
      </c>
      <c r="K26" s="30" t="str">
        <f t="shared" si="2"/>
        <v>N/A</v>
      </c>
      <c r="L26" s="30" t="str">
        <f t="shared" si="3"/>
        <v>N/A</v>
      </c>
      <c r="M26" s="31" t="str">
        <f t="shared" si="1"/>
        <v>SI_02SB_RF_P7Cav_Cylin2TUpMon</v>
      </c>
      <c r="N26" s="31" t="s">
        <v>29</v>
      </c>
      <c r="O26" s="31" t="s">
        <v>30</v>
      </c>
      <c r="P26" s="31" t="s">
        <v>345</v>
      </c>
      <c r="Q26" s="31" t="s">
        <v>345</v>
      </c>
      <c r="R26" s="31"/>
      <c r="S26" s="31" t="str">
        <f t="shared" si="4"/>
        <v>SI_02SB_RF_P7Cav_Cylin2TUpMon</v>
      </c>
      <c r="T26" s="31" t="s">
        <v>31</v>
      </c>
      <c r="U26" s="32"/>
    </row>
    <row r="27" spans="1:21" s="5" customFormat="1" x14ac:dyDescent="0.3">
      <c r="A27" s="27">
        <v>26</v>
      </c>
      <c r="B27" s="28" t="s">
        <v>396</v>
      </c>
      <c r="C27" s="29" t="s">
        <v>242</v>
      </c>
      <c r="D27" s="29" t="s">
        <v>243</v>
      </c>
      <c r="E27" s="29" t="s">
        <v>24</v>
      </c>
      <c r="F27" s="29" t="s">
        <v>343</v>
      </c>
      <c r="G27" s="29" t="s">
        <v>26</v>
      </c>
      <c r="H27" s="29" t="s">
        <v>397</v>
      </c>
      <c r="I27" s="29" t="s">
        <v>28</v>
      </c>
      <c r="J27" s="30" t="str">
        <f t="shared" si="0"/>
        <v>SI-02SB:RF-P7Cav:Cylin3TUp-Mon</v>
      </c>
      <c r="K27" s="30" t="str">
        <f t="shared" si="2"/>
        <v>N/A</v>
      </c>
      <c r="L27" s="30" t="str">
        <f t="shared" si="3"/>
        <v>N/A</v>
      </c>
      <c r="M27" s="31" t="str">
        <f t="shared" si="1"/>
        <v>SI_02SB_RF_P7Cav_Cylin3TUpMon</v>
      </c>
      <c r="N27" s="31" t="s">
        <v>29</v>
      </c>
      <c r="O27" s="31" t="s">
        <v>30</v>
      </c>
      <c r="P27" s="31" t="s">
        <v>345</v>
      </c>
      <c r="Q27" s="31" t="s">
        <v>345</v>
      </c>
      <c r="R27" s="31"/>
      <c r="S27" s="31" t="str">
        <f t="shared" si="4"/>
        <v>SI_02SB_RF_P7Cav_Cylin3TUpMon</v>
      </c>
      <c r="T27" s="31" t="s">
        <v>31</v>
      </c>
      <c r="U27" s="32"/>
    </row>
    <row r="28" spans="1:21" s="5" customFormat="1" x14ac:dyDescent="0.3">
      <c r="A28" s="27">
        <v>27</v>
      </c>
      <c r="B28" s="28" t="s">
        <v>398</v>
      </c>
      <c r="C28" s="29" t="s">
        <v>242</v>
      </c>
      <c r="D28" s="29" t="s">
        <v>243</v>
      </c>
      <c r="E28" s="29" t="s">
        <v>24</v>
      </c>
      <c r="F28" s="29" t="s">
        <v>343</v>
      </c>
      <c r="G28" s="29" t="s">
        <v>26</v>
      </c>
      <c r="H28" s="29" t="s">
        <v>399</v>
      </c>
      <c r="I28" s="29" t="s">
        <v>28</v>
      </c>
      <c r="J28" s="30" t="str">
        <f t="shared" si="0"/>
        <v>SI-02SB:RF-P7Cav:Cylin4TUp-Mon</v>
      </c>
      <c r="K28" s="30" t="str">
        <f t="shared" si="2"/>
        <v>N/A</v>
      </c>
      <c r="L28" s="30" t="str">
        <f t="shared" si="3"/>
        <v>N/A</v>
      </c>
      <c r="M28" s="31" t="str">
        <f t="shared" si="1"/>
        <v>SI_02SB_RF_P7Cav_Cylin4TUpMon</v>
      </c>
      <c r="N28" s="31" t="s">
        <v>29</v>
      </c>
      <c r="O28" s="31" t="s">
        <v>30</v>
      </c>
      <c r="P28" s="31" t="s">
        <v>345</v>
      </c>
      <c r="Q28" s="31" t="s">
        <v>345</v>
      </c>
      <c r="R28" s="31"/>
      <c r="S28" s="31" t="str">
        <f t="shared" si="4"/>
        <v>SI_02SB_RF_P7Cav_Cylin4TUpMon</v>
      </c>
      <c r="T28" s="31" t="s">
        <v>31</v>
      </c>
      <c r="U28" s="32"/>
    </row>
    <row r="29" spans="1:21" s="5" customFormat="1" x14ac:dyDescent="0.3">
      <c r="A29" s="27">
        <v>28</v>
      </c>
      <c r="B29" s="28" t="s">
        <v>400</v>
      </c>
      <c r="C29" s="29" t="s">
        <v>242</v>
      </c>
      <c r="D29" s="29" t="s">
        <v>243</v>
      </c>
      <c r="E29" s="29" t="s">
        <v>24</v>
      </c>
      <c r="F29" s="29" t="s">
        <v>343</v>
      </c>
      <c r="G29" s="29" t="s">
        <v>26</v>
      </c>
      <c r="H29" s="29" t="s">
        <v>401</v>
      </c>
      <c r="I29" s="29" t="s">
        <v>28</v>
      </c>
      <c r="J29" s="30" t="str">
        <f t="shared" si="0"/>
        <v>SI-02SB:RF-P7Cav:Cylin5TUp-Mon</v>
      </c>
      <c r="K29" s="30" t="str">
        <f t="shared" si="2"/>
        <v>N/A</v>
      </c>
      <c r="L29" s="30" t="str">
        <f t="shared" si="3"/>
        <v>N/A</v>
      </c>
      <c r="M29" s="31" t="str">
        <f t="shared" si="1"/>
        <v>SI_02SB_RF_P7Cav_Cylin5TUpMon</v>
      </c>
      <c r="N29" s="31" t="s">
        <v>29</v>
      </c>
      <c r="O29" s="31" t="s">
        <v>30</v>
      </c>
      <c r="P29" s="31" t="s">
        <v>345</v>
      </c>
      <c r="Q29" s="31" t="s">
        <v>345</v>
      </c>
      <c r="R29" s="31"/>
      <c r="S29" s="31" t="str">
        <f t="shared" si="4"/>
        <v>SI_02SB_RF_P7Cav_Cylin5TUpMon</v>
      </c>
      <c r="T29" s="31" t="s">
        <v>31</v>
      </c>
      <c r="U29" s="32"/>
    </row>
    <row r="30" spans="1:21" s="5" customFormat="1" x14ac:dyDescent="0.3">
      <c r="A30" s="27">
        <v>29</v>
      </c>
      <c r="B30" s="28" t="s">
        <v>402</v>
      </c>
      <c r="C30" s="29" t="s">
        <v>242</v>
      </c>
      <c r="D30" s="29" t="s">
        <v>243</v>
      </c>
      <c r="E30" s="29" t="s">
        <v>24</v>
      </c>
      <c r="F30" s="29" t="s">
        <v>343</v>
      </c>
      <c r="G30" s="29" t="s">
        <v>26</v>
      </c>
      <c r="H30" s="29" t="s">
        <v>403</v>
      </c>
      <c r="I30" s="29" t="s">
        <v>28</v>
      </c>
      <c r="J30" s="30" t="str">
        <f t="shared" si="0"/>
        <v>SI-02SB:RF-P7Cav:Cylin6TUp-Mon</v>
      </c>
      <c r="K30" s="30" t="str">
        <f t="shared" si="2"/>
        <v>N/A</v>
      </c>
      <c r="L30" s="30" t="str">
        <f t="shared" si="3"/>
        <v>N/A</v>
      </c>
      <c r="M30" s="31" t="str">
        <f t="shared" si="1"/>
        <v>SI_02SB_RF_P7Cav_Cylin6TUpMon</v>
      </c>
      <c r="N30" s="31" t="s">
        <v>29</v>
      </c>
      <c r="O30" s="31" t="s">
        <v>30</v>
      </c>
      <c r="P30" s="31" t="s">
        <v>345</v>
      </c>
      <c r="Q30" s="31" t="s">
        <v>345</v>
      </c>
      <c r="R30" s="31"/>
      <c r="S30" s="31" t="str">
        <f t="shared" si="4"/>
        <v>SI_02SB_RF_P7Cav_Cylin6TUpMon</v>
      </c>
      <c r="T30" s="31" t="s">
        <v>31</v>
      </c>
      <c r="U30" s="32"/>
    </row>
    <row r="31" spans="1:21" s="5" customFormat="1" x14ac:dyDescent="0.3">
      <c r="A31" s="27">
        <v>30</v>
      </c>
      <c r="B31" s="28" t="s">
        <v>404</v>
      </c>
      <c r="C31" s="29" t="s">
        <v>242</v>
      </c>
      <c r="D31" s="29" t="s">
        <v>243</v>
      </c>
      <c r="E31" s="29" t="s">
        <v>24</v>
      </c>
      <c r="F31" s="29" t="s">
        <v>343</v>
      </c>
      <c r="G31" s="29" t="s">
        <v>26</v>
      </c>
      <c r="H31" s="29" t="s">
        <v>405</v>
      </c>
      <c r="I31" s="29" t="s">
        <v>28</v>
      </c>
      <c r="J31" s="30" t="str">
        <f t="shared" si="0"/>
        <v>SI-02SB:RF-P7Cav:Cylin7TUp-Mon</v>
      </c>
      <c r="K31" s="30" t="str">
        <f t="shared" si="2"/>
        <v>N/A</v>
      </c>
      <c r="L31" s="30" t="str">
        <f t="shared" si="3"/>
        <v>N/A</v>
      </c>
      <c r="M31" s="31" t="str">
        <f t="shared" si="1"/>
        <v>SI_02SB_RF_P7Cav_Cylin7TUpMon</v>
      </c>
      <c r="N31" s="31" t="s">
        <v>29</v>
      </c>
      <c r="O31" s="31" t="s">
        <v>30</v>
      </c>
      <c r="P31" s="31" t="s">
        <v>345</v>
      </c>
      <c r="Q31" s="31" t="s">
        <v>345</v>
      </c>
      <c r="R31" s="31"/>
      <c r="S31" s="31" t="str">
        <f t="shared" si="4"/>
        <v>SI_02SB_RF_P7Cav_Cylin7TUpMon</v>
      </c>
      <c r="T31" s="31" t="s">
        <v>31</v>
      </c>
      <c r="U31" s="32"/>
    </row>
    <row r="32" spans="1:21" s="5" customFormat="1" x14ac:dyDescent="0.3">
      <c r="A32" s="27">
        <v>29</v>
      </c>
      <c r="B32" s="28" t="s">
        <v>406</v>
      </c>
      <c r="C32" s="29" t="s">
        <v>242</v>
      </c>
      <c r="D32" s="29" t="s">
        <v>243</v>
      </c>
      <c r="E32" s="29" t="s">
        <v>24</v>
      </c>
      <c r="F32" s="29" t="s">
        <v>343</v>
      </c>
      <c r="G32" s="29" t="s">
        <v>26</v>
      </c>
      <c r="H32" s="29" t="s">
        <v>407</v>
      </c>
      <c r="I32" s="29" t="s">
        <v>28</v>
      </c>
      <c r="J32" s="30" t="str">
        <f t="shared" si="0"/>
        <v>SI-02SB:RF-P7Cav:Disc1Tms-Mon</v>
      </c>
      <c r="K32" s="30" t="str">
        <f t="shared" si="2"/>
        <v>N/A</v>
      </c>
      <c r="L32" s="30" t="str">
        <f t="shared" si="3"/>
        <v>N/A</v>
      </c>
      <c r="M32" s="31" t="str">
        <f t="shared" si="1"/>
        <v>SI_02SB_RF_P7Cav_Disc1TmsMon</v>
      </c>
      <c r="N32" s="31" t="s">
        <v>29</v>
      </c>
      <c r="O32" s="31" t="s">
        <v>30</v>
      </c>
      <c r="P32" s="31" t="s">
        <v>345</v>
      </c>
      <c r="Q32" s="31" t="s">
        <v>345</v>
      </c>
      <c r="R32" s="31"/>
      <c r="S32" s="31" t="str">
        <f t="shared" si="4"/>
        <v>SI_02SB_RF_P7Cav_Disc1TmsMon</v>
      </c>
      <c r="T32" s="31" t="s">
        <v>31</v>
      </c>
      <c r="U32" s="32"/>
    </row>
    <row r="33" spans="1:21" s="5" customFormat="1" x14ac:dyDescent="0.3">
      <c r="A33" s="27">
        <v>30</v>
      </c>
      <c r="B33" s="28" t="s">
        <v>408</v>
      </c>
      <c r="C33" s="29" t="s">
        <v>242</v>
      </c>
      <c r="D33" s="29" t="s">
        <v>243</v>
      </c>
      <c r="E33" s="29" t="s">
        <v>24</v>
      </c>
      <c r="F33" s="29" t="s">
        <v>343</v>
      </c>
      <c r="G33" s="29" t="s">
        <v>26</v>
      </c>
      <c r="H33" s="29" t="s">
        <v>409</v>
      </c>
      <c r="I33" s="29" t="s">
        <v>28</v>
      </c>
      <c r="J33" s="30" t="str">
        <f t="shared" si="0"/>
        <v>SI-02SB:RF-P7Cav:Disc2Tms-Mon</v>
      </c>
      <c r="K33" s="30" t="str">
        <f t="shared" si="2"/>
        <v>N/A</v>
      </c>
      <c r="L33" s="30" t="str">
        <f t="shared" si="3"/>
        <v>N/A</v>
      </c>
      <c r="M33" s="31" t="str">
        <f t="shared" si="1"/>
        <v>SI_02SB_RF_P7Cav_Disc2TmsMon</v>
      </c>
      <c r="N33" s="31" t="s">
        <v>29</v>
      </c>
      <c r="O33" s="31" t="s">
        <v>30</v>
      </c>
      <c r="P33" s="31" t="s">
        <v>345</v>
      </c>
      <c r="Q33" s="31" t="s">
        <v>345</v>
      </c>
      <c r="R33" s="31"/>
      <c r="S33" s="31" t="str">
        <f t="shared" si="4"/>
        <v>SI_02SB_RF_P7Cav_Disc2TmsMon</v>
      </c>
      <c r="T33" s="31" t="s">
        <v>31</v>
      </c>
      <c r="U33" s="32"/>
    </row>
    <row r="34" spans="1:21" s="5" customFormat="1" x14ac:dyDescent="0.3">
      <c r="A34" s="27">
        <v>31</v>
      </c>
      <c r="B34" s="28" t="s">
        <v>410</v>
      </c>
      <c r="C34" s="29" t="s">
        <v>242</v>
      </c>
      <c r="D34" s="29" t="s">
        <v>243</v>
      </c>
      <c r="E34" s="29" t="s">
        <v>24</v>
      </c>
      <c r="F34" s="29" t="s">
        <v>343</v>
      </c>
      <c r="G34" s="29" t="s">
        <v>26</v>
      </c>
      <c r="H34" s="29" t="s">
        <v>411</v>
      </c>
      <c r="I34" s="29" t="s">
        <v>28</v>
      </c>
      <c r="J34" s="30" t="str">
        <f t="shared" si="0"/>
        <v>SI-02SB:RF-P7Cav:Disc3Tms-Mon</v>
      </c>
      <c r="K34" s="30" t="str">
        <f t="shared" si="2"/>
        <v>N/A</v>
      </c>
      <c r="L34" s="30" t="str">
        <f t="shared" si="3"/>
        <v>N/A</v>
      </c>
      <c r="M34" s="31" t="str">
        <f t="shared" si="1"/>
        <v>SI_02SB_RF_P7Cav_Disc3TmsMon</v>
      </c>
      <c r="N34" s="31" t="s">
        <v>29</v>
      </c>
      <c r="O34" s="31" t="s">
        <v>30</v>
      </c>
      <c r="P34" s="31" t="s">
        <v>345</v>
      </c>
      <c r="Q34" s="31" t="s">
        <v>345</v>
      </c>
      <c r="R34" s="31"/>
      <c r="S34" s="31" t="str">
        <f t="shared" si="4"/>
        <v>SI_02SB_RF_P7Cav_Disc3TmsMon</v>
      </c>
      <c r="T34" s="31" t="s">
        <v>31</v>
      </c>
      <c r="U34" s="32"/>
    </row>
    <row r="35" spans="1:21" s="5" customFormat="1" x14ac:dyDescent="0.3">
      <c r="A35" s="27">
        <v>32</v>
      </c>
      <c r="B35" s="28" t="s">
        <v>412</v>
      </c>
      <c r="C35" s="29" t="s">
        <v>242</v>
      </c>
      <c r="D35" s="29" t="s">
        <v>243</v>
      </c>
      <c r="E35" s="29" t="s">
        <v>24</v>
      </c>
      <c r="F35" s="29" t="s">
        <v>343</v>
      </c>
      <c r="G35" s="29" t="s">
        <v>26</v>
      </c>
      <c r="H35" s="29" t="s">
        <v>413</v>
      </c>
      <c r="I35" s="29" t="s">
        <v>28</v>
      </c>
      <c r="J35" s="30" t="str">
        <f t="shared" si="0"/>
        <v>SI-02SB:RF-P7Cav:Disc4Tms-Mon</v>
      </c>
      <c r="K35" s="30" t="str">
        <f t="shared" si="2"/>
        <v>N/A</v>
      </c>
      <c r="L35" s="30" t="str">
        <f t="shared" si="3"/>
        <v>N/A</v>
      </c>
      <c r="M35" s="31" t="str">
        <f t="shared" si="1"/>
        <v>SI_02SB_RF_P7Cav_Disc4TmsMon</v>
      </c>
      <c r="N35" s="31" t="s">
        <v>29</v>
      </c>
      <c r="O35" s="31" t="s">
        <v>30</v>
      </c>
      <c r="P35" s="31" t="s">
        <v>345</v>
      </c>
      <c r="Q35" s="31" t="s">
        <v>345</v>
      </c>
      <c r="R35" s="31"/>
      <c r="S35" s="31" t="str">
        <f t="shared" si="4"/>
        <v>SI_02SB_RF_P7Cav_Disc4TmsMon</v>
      </c>
      <c r="T35" s="31" t="s">
        <v>31</v>
      </c>
      <c r="U35" s="32"/>
    </row>
    <row r="36" spans="1:21" s="5" customFormat="1" x14ac:dyDescent="0.3">
      <c r="A36" s="27">
        <v>33</v>
      </c>
      <c r="B36" s="28" t="s">
        <v>414</v>
      </c>
      <c r="C36" s="29" t="s">
        <v>242</v>
      </c>
      <c r="D36" s="29" t="s">
        <v>243</v>
      </c>
      <c r="E36" s="29" t="s">
        <v>24</v>
      </c>
      <c r="F36" s="29" t="s">
        <v>343</v>
      </c>
      <c r="G36" s="29" t="s">
        <v>26</v>
      </c>
      <c r="H36" s="29" t="s">
        <v>415</v>
      </c>
      <c r="I36" s="29" t="s">
        <v>28</v>
      </c>
      <c r="J36" s="30" t="str">
        <f t="shared" si="0"/>
        <v>SI-02SB:RF-P7Cav:Disc5Tms-Mon</v>
      </c>
      <c r="K36" s="30" t="str">
        <f t="shared" si="2"/>
        <v>N/A</v>
      </c>
      <c r="L36" s="30" t="str">
        <f t="shared" si="3"/>
        <v>N/A</v>
      </c>
      <c r="M36" s="31" t="str">
        <f t="shared" si="1"/>
        <v>SI_02SB_RF_P7Cav_Disc5TmsMon</v>
      </c>
      <c r="N36" s="31" t="s">
        <v>29</v>
      </c>
      <c r="O36" s="31" t="s">
        <v>30</v>
      </c>
      <c r="P36" s="31" t="s">
        <v>345</v>
      </c>
      <c r="Q36" s="31" t="s">
        <v>345</v>
      </c>
      <c r="R36" s="31"/>
      <c r="S36" s="31" t="str">
        <f t="shared" si="4"/>
        <v>SI_02SB_RF_P7Cav_Disc5TmsMon</v>
      </c>
      <c r="T36" s="31" t="s">
        <v>31</v>
      </c>
      <c r="U36" s="32"/>
    </row>
    <row r="37" spans="1:21" s="5" customFormat="1" x14ac:dyDescent="0.3">
      <c r="A37" s="27">
        <v>34</v>
      </c>
      <c r="B37" s="28" t="s">
        <v>416</v>
      </c>
      <c r="C37" s="29" t="s">
        <v>242</v>
      </c>
      <c r="D37" s="29" t="s">
        <v>243</v>
      </c>
      <c r="E37" s="29" t="s">
        <v>24</v>
      </c>
      <c r="F37" s="29" t="s">
        <v>343</v>
      </c>
      <c r="G37" s="29" t="s">
        <v>26</v>
      </c>
      <c r="H37" s="29" t="s">
        <v>417</v>
      </c>
      <c r="I37" s="29" t="s">
        <v>28</v>
      </c>
      <c r="J37" s="30" t="str">
        <f t="shared" si="0"/>
        <v>SI-02SB:RF-P7Cav:Disc6Tms-Mon</v>
      </c>
      <c r="K37" s="30" t="str">
        <f t="shared" si="2"/>
        <v>N/A</v>
      </c>
      <c r="L37" s="30" t="str">
        <f t="shared" si="3"/>
        <v>N/A</v>
      </c>
      <c r="M37" s="31" t="str">
        <f t="shared" si="1"/>
        <v>SI_02SB_RF_P7Cav_Disc6TmsMon</v>
      </c>
      <c r="N37" s="31" t="s">
        <v>29</v>
      </c>
      <c r="O37" s="31" t="s">
        <v>30</v>
      </c>
      <c r="P37" s="31" t="s">
        <v>345</v>
      </c>
      <c r="Q37" s="31" t="s">
        <v>345</v>
      </c>
      <c r="R37" s="31"/>
      <c r="S37" s="31" t="str">
        <f t="shared" si="4"/>
        <v>SI_02SB_RF_P7Cav_Disc6TmsMon</v>
      </c>
      <c r="T37" s="31" t="s">
        <v>31</v>
      </c>
      <c r="U37" s="32"/>
    </row>
    <row r="38" spans="1:21" s="5" customFormat="1" x14ac:dyDescent="0.3">
      <c r="A38" s="27">
        <v>35</v>
      </c>
      <c r="B38" s="28" t="s">
        <v>418</v>
      </c>
      <c r="C38" s="29" t="s">
        <v>242</v>
      </c>
      <c r="D38" s="29" t="s">
        <v>243</v>
      </c>
      <c r="E38" s="29" t="s">
        <v>24</v>
      </c>
      <c r="F38" s="29" t="s">
        <v>343</v>
      </c>
      <c r="G38" s="29" t="s">
        <v>26</v>
      </c>
      <c r="H38" s="29" t="s">
        <v>419</v>
      </c>
      <c r="I38" s="29" t="s">
        <v>28</v>
      </c>
      <c r="J38" s="30" t="str">
        <f t="shared" si="0"/>
        <v>SI-02SB:RF-P7Cav:Disc7Tms-Mon</v>
      </c>
      <c r="K38" s="30" t="str">
        <f t="shared" si="2"/>
        <v>N/A</v>
      </c>
      <c r="L38" s="30" t="str">
        <f t="shared" si="3"/>
        <v>N/A</v>
      </c>
      <c r="M38" s="31" t="str">
        <f t="shared" si="1"/>
        <v>SI_02SB_RF_P7Cav_Disc7TmsMon</v>
      </c>
      <c r="N38" s="31" t="s">
        <v>29</v>
      </c>
      <c r="O38" s="31" t="s">
        <v>30</v>
      </c>
      <c r="P38" s="31" t="s">
        <v>345</v>
      </c>
      <c r="Q38" s="31" t="s">
        <v>345</v>
      </c>
      <c r="R38" s="31"/>
      <c r="S38" s="31" t="str">
        <f t="shared" si="4"/>
        <v>SI_02SB_RF_P7Cav_Disc7TmsMon</v>
      </c>
      <c r="T38" s="31" t="s">
        <v>31</v>
      </c>
      <c r="U38" s="32"/>
    </row>
    <row r="39" spans="1:21" s="5" customFormat="1" x14ac:dyDescent="0.3">
      <c r="A39" s="27">
        <v>36</v>
      </c>
      <c r="B39" s="28" t="s">
        <v>420</v>
      </c>
      <c r="C39" s="29" t="s">
        <v>242</v>
      </c>
      <c r="D39" s="29" t="s">
        <v>243</v>
      </c>
      <c r="E39" s="29" t="s">
        <v>24</v>
      </c>
      <c r="F39" s="29" t="s">
        <v>343</v>
      </c>
      <c r="G39" s="29" t="s">
        <v>26</v>
      </c>
      <c r="H39" s="29" t="s">
        <v>421</v>
      </c>
      <c r="I39" s="29" t="s">
        <v>28</v>
      </c>
      <c r="J39" s="30" t="str">
        <f t="shared" si="0"/>
        <v>SI-02SB:RF-P7Cav:Disc8Tms-Mon</v>
      </c>
      <c r="K39" s="30" t="str">
        <f t="shared" si="2"/>
        <v>N/A</v>
      </c>
      <c r="L39" s="30" t="str">
        <f t="shared" si="3"/>
        <v>N/A</v>
      </c>
      <c r="M39" s="31" t="str">
        <f t="shared" si="1"/>
        <v>SI_02SB_RF_P7Cav_Disc8TmsMon</v>
      </c>
      <c r="N39" s="31" t="s">
        <v>29</v>
      </c>
      <c r="O39" s="31" t="s">
        <v>30</v>
      </c>
      <c r="P39" s="31" t="s">
        <v>345</v>
      </c>
      <c r="Q39" s="31" t="s">
        <v>345</v>
      </c>
      <c r="R39" s="31"/>
      <c r="S39" s="31" t="str">
        <f t="shared" si="4"/>
        <v>SI_02SB_RF_P7Cav_Disc8TmsMon</v>
      </c>
      <c r="T39" s="31" t="s">
        <v>31</v>
      </c>
      <c r="U39" s="32"/>
    </row>
    <row r="40" spans="1:21" s="5" customFormat="1" x14ac:dyDescent="0.3">
      <c r="A40" s="27">
        <v>37</v>
      </c>
      <c r="B40" s="28" t="s">
        <v>422</v>
      </c>
      <c r="C40" s="29" t="s">
        <v>242</v>
      </c>
      <c r="D40" s="29" t="s">
        <v>243</v>
      </c>
      <c r="E40" s="29" t="s">
        <v>24</v>
      </c>
      <c r="F40" s="29" t="s">
        <v>343</v>
      </c>
      <c r="G40" s="29" t="s">
        <v>26</v>
      </c>
      <c r="H40" s="29" t="s">
        <v>423</v>
      </c>
      <c r="I40" s="29" t="s">
        <v>28</v>
      </c>
      <c r="J40" s="30" t="str">
        <f t="shared" si="0"/>
        <v>SI-02SB:RF-P7Cav:Cylin1Tms-Mon</v>
      </c>
      <c r="K40" s="30" t="str">
        <f t="shared" si="2"/>
        <v>N/A</v>
      </c>
      <c r="L40" s="30" t="str">
        <f t="shared" si="3"/>
        <v>N/A</v>
      </c>
      <c r="M40" s="31" t="str">
        <f t="shared" si="1"/>
        <v>SI_02SB_RF_P7Cav_Cylin1TmsMon</v>
      </c>
      <c r="N40" s="31" t="s">
        <v>29</v>
      </c>
      <c r="O40" s="31" t="s">
        <v>30</v>
      </c>
      <c r="P40" s="31" t="s">
        <v>345</v>
      </c>
      <c r="Q40" s="31" t="s">
        <v>345</v>
      </c>
      <c r="R40" s="31"/>
      <c r="S40" s="31" t="str">
        <f t="shared" si="4"/>
        <v>SI_02SB_RF_P7Cav_Cylin1TmsMon</v>
      </c>
      <c r="T40" s="31" t="s">
        <v>31</v>
      </c>
      <c r="U40" s="32"/>
    </row>
    <row r="41" spans="1:21" s="5" customFormat="1" x14ac:dyDescent="0.3">
      <c r="A41" s="27">
        <v>38</v>
      </c>
      <c r="B41" s="28" t="s">
        <v>424</v>
      </c>
      <c r="C41" s="29" t="s">
        <v>242</v>
      </c>
      <c r="D41" s="29" t="s">
        <v>243</v>
      </c>
      <c r="E41" s="29" t="s">
        <v>24</v>
      </c>
      <c r="F41" s="29" t="s">
        <v>343</v>
      </c>
      <c r="G41" s="29" t="s">
        <v>26</v>
      </c>
      <c r="H41" s="29" t="s">
        <v>425</v>
      </c>
      <c r="I41" s="29" t="s">
        <v>28</v>
      </c>
      <c r="J41" s="30" t="str">
        <f t="shared" si="0"/>
        <v>SI-02SB:RF-P7Cav:Cylin2Tms-Mon</v>
      </c>
      <c r="K41" s="30" t="str">
        <f t="shared" si="2"/>
        <v>N/A</v>
      </c>
      <c r="L41" s="30" t="str">
        <f t="shared" si="3"/>
        <v>N/A</v>
      </c>
      <c r="M41" s="31" t="str">
        <f t="shared" si="1"/>
        <v>SI_02SB_RF_P7Cav_Cylin2TmsMon</v>
      </c>
      <c r="N41" s="31" t="s">
        <v>29</v>
      </c>
      <c r="O41" s="31" t="s">
        <v>30</v>
      </c>
      <c r="P41" s="31" t="s">
        <v>345</v>
      </c>
      <c r="Q41" s="31" t="s">
        <v>345</v>
      </c>
      <c r="R41" s="31"/>
      <c r="S41" s="31" t="str">
        <f t="shared" si="4"/>
        <v>SI_02SB_RF_P7Cav_Cylin2TmsMon</v>
      </c>
      <c r="T41" s="31" t="s">
        <v>31</v>
      </c>
      <c r="U41" s="32"/>
    </row>
    <row r="42" spans="1:21" s="5" customFormat="1" x14ac:dyDescent="0.3">
      <c r="A42" s="27">
        <v>39</v>
      </c>
      <c r="B42" s="28" t="s">
        <v>426</v>
      </c>
      <c r="C42" s="29" t="s">
        <v>242</v>
      </c>
      <c r="D42" s="29" t="s">
        <v>243</v>
      </c>
      <c r="E42" s="29" t="s">
        <v>24</v>
      </c>
      <c r="F42" s="29" t="s">
        <v>343</v>
      </c>
      <c r="G42" s="29" t="s">
        <v>26</v>
      </c>
      <c r="H42" s="29" t="s">
        <v>427</v>
      </c>
      <c r="I42" s="29" t="s">
        <v>28</v>
      </c>
      <c r="J42" s="30" t="str">
        <f t="shared" si="0"/>
        <v>SI-02SB:RF-P7Cav:Cylin3Tms-Mon</v>
      </c>
      <c r="K42" s="30" t="str">
        <f t="shared" si="2"/>
        <v>N/A</v>
      </c>
      <c r="L42" s="30" t="str">
        <f t="shared" si="3"/>
        <v>N/A</v>
      </c>
      <c r="M42" s="31" t="str">
        <f t="shared" si="1"/>
        <v>SI_02SB_RF_P7Cav_Cylin3TmsMon</v>
      </c>
      <c r="N42" s="31" t="s">
        <v>29</v>
      </c>
      <c r="O42" s="31" t="s">
        <v>30</v>
      </c>
      <c r="P42" s="31" t="s">
        <v>345</v>
      </c>
      <c r="Q42" s="31" t="s">
        <v>345</v>
      </c>
      <c r="R42" s="31"/>
      <c r="S42" s="31" t="str">
        <f t="shared" si="4"/>
        <v>SI_02SB_RF_P7Cav_Cylin3TmsMon</v>
      </c>
      <c r="T42" s="31" t="s">
        <v>31</v>
      </c>
      <c r="U42" s="32"/>
    </row>
    <row r="43" spans="1:21" s="5" customFormat="1" x14ac:dyDescent="0.3">
      <c r="A43" s="27">
        <v>40</v>
      </c>
      <c r="B43" s="28" t="s">
        <v>428</v>
      </c>
      <c r="C43" s="29" t="s">
        <v>242</v>
      </c>
      <c r="D43" s="29" t="s">
        <v>243</v>
      </c>
      <c r="E43" s="29" t="s">
        <v>24</v>
      </c>
      <c r="F43" s="29" t="s">
        <v>343</v>
      </c>
      <c r="G43" s="29" t="s">
        <v>26</v>
      </c>
      <c r="H43" s="29" t="s">
        <v>429</v>
      </c>
      <c r="I43" s="29" t="s">
        <v>28</v>
      </c>
      <c r="J43" s="30" t="str">
        <f t="shared" si="0"/>
        <v>SI-02SB:RF-P7Cav:Cylin4Tms-Mon</v>
      </c>
      <c r="K43" s="30" t="str">
        <f t="shared" si="2"/>
        <v>N/A</v>
      </c>
      <c r="L43" s="30" t="str">
        <f t="shared" si="3"/>
        <v>N/A</v>
      </c>
      <c r="M43" s="31" t="str">
        <f t="shared" si="1"/>
        <v>SI_02SB_RF_P7Cav_Cylin4TmsMon</v>
      </c>
      <c r="N43" s="31" t="s">
        <v>29</v>
      </c>
      <c r="O43" s="31" t="s">
        <v>30</v>
      </c>
      <c r="P43" s="31" t="s">
        <v>345</v>
      </c>
      <c r="Q43" s="31" t="s">
        <v>345</v>
      </c>
      <c r="R43" s="31"/>
      <c r="S43" s="31" t="str">
        <f t="shared" si="4"/>
        <v>SI_02SB_RF_P7Cav_Cylin4TmsMon</v>
      </c>
      <c r="T43" s="31" t="s">
        <v>31</v>
      </c>
      <c r="U43" s="32"/>
    </row>
    <row r="44" spans="1:21" s="5" customFormat="1" x14ac:dyDescent="0.3">
      <c r="A44" s="27">
        <v>41</v>
      </c>
      <c r="B44" s="28" t="s">
        <v>430</v>
      </c>
      <c r="C44" s="29" t="s">
        <v>242</v>
      </c>
      <c r="D44" s="29" t="s">
        <v>243</v>
      </c>
      <c r="E44" s="29" t="s">
        <v>24</v>
      </c>
      <c r="F44" s="29" t="s">
        <v>343</v>
      </c>
      <c r="G44" s="29" t="s">
        <v>26</v>
      </c>
      <c r="H44" s="29" t="s">
        <v>431</v>
      </c>
      <c r="I44" s="29" t="s">
        <v>28</v>
      </c>
      <c r="J44" s="30" t="str">
        <f t="shared" si="0"/>
        <v>SI-02SB:RF-P7Cav:Cylin5Tms-Mon</v>
      </c>
      <c r="K44" s="30" t="str">
        <f t="shared" si="2"/>
        <v>N/A</v>
      </c>
      <c r="L44" s="30" t="str">
        <f t="shared" si="3"/>
        <v>N/A</v>
      </c>
      <c r="M44" s="31" t="str">
        <f t="shared" si="1"/>
        <v>SI_02SB_RF_P7Cav_Cylin5TmsMon</v>
      </c>
      <c r="N44" s="31" t="s">
        <v>29</v>
      </c>
      <c r="O44" s="31" t="s">
        <v>30</v>
      </c>
      <c r="P44" s="31" t="s">
        <v>345</v>
      </c>
      <c r="Q44" s="31" t="s">
        <v>345</v>
      </c>
      <c r="R44" s="31"/>
      <c r="S44" s="31" t="str">
        <f t="shared" si="4"/>
        <v>SI_02SB_RF_P7Cav_Cylin5TmsMon</v>
      </c>
      <c r="T44" s="31" t="s">
        <v>31</v>
      </c>
      <c r="U44" s="32"/>
    </row>
    <row r="45" spans="1:21" s="5" customFormat="1" x14ac:dyDescent="0.3">
      <c r="A45" s="27">
        <v>42</v>
      </c>
      <c r="B45" s="28" t="s">
        <v>432</v>
      </c>
      <c r="C45" s="29" t="s">
        <v>242</v>
      </c>
      <c r="D45" s="29" t="s">
        <v>243</v>
      </c>
      <c r="E45" s="29" t="s">
        <v>24</v>
      </c>
      <c r="F45" s="29" t="s">
        <v>343</v>
      </c>
      <c r="G45" s="29" t="s">
        <v>26</v>
      </c>
      <c r="H45" s="29" t="s">
        <v>433</v>
      </c>
      <c r="I45" s="29" t="s">
        <v>28</v>
      </c>
      <c r="J45" s="30" t="str">
        <f t="shared" si="0"/>
        <v>SI-02SB:RF-P7Cav:Cylin6Tms-Mon</v>
      </c>
      <c r="K45" s="30" t="str">
        <f t="shared" si="2"/>
        <v>N/A</v>
      </c>
      <c r="L45" s="30" t="str">
        <f t="shared" si="3"/>
        <v>N/A</v>
      </c>
      <c r="M45" s="31" t="str">
        <f t="shared" si="1"/>
        <v>SI_02SB_RF_P7Cav_Cylin6TmsMon</v>
      </c>
      <c r="N45" s="31" t="s">
        <v>29</v>
      </c>
      <c r="O45" s="31" t="s">
        <v>30</v>
      </c>
      <c r="P45" s="31" t="s">
        <v>345</v>
      </c>
      <c r="Q45" s="31" t="s">
        <v>345</v>
      </c>
      <c r="R45" s="31"/>
      <c r="S45" s="31" t="str">
        <f t="shared" si="4"/>
        <v>SI_02SB_RF_P7Cav_Cylin6TmsMon</v>
      </c>
      <c r="T45" s="31" t="s">
        <v>31</v>
      </c>
      <c r="U45" s="32"/>
    </row>
    <row r="46" spans="1:21" s="5" customFormat="1" x14ac:dyDescent="0.3">
      <c r="A46" s="27">
        <v>43</v>
      </c>
      <c r="B46" s="28" t="s">
        <v>434</v>
      </c>
      <c r="C46" s="29" t="s">
        <v>242</v>
      </c>
      <c r="D46" s="29" t="s">
        <v>243</v>
      </c>
      <c r="E46" s="29" t="s">
        <v>24</v>
      </c>
      <c r="F46" s="29" t="s">
        <v>343</v>
      </c>
      <c r="G46" s="29" t="s">
        <v>26</v>
      </c>
      <c r="H46" s="29" t="s">
        <v>435</v>
      </c>
      <c r="I46" s="29" t="s">
        <v>28</v>
      </c>
      <c r="J46" s="30" t="str">
        <f t="shared" si="0"/>
        <v>SI-02SB:RF-P7Cav:Cylin7Tms-Mon</v>
      </c>
      <c r="K46" s="30" t="str">
        <f t="shared" si="2"/>
        <v>N/A</v>
      </c>
      <c r="L46" s="30" t="str">
        <f t="shared" si="3"/>
        <v>N/A</v>
      </c>
      <c r="M46" s="31" t="str">
        <f t="shared" si="1"/>
        <v>SI_02SB_RF_P7Cav_Cylin7TmsMon</v>
      </c>
      <c r="N46" s="31" t="s">
        <v>29</v>
      </c>
      <c r="O46" s="31" t="s">
        <v>30</v>
      </c>
      <c r="P46" s="31" t="s">
        <v>345</v>
      </c>
      <c r="Q46" s="31" t="s">
        <v>345</v>
      </c>
      <c r="R46" s="31"/>
      <c r="S46" s="31" t="str">
        <f t="shared" si="4"/>
        <v>SI_02SB_RF_P7Cav_Cylin7TmsMon</v>
      </c>
      <c r="T46" s="31" t="s">
        <v>31</v>
      </c>
      <c r="U46" s="32"/>
    </row>
    <row r="47" spans="1:21" s="5" customFormat="1" x14ac:dyDescent="0.3">
      <c r="A47" s="67">
        <v>44</v>
      </c>
      <c r="B47" s="68" t="s">
        <v>436</v>
      </c>
      <c r="C47" s="69" t="s">
        <v>242</v>
      </c>
      <c r="D47" s="69" t="s">
        <v>243</v>
      </c>
      <c r="E47" s="69" t="s">
        <v>24</v>
      </c>
      <c r="F47" s="69" t="s">
        <v>343</v>
      </c>
      <c r="G47" s="69" t="s">
        <v>26</v>
      </c>
      <c r="H47" s="69" t="s">
        <v>437</v>
      </c>
      <c r="I47" s="69" t="s">
        <v>28</v>
      </c>
      <c r="J47" s="70" t="str">
        <f t="shared" si="0"/>
        <v>SI-02SB:RF-P7Cav:PwrRFIntlk-Mon</v>
      </c>
      <c r="K47" s="70" t="str">
        <f t="shared" si="2"/>
        <v>N/A</v>
      </c>
      <c r="L47" s="70" t="str">
        <f t="shared" si="3"/>
        <v>N/A</v>
      </c>
      <c r="M47" s="71" t="str">
        <f t="shared" si="1"/>
        <v>SI_02SB_RF_P7Cav_PwrRFIntlkMon</v>
      </c>
      <c r="N47" s="71" t="s">
        <v>50</v>
      </c>
      <c r="O47" s="71" t="s">
        <v>30</v>
      </c>
      <c r="P47" s="71" t="s">
        <v>345</v>
      </c>
      <c r="Q47" s="71" t="s">
        <v>345</v>
      </c>
      <c r="R47" s="71" t="s">
        <v>438</v>
      </c>
      <c r="S47" s="71" t="str">
        <f t="shared" si="4"/>
        <v>SI_02SB_RF_P7Cav_PwrRFIntlkMon</v>
      </c>
      <c r="T47" s="71" t="s">
        <v>52</v>
      </c>
      <c r="U47" s="72">
        <v>3</v>
      </c>
    </row>
    <row r="48" spans="1:21" x14ac:dyDescent="0.3">
      <c r="A48" s="39">
        <v>45</v>
      </c>
      <c r="B48" s="40" t="s">
        <v>439</v>
      </c>
      <c r="C48" s="41" t="s">
        <v>242</v>
      </c>
      <c r="D48" s="41" t="s">
        <v>243</v>
      </c>
      <c r="E48" s="41" t="s">
        <v>24</v>
      </c>
      <c r="F48" s="41" t="s">
        <v>343</v>
      </c>
      <c r="G48" s="41" t="s">
        <v>26</v>
      </c>
      <c r="H48" s="41" t="s">
        <v>440</v>
      </c>
      <c r="I48" s="41" t="s">
        <v>28</v>
      </c>
      <c r="J48" s="42" t="str">
        <f>IF(G48="-",C48&amp;"-"&amp;D48&amp;":"&amp;E48&amp;"-"&amp;F48&amp;":"&amp;H48&amp;"-"&amp;I48,C48&amp;"-"&amp;D48&amp;":"&amp;E48&amp;"-"&amp;F48&amp;"-"&amp;G48&amp;":"&amp;H48&amp;"-"&amp;I48)</f>
        <v>SI-02SB:RF-P7Cav:GlassWinT-Mon</v>
      </c>
      <c r="K48" s="42" t="str">
        <f>IF(OR(P48="",P48="N/A"),"N/A",IF(G48="-",C48&amp;"-"&amp;D48&amp;":"&amp;E48&amp;"-"&amp;F48&amp;":"&amp;H48&amp;"UpperLimit-Cte",C48&amp;"-"&amp;D48&amp;":"&amp;E48&amp;"-"&amp;F48&amp;"-"&amp;G48&amp;":"&amp;H48&amp;"UpperLimit-Cte"))</f>
        <v>SI-02SB:RF-P7Cav:GlassWinTUpperLimit-Cte</v>
      </c>
      <c r="L48" s="42" t="str">
        <f>IF(OR(Q48="",Q48="N/A"),"N/A",IF(G48="-",C48&amp;"-"&amp;D48&amp;":"&amp;E48&amp;"-"&amp;F48&amp;":"&amp;H48&amp;"LowerLimit-Cte",C48&amp;"-"&amp;D48&amp;":"&amp;E48&amp;"-"&amp;F48&amp;"-"&amp;G48&amp;":"&amp;H48&amp;"LowerLimit-Cte"))</f>
        <v>SI-02SB:RF-P7Cav:GlassWinTLowerLimit-Cte</v>
      </c>
      <c r="M48" s="43" t="str">
        <f>IF(G48="-",C48&amp;"_"&amp;D48&amp;"_"&amp;E48&amp;"_"&amp;F48&amp;"_"&amp;H48&amp;""&amp;I48,C48&amp;"_"&amp;D48&amp;"_"&amp;E48&amp;"_"&amp;F48&amp;"_"&amp;G48&amp;"_"&amp;H48&amp;""&amp;I48)</f>
        <v>SI_02SB_RF_P7Cav_GlassWinTMon</v>
      </c>
      <c r="N48" s="43" t="s">
        <v>50</v>
      </c>
      <c r="O48" s="43" t="s">
        <v>30</v>
      </c>
      <c r="P48" s="31" t="s">
        <v>441</v>
      </c>
      <c r="Q48" s="31" t="s">
        <v>442</v>
      </c>
      <c r="R48" s="43" t="s">
        <v>51</v>
      </c>
      <c r="S48" s="43" t="str">
        <f>M48</f>
        <v>SI_02SB_RF_P7Cav_GlassWinTMon</v>
      </c>
      <c r="T48" s="43" t="s">
        <v>52</v>
      </c>
      <c r="U48" s="44">
        <v>2</v>
      </c>
    </row>
    <row r="49" spans="1:21" x14ac:dyDescent="0.3">
      <c r="A49" s="39">
        <v>46</v>
      </c>
      <c r="B49" s="40" t="s">
        <v>443</v>
      </c>
      <c r="C49" s="41" t="s">
        <v>242</v>
      </c>
      <c r="D49" s="41" t="s">
        <v>243</v>
      </c>
      <c r="E49" s="41" t="s">
        <v>24</v>
      </c>
      <c r="F49" s="41" t="s">
        <v>343</v>
      </c>
      <c r="G49" s="41" t="s">
        <v>26</v>
      </c>
      <c r="H49" s="41" t="s">
        <v>444</v>
      </c>
      <c r="I49" s="41" t="s">
        <v>28</v>
      </c>
      <c r="J49" s="42" t="str">
        <f>IF(G49="-",C49&amp;"-"&amp;D49&amp;":"&amp;E49&amp;"-"&amp;F49&amp;":"&amp;H49&amp;"-"&amp;I49,C49&amp;"-"&amp;D49&amp;":"&amp;E49&amp;"-"&amp;F49&amp;"-"&amp;G49&amp;":"&amp;H49&amp;"-"&amp;I49)</f>
        <v>SI-02SB:RF-P7Cav:GlassWinTUp-Mon</v>
      </c>
      <c r="K49" s="42" t="str">
        <f>IF(OR(P49="",P49="N/A"),"N/A",IF(G49="-",C49&amp;"-"&amp;D49&amp;":"&amp;E49&amp;"-"&amp;F49&amp;":"&amp;H49&amp;"UpperLimit-Cte",C49&amp;"-"&amp;D49&amp;":"&amp;E49&amp;"-"&amp;F49&amp;"-"&amp;G49&amp;":"&amp;H49&amp;"UpperLimit-Cte"))</f>
        <v>N/A</v>
      </c>
      <c r="L49" s="42" t="str">
        <f>IF(OR(Q49="",Q49="N/A"),"N/A",IF(G49="-",C49&amp;"-"&amp;D49&amp;":"&amp;E49&amp;"-"&amp;F49&amp;":"&amp;H49&amp;"LowerLimit-Cte",C49&amp;"-"&amp;D49&amp;":"&amp;E49&amp;"-"&amp;F49&amp;"-"&amp;G49&amp;":"&amp;H49&amp;"LowerLimit-Cte"))</f>
        <v>N/A</v>
      </c>
      <c r="M49" s="43" t="str">
        <f>IF(G49="-",C49&amp;"_"&amp;D49&amp;"_"&amp;E49&amp;"_"&amp;F49&amp;"_"&amp;H49&amp;""&amp;I49,C49&amp;"_"&amp;D49&amp;"_"&amp;E49&amp;"_"&amp;F49&amp;"_"&amp;G49&amp;"_"&amp;H49&amp;""&amp;I49)</f>
        <v>SI_02SB_RF_P7Cav_GlassWinTUpMon</v>
      </c>
      <c r="N49" s="31" t="s">
        <v>29</v>
      </c>
      <c r="O49" s="31" t="s">
        <v>30</v>
      </c>
      <c r="P49" s="31" t="s">
        <v>345</v>
      </c>
      <c r="Q49" s="31" t="s">
        <v>345</v>
      </c>
      <c r="R49" s="43"/>
      <c r="S49" s="43" t="str">
        <f>M49</f>
        <v>SI_02SB_RF_P7Cav_GlassWinTUpMon</v>
      </c>
      <c r="T49" s="31" t="s">
        <v>31</v>
      </c>
      <c r="U49" s="44"/>
    </row>
    <row r="50" spans="1:21" x14ac:dyDescent="0.3">
      <c r="A50" s="39">
        <v>47</v>
      </c>
      <c r="B50" s="40" t="s">
        <v>445</v>
      </c>
      <c r="C50" s="41" t="s">
        <v>242</v>
      </c>
      <c r="D50" s="41" t="s">
        <v>243</v>
      </c>
      <c r="E50" s="41" t="s">
        <v>24</v>
      </c>
      <c r="F50" s="41" t="s">
        <v>343</v>
      </c>
      <c r="G50" s="41" t="s">
        <v>26</v>
      </c>
      <c r="H50" s="41" t="s">
        <v>446</v>
      </c>
      <c r="I50" s="41" t="s">
        <v>28</v>
      </c>
      <c r="J50" s="42" t="str">
        <f>IF(G50="-",C50&amp;"-"&amp;D50&amp;":"&amp;E50&amp;"-"&amp;F50&amp;":"&amp;H50&amp;"-"&amp;I50,C50&amp;"-"&amp;D50&amp;":"&amp;E50&amp;"-"&amp;F50&amp;"-"&amp;G50&amp;":"&amp;H50&amp;"-"&amp;I50)</f>
        <v>SI-02SB:RF-P7Cav:GlassWinTDown-Mon</v>
      </c>
      <c r="K50" s="42" t="str">
        <f>IF(OR(P50="",P50="N/A"),"N/A",IF(G50="-",C50&amp;"-"&amp;D50&amp;":"&amp;E50&amp;"-"&amp;F50&amp;":"&amp;H50&amp;"UpperLimit-Cte",C50&amp;"-"&amp;D50&amp;":"&amp;E50&amp;"-"&amp;F50&amp;"-"&amp;G50&amp;":"&amp;H50&amp;"UpperLimit-Cte"))</f>
        <v>N/A</v>
      </c>
      <c r="L50" s="42" t="str">
        <f>IF(OR(Q50="",Q50="N/A"),"N/A",IF(G50="-",C50&amp;"-"&amp;D50&amp;":"&amp;E50&amp;"-"&amp;F50&amp;":"&amp;H50&amp;"LowerLimit-Cte",C50&amp;"-"&amp;D50&amp;":"&amp;E50&amp;"-"&amp;F50&amp;"-"&amp;G50&amp;":"&amp;H50&amp;"LowerLimit-Cte"))</f>
        <v>N/A</v>
      </c>
      <c r="M50" s="43" t="str">
        <f>IF(G50="-",C50&amp;"_"&amp;D50&amp;"_"&amp;E50&amp;"_"&amp;F50&amp;"_"&amp;H50&amp;""&amp;I50,C50&amp;"_"&amp;D50&amp;"_"&amp;E50&amp;"_"&amp;F50&amp;"_"&amp;G50&amp;"_"&amp;H50&amp;""&amp;I50)</f>
        <v>SI_02SB_RF_P7Cav_GlassWinTDownMon</v>
      </c>
      <c r="N50" s="31" t="s">
        <v>29</v>
      </c>
      <c r="O50" s="31" t="s">
        <v>30</v>
      </c>
      <c r="P50" s="71" t="s">
        <v>345</v>
      </c>
      <c r="Q50" s="71" t="s">
        <v>345</v>
      </c>
      <c r="R50" s="43"/>
      <c r="S50" s="43" t="str">
        <f>M50</f>
        <v>SI_02SB_RF_P7Cav_GlassWinTDownMon</v>
      </c>
      <c r="T50" s="31" t="s">
        <v>31</v>
      </c>
      <c r="U50" s="44"/>
    </row>
    <row r="51" spans="1:21" x14ac:dyDescent="0.3">
      <c r="A51" s="39">
        <v>48</v>
      </c>
      <c r="B51" s="40" t="s">
        <v>447</v>
      </c>
      <c r="C51" s="41" t="s">
        <v>448</v>
      </c>
      <c r="D51" s="41"/>
      <c r="E51" s="41" t="s">
        <v>449</v>
      </c>
      <c r="F51" s="41" t="s">
        <v>450</v>
      </c>
      <c r="G51" s="41" t="s">
        <v>26</v>
      </c>
      <c r="H51" s="41" t="s">
        <v>451</v>
      </c>
      <c r="I51" s="41" t="s">
        <v>28</v>
      </c>
      <c r="J51" s="42" t="s">
        <v>452</v>
      </c>
      <c r="K51" s="42" t="str">
        <f>IF(OR(P51="",P51="N/A"),"N/A",IF(G51="-",C51&amp;"-"&amp;D51&amp;":"&amp;E51&amp;"-"&amp;F51&amp;":"&amp;H51&amp;"UpperLimit-Cte",C51&amp;"-"&amp;D51&amp;":"&amp;E51&amp;"-"&amp;F51&amp;"-"&amp;G51&amp;":"&amp;H51&amp;"UpperLimit-Cte"))</f>
        <v>N/A</v>
      </c>
      <c r="L51" s="42" t="str">
        <f>IF(OR(Q51="",Q51="N/A"),"N/A",IF(G51="-",C51&amp;"-"&amp;D51&amp;":"&amp;E51&amp;"-"&amp;F51&amp;":"&amp;H51&amp;"LowerLimit-Cte",C51&amp;"-"&amp;D51&amp;":"&amp;E51&amp;"-"&amp;F51&amp;"-"&amp;G51&amp;":"&amp;H51&amp;"LowerLimit-Cte"))</f>
        <v>N/A</v>
      </c>
      <c r="M51" s="43" t="s">
        <v>453</v>
      </c>
      <c r="N51" s="43" t="s">
        <v>29</v>
      </c>
      <c r="O51" s="43" t="s">
        <v>30</v>
      </c>
      <c r="P51" s="43"/>
      <c r="Q51" s="43"/>
      <c r="R51" s="43"/>
      <c r="S51" s="43" t="str">
        <f>M51</f>
        <v>UA_B19C20_SkidP7_OpIntlkRFMon</v>
      </c>
      <c r="T51" s="31" t="s">
        <v>31</v>
      </c>
      <c r="U51" s="44"/>
    </row>
  </sheetData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2C295-25CD-4B78-80FB-13D4FCAC8985}">
  <dimension ref="A1:U81"/>
  <sheetViews>
    <sheetView workbookViewId="0">
      <selection activeCell="A2" sqref="A2"/>
    </sheetView>
  </sheetViews>
  <sheetFormatPr defaultRowHeight="14.4" x14ac:dyDescent="0.3"/>
  <cols>
    <col min="2" max="2" width="33.44140625" bestFit="1" customWidth="1"/>
    <col min="6" max="6" width="11.21875" customWidth="1"/>
    <col min="8" max="8" width="15.77734375" bestFit="1" customWidth="1"/>
    <col min="9" max="9" width="7.77734375" bestFit="1" customWidth="1"/>
    <col min="10" max="12" width="42.21875" customWidth="1"/>
    <col min="13" max="13" width="38" customWidth="1"/>
    <col min="14" max="14" width="12.21875" bestFit="1" customWidth="1"/>
    <col min="15" max="15" width="11.44140625" bestFit="1" customWidth="1"/>
    <col min="16" max="17" width="13.77734375" customWidth="1"/>
    <col min="18" max="18" width="9.21875" bestFit="1" customWidth="1"/>
    <col min="19" max="19" width="51.5546875" bestFit="1" customWidth="1"/>
    <col min="20" max="20" width="9.44140625" customWidth="1"/>
  </cols>
  <sheetData>
    <row r="1" spans="1:21" s="25" customFormat="1" x14ac:dyDescent="0.3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" customFormat="1" x14ac:dyDescent="0.3">
      <c r="A2" s="17">
        <v>1</v>
      </c>
      <c r="B2" s="13" t="s">
        <v>454</v>
      </c>
      <c r="C2" s="14" t="s">
        <v>242</v>
      </c>
      <c r="D2" s="14" t="s">
        <v>243</v>
      </c>
      <c r="E2" s="14" t="s">
        <v>24</v>
      </c>
      <c r="F2" s="14" t="s">
        <v>343</v>
      </c>
      <c r="G2" s="14" t="s">
        <v>26</v>
      </c>
      <c r="H2" s="14" t="s">
        <v>455</v>
      </c>
      <c r="I2" s="14" t="s">
        <v>28</v>
      </c>
      <c r="J2" s="15" t="str">
        <f t="shared" ref="J2:J33" si="0">IF(G2="-",C2&amp;"-"&amp;D2&amp;":"&amp;E2&amp;"-"&amp;F2&amp;":"&amp;H2&amp;"-"&amp;I2,C2&amp;"-"&amp;D2&amp;":"&amp;E2&amp;"-"&amp;F2&amp;"-"&amp;G2&amp;":"&amp;H2&amp;"-"&amp;I2)</f>
        <v>SI-02SB:RF-P7Cav:Disc1WT-Mon</v>
      </c>
      <c r="K2" s="15"/>
      <c r="L2" s="15"/>
      <c r="M2" s="16"/>
      <c r="N2" s="16"/>
      <c r="O2" s="16"/>
      <c r="P2" s="16"/>
      <c r="Q2" s="16"/>
      <c r="R2" s="16"/>
      <c r="S2" s="16"/>
      <c r="T2" s="16" t="s">
        <v>456</v>
      </c>
      <c r="U2" s="18"/>
    </row>
    <row r="3" spans="1:21" s="6" customFormat="1" x14ac:dyDescent="0.3">
      <c r="A3" s="19">
        <v>2</v>
      </c>
      <c r="B3" s="20" t="s">
        <v>457</v>
      </c>
      <c r="C3" s="21" t="s">
        <v>242</v>
      </c>
      <c r="D3" s="21" t="s">
        <v>243</v>
      </c>
      <c r="E3" s="21" t="s">
        <v>24</v>
      </c>
      <c r="F3" s="21" t="s">
        <v>343</v>
      </c>
      <c r="G3" s="21" t="s">
        <v>26</v>
      </c>
      <c r="H3" s="21" t="s">
        <v>458</v>
      </c>
      <c r="I3" s="21" t="s">
        <v>28</v>
      </c>
      <c r="J3" s="22" t="str">
        <f t="shared" si="0"/>
        <v>SI-02SB:RF-P7Cav:Disc2WT-Mon</v>
      </c>
      <c r="K3" s="22"/>
      <c r="L3" s="22"/>
      <c r="M3" s="23"/>
      <c r="N3" s="23"/>
      <c r="O3" s="23"/>
      <c r="P3" s="23"/>
      <c r="Q3" s="23"/>
      <c r="R3" s="23"/>
      <c r="S3" s="23"/>
      <c r="T3" s="23" t="s">
        <v>456</v>
      </c>
      <c r="U3" s="24"/>
    </row>
    <row r="4" spans="1:21" x14ac:dyDescent="0.3">
      <c r="A4" s="17">
        <v>3</v>
      </c>
      <c r="B4" s="13" t="s">
        <v>459</v>
      </c>
      <c r="C4" s="14" t="s">
        <v>242</v>
      </c>
      <c r="D4" s="14" t="s">
        <v>243</v>
      </c>
      <c r="E4" s="14" t="s">
        <v>24</v>
      </c>
      <c r="F4" s="14" t="s">
        <v>343</v>
      </c>
      <c r="G4" s="14" t="s">
        <v>26</v>
      </c>
      <c r="H4" s="14" t="s">
        <v>460</v>
      </c>
      <c r="I4" s="14" t="s">
        <v>28</v>
      </c>
      <c r="J4" s="15" t="str">
        <f t="shared" si="0"/>
        <v>SI-02SB:RF-P7Cav:Cylin1WT-Mon</v>
      </c>
      <c r="K4" s="15"/>
      <c r="L4" s="15"/>
      <c r="M4" s="16"/>
      <c r="N4" s="16"/>
      <c r="O4" s="16"/>
      <c r="P4" s="16"/>
      <c r="Q4" s="16"/>
      <c r="R4" s="16"/>
      <c r="S4" s="16"/>
      <c r="T4" s="16" t="s">
        <v>456</v>
      </c>
      <c r="U4" s="18"/>
    </row>
    <row r="5" spans="1:21" x14ac:dyDescent="0.3">
      <c r="A5" s="17">
        <v>4</v>
      </c>
      <c r="B5" s="13" t="s">
        <v>461</v>
      </c>
      <c r="C5" s="14" t="s">
        <v>242</v>
      </c>
      <c r="D5" s="14" t="s">
        <v>243</v>
      </c>
      <c r="E5" s="14" t="s">
        <v>24</v>
      </c>
      <c r="F5" s="14" t="s">
        <v>343</v>
      </c>
      <c r="G5" s="14" t="s">
        <v>26</v>
      </c>
      <c r="H5" s="14" t="s">
        <v>462</v>
      </c>
      <c r="I5" s="14" t="s">
        <v>28</v>
      </c>
      <c r="J5" s="15" t="str">
        <f t="shared" si="0"/>
        <v>SI-02SB:RF-P7Cav:Pl2WT-Mon</v>
      </c>
      <c r="K5" s="15"/>
      <c r="L5" s="15"/>
      <c r="M5" s="16"/>
      <c r="N5" s="16"/>
      <c r="O5" s="16"/>
      <c r="P5" s="16"/>
      <c r="Q5" s="16"/>
      <c r="R5" s="16"/>
      <c r="S5" s="16"/>
      <c r="T5" s="23" t="s">
        <v>456</v>
      </c>
      <c r="U5" s="18"/>
    </row>
    <row r="6" spans="1:21" x14ac:dyDescent="0.3">
      <c r="A6" s="17">
        <v>5</v>
      </c>
      <c r="B6" s="13" t="s">
        <v>463</v>
      </c>
      <c r="C6" s="14" t="s">
        <v>242</v>
      </c>
      <c r="D6" s="14" t="s">
        <v>243</v>
      </c>
      <c r="E6" s="14" t="s">
        <v>24</v>
      </c>
      <c r="F6" s="14" t="s">
        <v>343</v>
      </c>
      <c r="G6" s="14" t="s">
        <v>26</v>
      </c>
      <c r="H6" s="14" t="s">
        <v>464</v>
      </c>
      <c r="I6" s="14" t="s">
        <v>28</v>
      </c>
      <c r="J6" s="15" t="str">
        <f t="shared" si="0"/>
        <v>SI-02SB:RF-P7Cav:Disc3WT-Mon</v>
      </c>
      <c r="K6" s="15"/>
      <c r="L6" s="15"/>
      <c r="M6" s="16"/>
      <c r="N6" s="16"/>
      <c r="O6" s="16"/>
      <c r="P6" s="16"/>
      <c r="Q6" s="16"/>
      <c r="R6" s="16"/>
      <c r="S6" s="16"/>
      <c r="T6" s="16" t="s">
        <v>456</v>
      </c>
      <c r="U6" s="18"/>
    </row>
    <row r="7" spans="1:21" x14ac:dyDescent="0.3">
      <c r="A7" s="17">
        <v>6</v>
      </c>
      <c r="B7" s="13" t="s">
        <v>465</v>
      </c>
      <c r="C7" s="14" t="s">
        <v>242</v>
      </c>
      <c r="D7" s="14" t="s">
        <v>243</v>
      </c>
      <c r="E7" s="14" t="s">
        <v>24</v>
      </c>
      <c r="F7" s="14" t="s">
        <v>343</v>
      </c>
      <c r="G7" s="14" t="s">
        <v>26</v>
      </c>
      <c r="H7" s="14" t="s">
        <v>466</v>
      </c>
      <c r="I7" s="14" t="s">
        <v>28</v>
      </c>
      <c r="J7" s="15" t="str">
        <f t="shared" si="0"/>
        <v>SI-02SB:RF-P7Cav:Cylin2WT-Mon</v>
      </c>
      <c r="K7" s="15"/>
      <c r="L7" s="15"/>
      <c r="M7" s="16"/>
      <c r="N7" s="16"/>
      <c r="O7" s="16"/>
      <c r="P7" s="16"/>
      <c r="Q7" s="16"/>
      <c r="R7" s="16"/>
      <c r="S7" s="16"/>
      <c r="T7" s="23" t="s">
        <v>456</v>
      </c>
      <c r="U7" s="18"/>
    </row>
    <row r="8" spans="1:21" x14ac:dyDescent="0.3">
      <c r="A8" s="17">
        <v>7</v>
      </c>
      <c r="B8" s="13" t="s">
        <v>467</v>
      </c>
      <c r="C8" s="14" t="s">
        <v>242</v>
      </c>
      <c r="D8" s="14" t="s">
        <v>243</v>
      </c>
      <c r="E8" s="14" t="s">
        <v>24</v>
      </c>
      <c r="F8" s="14" t="s">
        <v>343</v>
      </c>
      <c r="G8" s="14" t="s">
        <v>26</v>
      </c>
      <c r="H8" s="14" t="s">
        <v>468</v>
      </c>
      <c r="I8" s="14" t="s">
        <v>28</v>
      </c>
      <c r="J8" s="15" t="str">
        <f t="shared" si="0"/>
        <v>SI-02SB:RF-P7Cav:Cylin3WT-Mon</v>
      </c>
      <c r="K8" s="15"/>
      <c r="L8" s="15"/>
      <c r="M8" s="16"/>
      <c r="N8" s="16"/>
      <c r="O8" s="16"/>
      <c r="P8" s="16"/>
      <c r="Q8" s="16"/>
      <c r="R8" s="16"/>
      <c r="S8" s="16"/>
      <c r="T8" s="16" t="s">
        <v>456</v>
      </c>
      <c r="U8" s="18"/>
    </row>
    <row r="9" spans="1:21" x14ac:dyDescent="0.3">
      <c r="A9" s="17">
        <v>8</v>
      </c>
      <c r="B9" s="13" t="s">
        <v>469</v>
      </c>
      <c r="C9" s="14" t="s">
        <v>242</v>
      </c>
      <c r="D9" s="14" t="s">
        <v>243</v>
      </c>
      <c r="E9" s="14" t="s">
        <v>24</v>
      </c>
      <c r="F9" s="14" t="s">
        <v>343</v>
      </c>
      <c r="G9" s="14" t="s">
        <v>26</v>
      </c>
      <c r="H9" s="14" t="s">
        <v>470</v>
      </c>
      <c r="I9" s="14" t="s">
        <v>28</v>
      </c>
      <c r="J9" s="15" t="str">
        <f t="shared" si="0"/>
        <v>SI-02SB:RF-P7Cav:Disc4WT-Mon</v>
      </c>
      <c r="K9" s="15"/>
      <c r="L9" s="15"/>
      <c r="M9" s="16"/>
      <c r="N9" s="16"/>
      <c r="O9" s="16"/>
      <c r="P9" s="16"/>
      <c r="Q9" s="16"/>
      <c r="R9" s="16"/>
      <c r="S9" s="16"/>
      <c r="T9" s="23" t="s">
        <v>456</v>
      </c>
      <c r="U9" s="18"/>
    </row>
    <row r="10" spans="1:21" x14ac:dyDescent="0.3">
      <c r="A10" s="17">
        <v>9</v>
      </c>
      <c r="B10" s="13" t="s">
        <v>471</v>
      </c>
      <c r="C10" s="14" t="s">
        <v>242</v>
      </c>
      <c r="D10" s="14" t="s">
        <v>243</v>
      </c>
      <c r="E10" s="14" t="s">
        <v>24</v>
      </c>
      <c r="F10" s="14" t="s">
        <v>343</v>
      </c>
      <c r="G10" s="14" t="s">
        <v>26</v>
      </c>
      <c r="H10" s="14" t="s">
        <v>472</v>
      </c>
      <c r="I10" s="14" t="s">
        <v>28</v>
      </c>
      <c r="J10" s="15" t="str">
        <f t="shared" si="0"/>
        <v>SI-02SB:RF-P7Cav:Cylin4WT-Mon</v>
      </c>
      <c r="K10" s="15"/>
      <c r="L10" s="15"/>
      <c r="M10" s="16"/>
      <c r="N10" s="16"/>
      <c r="O10" s="16"/>
      <c r="P10" s="16"/>
      <c r="Q10" s="16"/>
      <c r="R10" s="16"/>
      <c r="S10" s="16"/>
      <c r="T10" s="16" t="s">
        <v>456</v>
      </c>
      <c r="U10" s="18"/>
    </row>
    <row r="11" spans="1:21" x14ac:dyDescent="0.3">
      <c r="A11" s="17">
        <v>10</v>
      </c>
      <c r="B11" s="13" t="s">
        <v>473</v>
      </c>
      <c r="C11" s="14" t="s">
        <v>242</v>
      </c>
      <c r="D11" s="14" t="s">
        <v>243</v>
      </c>
      <c r="E11" s="14" t="s">
        <v>24</v>
      </c>
      <c r="F11" s="14" t="s">
        <v>343</v>
      </c>
      <c r="G11" s="14" t="s">
        <v>26</v>
      </c>
      <c r="H11" s="14" t="s">
        <v>474</v>
      </c>
      <c r="I11" s="14" t="s">
        <v>28</v>
      </c>
      <c r="J11" s="15" t="str">
        <f t="shared" si="0"/>
        <v>SI-02SB:RF-P7Cav:CoupWT-Mon</v>
      </c>
      <c r="K11" s="15"/>
      <c r="L11" s="15"/>
      <c r="M11" s="16"/>
      <c r="N11" s="16"/>
      <c r="O11" s="16"/>
      <c r="P11" s="16"/>
      <c r="Q11" s="16"/>
      <c r="R11" s="16"/>
      <c r="S11" s="16"/>
      <c r="T11" s="23" t="s">
        <v>456</v>
      </c>
      <c r="U11" s="18"/>
    </row>
    <row r="12" spans="1:21" x14ac:dyDescent="0.3">
      <c r="A12" s="17">
        <v>11</v>
      </c>
      <c r="B12" s="13" t="s">
        <v>475</v>
      </c>
      <c r="C12" s="14" t="s">
        <v>242</v>
      </c>
      <c r="D12" s="14" t="s">
        <v>243</v>
      </c>
      <c r="E12" s="14" t="s">
        <v>24</v>
      </c>
      <c r="F12" s="14" t="s">
        <v>343</v>
      </c>
      <c r="G12" s="14" t="s">
        <v>26</v>
      </c>
      <c r="H12" s="14" t="s">
        <v>476</v>
      </c>
      <c r="I12" s="14" t="s">
        <v>28</v>
      </c>
      <c r="J12" s="15" t="str">
        <f t="shared" si="0"/>
        <v>SI-02SB:RF-P7Cav:Disc5WT-Mon</v>
      </c>
      <c r="K12" s="15"/>
      <c r="L12" s="15"/>
      <c r="M12" s="16"/>
      <c r="N12" s="16"/>
      <c r="O12" s="16"/>
      <c r="P12" s="16"/>
      <c r="Q12" s="16"/>
      <c r="R12" s="16"/>
      <c r="S12" s="16"/>
      <c r="T12" s="16" t="s">
        <v>456</v>
      </c>
      <c r="U12" s="18"/>
    </row>
    <row r="13" spans="1:21" x14ac:dyDescent="0.3">
      <c r="A13" s="17">
        <v>12</v>
      </c>
      <c r="B13" s="13" t="s">
        <v>477</v>
      </c>
      <c r="C13" s="14" t="s">
        <v>242</v>
      </c>
      <c r="D13" s="14" t="s">
        <v>243</v>
      </c>
      <c r="E13" s="14" t="s">
        <v>24</v>
      </c>
      <c r="F13" s="14" t="s">
        <v>343</v>
      </c>
      <c r="G13" s="14" t="s">
        <v>26</v>
      </c>
      <c r="H13" s="14" t="s">
        <v>478</v>
      </c>
      <c r="I13" s="14" t="s">
        <v>28</v>
      </c>
      <c r="J13" s="15" t="str">
        <f t="shared" si="0"/>
        <v>SI-02SB:RF-P7Cav:Cylin5WT-Mon</v>
      </c>
      <c r="K13" s="15"/>
      <c r="L13" s="15"/>
      <c r="M13" s="16"/>
      <c r="N13" s="16"/>
      <c r="O13" s="16"/>
      <c r="P13" s="16"/>
      <c r="Q13" s="16"/>
      <c r="R13" s="16"/>
      <c r="S13" s="16"/>
      <c r="T13" s="23" t="s">
        <v>456</v>
      </c>
      <c r="U13" s="18"/>
    </row>
    <row r="14" spans="1:21" x14ac:dyDescent="0.3">
      <c r="A14" s="17">
        <v>13</v>
      </c>
      <c r="B14" s="13" t="s">
        <v>479</v>
      </c>
      <c r="C14" s="14" t="s">
        <v>242</v>
      </c>
      <c r="D14" s="14" t="s">
        <v>243</v>
      </c>
      <c r="E14" s="14" t="s">
        <v>24</v>
      </c>
      <c r="F14" s="14" t="s">
        <v>343</v>
      </c>
      <c r="G14" s="14" t="s">
        <v>26</v>
      </c>
      <c r="H14" s="14" t="s">
        <v>480</v>
      </c>
      <c r="I14" s="14" t="s">
        <v>28</v>
      </c>
      <c r="J14" s="15" t="str">
        <f t="shared" si="0"/>
        <v>SI-02SB:RF-P7Cav:Disc6WT-Mon</v>
      </c>
      <c r="K14" s="15"/>
      <c r="L14" s="15"/>
      <c r="M14" s="16"/>
      <c r="N14" s="16"/>
      <c r="O14" s="16"/>
      <c r="P14" s="16"/>
      <c r="Q14" s="16"/>
      <c r="R14" s="16"/>
      <c r="S14" s="16"/>
      <c r="T14" s="16" t="s">
        <v>456</v>
      </c>
      <c r="U14" s="18"/>
    </row>
    <row r="15" spans="1:21" x14ac:dyDescent="0.3">
      <c r="A15" s="17">
        <v>14</v>
      </c>
      <c r="B15" s="13" t="s">
        <v>481</v>
      </c>
      <c r="C15" s="14" t="s">
        <v>242</v>
      </c>
      <c r="D15" s="14" t="s">
        <v>243</v>
      </c>
      <c r="E15" s="14" t="s">
        <v>24</v>
      </c>
      <c r="F15" s="14" t="s">
        <v>343</v>
      </c>
      <c r="G15" s="14" t="s">
        <v>26</v>
      </c>
      <c r="H15" s="14" t="s">
        <v>482</v>
      </c>
      <c r="I15" s="14" t="s">
        <v>28</v>
      </c>
      <c r="J15" s="15" t="str">
        <f t="shared" si="0"/>
        <v>SI-02SB:RF-P7Cav:Cylin6WT-Mon</v>
      </c>
      <c r="K15" s="15"/>
      <c r="L15" s="15"/>
      <c r="M15" s="16"/>
      <c r="N15" s="16"/>
      <c r="O15" s="16"/>
      <c r="P15" s="16"/>
      <c r="Q15" s="16"/>
      <c r="R15" s="16"/>
      <c r="S15" s="16"/>
      <c r="T15" s="23" t="s">
        <v>456</v>
      </c>
      <c r="U15" s="18"/>
    </row>
    <row r="16" spans="1:21" x14ac:dyDescent="0.3">
      <c r="A16" s="17">
        <v>15</v>
      </c>
      <c r="B16" s="13" t="s">
        <v>483</v>
      </c>
      <c r="C16" s="14" t="s">
        <v>242</v>
      </c>
      <c r="D16" s="14" t="s">
        <v>243</v>
      </c>
      <c r="E16" s="14" t="s">
        <v>24</v>
      </c>
      <c r="F16" s="14" t="s">
        <v>343</v>
      </c>
      <c r="G16" s="14" t="s">
        <v>26</v>
      </c>
      <c r="H16" s="14" t="s">
        <v>484</v>
      </c>
      <c r="I16" s="14" t="s">
        <v>28</v>
      </c>
      <c r="J16" s="15" t="str">
        <f t="shared" si="0"/>
        <v>SI-02SB:RF-P7Cav:Pl1WT-Mon</v>
      </c>
      <c r="K16" s="15"/>
      <c r="L16" s="15"/>
      <c r="M16" s="16"/>
      <c r="N16" s="16"/>
      <c r="O16" s="16"/>
      <c r="P16" s="16"/>
      <c r="Q16" s="16"/>
      <c r="R16" s="16"/>
      <c r="S16" s="16"/>
      <c r="T16" s="16" t="s">
        <v>456</v>
      </c>
      <c r="U16" s="18"/>
    </row>
    <row r="17" spans="1:21" x14ac:dyDescent="0.3">
      <c r="A17" s="17">
        <v>16</v>
      </c>
      <c r="B17" s="13" t="s">
        <v>485</v>
      </c>
      <c r="C17" s="14" t="s">
        <v>242</v>
      </c>
      <c r="D17" s="14" t="s">
        <v>243</v>
      </c>
      <c r="E17" s="14" t="s">
        <v>24</v>
      </c>
      <c r="F17" s="14" t="s">
        <v>343</v>
      </c>
      <c r="G17" s="14" t="s">
        <v>26</v>
      </c>
      <c r="H17" s="14" t="s">
        <v>486</v>
      </c>
      <c r="I17" s="14" t="s">
        <v>28</v>
      </c>
      <c r="J17" s="15" t="str">
        <f t="shared" si="0"/>
        <v>SI-02SB:RF-P7Cav:Disc7WT-Mon</v>
      </c>
      <c r="K17" s="15"/>
      <c r="L17" s="15"/>
      <c r="M17" s="16"/>
      <c r="N17" s="16"/>
      <c r="O17" s="16"/>
      <c r="P17" s="16"/>
      <c r="Q17" s="16"/>
      <c r="R17" s="16"/>
      <c r="S17" s="16"/>
      <c r="T17" s="23" t="s">
        <v>456</v>
      </c>
      <c r="U17" s="18"/>
    </row>
    <row r="18" spans="1:21" x14ac:dyDescent="0.3">
      <c r="A18" s="17">
        <v>17</v>
      </c>
      <c r="B18" s="13" t="s">
        <v>487</v>
      </c>
      <c r="C18" s="14" t="s">
        <v>242</v>
      </c>
      <c r="D18" s="14" t="s">
        <v>243</v>
      </c>
      <c r="E18" s="14" t="s">
        <v>24</v>
      </c>
      <c r="F18" s="14" t="s">
        <v>343</v>
      </c>
      <c r="G18" s="14" t="s">
        <v>26</v>
      </c>
      <c r="H18" s="14" t="s">
        <v>488</v>
      </c>
      <c r="I18" s="14" t="s">
        <v>28</v>
      </c>
      <c r="J18" s="15" t="str">
        <f t="shared" si="0"/>
        <v>SI-02SB:RF-P7Cav:Cylin7WT-Mon</v>
      </c>
      <c r="K18" s="15"/>
      <c r="L18" s="15"/>
      <c r="M18" s="16"/>
      <c r="N18" s="16"/>
      <c r="O18" s="16"/>
      <c r="P18" s="16"/>
      <c r="Q18" s="16"/>
      <c r="R18" s="16"/>
      <c r="S18" s="16"/>
      <c r="T18" s="16" t="s">
        <v>456</v>
      </c>
      <c r="U18" s="18"/>
    </row>
    <row r="19" spans="1:21" x14ac:dyDescent="0.3">
      <c r="A19" s="17">
        <v>18</v>
      </c>
      <c r="B19" s="13" t="s">
        <v>489</v>
      </c>
      <c r="C19" s="14" t="s">
        <v>242</v>
      </c>
      <c r="D19" s="14" t="s">
        <v>243</v>
      </c>
      <c r="E19" s="14" t="s">
        <v>24</v>
      </c>
      <c r="F19" s="14" t="s">
        <v>343</v>
      </c>
      <c r="G19" s="14" t="s">
        <v>26</v>
      </c>
      <c r="H19" s="14" t="s">
        <v>490</v>
      </c>
      <c r="I19" s="14" t="s">
        <v>28</v>
      </c>
      <c r="J19" s="15" t="str">
        <f t="shared" si="0"/>
        <v>SI-02SB:RF-P7Cav:Disc8WT-Mon</v>
      </c>
      <c r="K19" s="15"/>
      <c r="L19" s="15"/>
      <c r="M19" s="16"/>
      <c r="N19" s="16"/>
      <c r="O19" s="16"/>
      <c r="P19" s="16"/>
      <c r="Q19" s="16"/>
      <c r="R19" s="16"/>
      <c r="S19" s="16"/>
      <c r="T19" s="23" t="s">
        <v>456</v>
      </c>
      <c r="U19" s="18"/>
    </row>
    <row r="20" spans="1:21" x14ac:dyDescent="0.3">
      <c r="A20" s="17">
        <v>19</v>
      </c>
      <c r="B20" s="13" t="s">
        <v>491</v>
      </c>
      <c r="C20" s="14" t="s">
        <v>242</v>
      </c>
      <c r="D20" s="14" t="s">
        <v>243</v>
      </c>
      <c r="E20" s="14" t="s">
        <v>24</v>
      </c>
      <c r="F20" s="14" t="s">
        <v>343</v>
      </c>
      <c r="G20" s="14" t="s">
        <v>26</v>
      </c>
      <c r="H20" s="14" t="s">
        <v>492</v>
      </c>
      <c r="I20" s="14" t="s">
        <v>28</v>
      </c>
      <c r="J20" s="15" t="str">
        <f t="shared" si="0"/>
        <v>SI-02SB:RF-P7Cav:WInT-Mon</v>
      </c>
      <c r="K20" s="15"/>
      <c r="L20" s="15"/>
      <c r="M20" s="16"/>
      <c r="N20" s="16"/>
      <c r="O20" s="16"/>
      <c r="P20" s="16"/>
      <c r="Q20" s="16"/>
      <c r="R20" s="16"/>
      <c r="S20" s="16"/>
      <c r="T20" s="16" t="s">
        <v>456</v>
      </c>
      <c r="U20" s="18"/>
    </row>
    <row r="21" spans="1:21" x14ac:dyDescent="0.3">
      <c r="A21" s="17">
        <v>20</v>
      </c>
      <c r="B21" s="13" t="s">
        <v>493</v>
      </c>
      <c r="C21" s="14" t="s">
        <v>242</v>
      </c>
      <c r="D21" s="14" t="s">
        <v>243</v>
      </c>
      <c r="E21" s="14" t="s">
        <v>24</v>
      </c>
      <c r="F21" s="14" t="s">
        <v>343</v>
      </c>
      <c r="G21" s="14" t="s">
        <v>26</v>
      </c>
      <c r="H21" s="14" t="s">
        <v>494</v>
      </c>
      <c r="I21" s="14" t="s">
        <v>28</v>
      </c>
      <c r="J21" s="15" t="str">
        <f t="shared" si="0"/>
        <v>SI-02SB:RF-P7Cav:Disc1WdT-Mon</v>
      </c>
      <c r="K21" s="15"/>
      <c r="L21" s="15"/>
      <c r="M21" s="16"/>
      <c r="N21" s="16"/>
      <c r="O21" s="16"/>
      <c r="P21" s="16"/>
      <c r="Q21" s="16"/>
      <c r="R21" s="16"/>
      <c r="S21" s="16"/>
      <c r="T21" s="23" t="s">
        <v>456</v>
      </c>
      <c r="U21" s="18"/>
    </row>
    <row r="22" spans="1:21" x14ac:dyDescent="0.3">
      <c r="A22" s="17">
        <v>21</v>
      </c>
      <c r="B22" s="13" t="s">
        <v>495</v>
      </c>
      <c r="C22" s="14" t="s">
        <v>242</v>
      </c>
      <c r="D22" s="14" t="s">
        <v>243</v>
      </c>
      <c r="E22" s="14" t="s">
        <v>24</v>
      </c>
      <c r="F22" s="14" t="s">
        <v>343</v>
      </c>
      <c r="G22" s="14" t="s">
        <v>26</v>
      </c>
      <c r="H22" s="14" t="s">
        <v>496</v>
      </c>
      <c r="I22" s="14" t="s">
        <v>28</v>
      </c>
      <c r="J22" s="15" t="str">
        <f t="shared" si="0"/>
        <v>SI-02SB:RF-P7Cav:Disc2WdT-Mon</v>
      </c>
      <c r="K22" s="15"/>
      <c r="L22" s="15"/>
      <c r="M22" s="16"/>
      <c r="N22" s="16"/>
      <c r="O22" s="16"/>
      <c r="P22" s="16"/>
      <c r="Q22" s="16"/>
      <c r="R22" s="16"/>
      <c r="S22" s="16"/>
      <c r="T22" s="16" t="s">
        <v>456</v>
      </c>
      <c r="U22" s="18"/>
    </row>
    <row r="23" spans="1:21" x14ac:dyDescent="0.3">
      <c r="A23" s="17">
        <v>22</v>
      </c>
      <c r="B23" s="13" t="s">
        <v>497</v>
      </c>
      <c r="C23" s="14" t="s">
        <v>242</v>
      </c>
      <c r="D23" s="14" t="s">
        <v>243</v>
      </c>
      <c r="E23" s="14" t="s">
        <v>24</v>
      </c>
      <c r="F23" s="14" t="s">
        <v>343</v>
      </c>
      <c r="G23" s="14" t="s">
        <v>26</v>
      </c>
      <c r="H23" s="14" t="s">
        <v>498</v>
      </c>
      <c r="I23" s="14" t="s">
        <v>28</v>
      </c>
      <c r="J23" s="15" t="str">
        <f t="shared" si="0"/>
        <v>SI-02SB:RF-P7Cav:Disc3WdT-Mon</v>
      </c>
      <c r="K23" s="15"/>
      <c r="L23" s="15"/>
      <c r="M23" s="16"/>
      <c r="N23" s="16"/>
      <c r="O23" s="16"/>
      <c r="P23" s="16"/>
      <c r="Q23" s="16"/>
      <c r="R23" s="16"/>
      <c r="S23" s="16"/>
      <c r="T23" s="23" t="s">
        <v>456</v>
      </c>
      <c r="U23" s="18"/>
    </row>
    <row r="24" spans="1:21" x14ac:dyDescent="0.3">
      <c r="A24" s="17">
        <v>23</v>
      </c>
      <c r="B24" s="13" t="s">
        <v>499</v>
      </c>
      <c r="C24" s="14" t="s">
        <v>242</v>
      </c>
      <c r="D24" s="14" t="s">
        <v>243</v>
      </c>
      <c r="E24" s="14" t="s">
        <v>24</v>
      </c>
      <c r="F24" s="14" t="s">
        <v>343</v>
      </c>
      <c r="G24" s="14" t="s">
        <v>26</v>
      </c>
      <c r="H24" s="14" t="s">
        <v>500</v>
      </c>
      <c r="I24" s="14" t="s">
        <v>28</v>
      </c>
      <c r="J24" s="15" t="str">
        <f t="shared" si="0"/>
        <v>SI-02SB:RF-P7Cav:Disc4WdT-Mon</v>
      </c>
      <c r="K24" s="15"/>
      <c r="L24" s="15"/>
      <c r="M24" s="16"/>
      <c r="N24" s="16"/>
      <c r="O24" s="16"/>
      <c r="P24" s="16"/>
      <c r="Q24" s="16"/>
      <c r="R24" s="16"/>
      <c r="S24" s="16"/>
      <c r="T24" s="16" t="s">
        <v>456</v>
      </c>
      <c r="U24" s="18"/>
    </row>
    <row r="25" spans="1:21" x14ac:dyDescent="0.3">
      <c r="A25" s="17">
        <v>24</v>
      </c>
      <c r="B25" s="13" t="s">
        <v>501</v>
      </c>
      <c r="C25" s="14" t="s">
        <v>242</v>
      </c>
      <c r="D25" s="14" t="s">
        <v>243</v>
      </c>
      <c r="E25" s="14" t="s">
        <v>24</v>
      </c>
      <c r="F25" s="14" t="s">
        <v>343</v>
      </c>
      <c r="G25" s="14" t="s">
        <v>26</v>
      </c>
      <c r="H25" s="14" t="s">
        <v>502</v>
      </c>
      <c r="I25" s="14" t="s">
        <v>28</v>
      </c>
      <c r="J25" s="15" t="str">
        <f t="shared" si="0"/>
        <v>SI-02SB:RF-P7Cav:Disc5WdT-Mon</v>
      </c>
      <c r="K25" s="15"/>
      <c r="L25" s="15"/>
      <c r="M25" s="16"/>
      <c r="N25" s="16"/>
      <c r="O25" s="16"/>
      <c r="P25" s="16"/>
      <c r="Q25" s="16"/>
      <c r="R25" s="16"/>
      <c r="S25" s="16"/>
      <c r="T25" s="23" t="s">
        <v>456</v>
      </c>
      <c r="U25" s="18"/>
    </row>
    <row r="26" spans="1:21" x14ac:dyDescent="0.3">
      <c r="A26" s="17">
        <v>25</v>
      </c>
      <c r="B26" s="13" t="s">
        <v>503</v>
      </c>
      <c r="C26" s="14" t="s">
        <v>242</v>
      </c>
      <c r="D26" s="14" t="s">
        <v>243</v>
      </c>
      <c r="E26" s="14" t="s">
        <v>24</v>
      </c>
      <c r="F26" s="14" t="s">
        <v>343</v>
      </c>
      <c r="G26" s="14" t="s">
        <v>26</v>
      </c>
      <c r="H26" s="14" t="s">
        <v>504</v>
      </c>
      <c r="I26" s="14" t="s">
        <v>28</v>
      </c>
      <c r="J26" s="15" t="str">
        <f t="shared" si="0"/>
        <v>SI-02SB:RF-P7Cav:DIsc6WdT-Mon</v>
      </c>
      <c r="K26" s="15"/>
      <c r="L26" s="15"/>
      <c r="M26" s="16"/>
      <c r="N26" s="16"/>
      <c r="O26" s="16"/>
      <c r="P26" s="16"/>
      <c r="Q26" s="16"/>
      <c r="R26" s="16"/>
      <c r="S26" s="16"/>
      <c r="T26" s="16" t="s">
        <v>456</v>
      </c>
      <c r="U26" s="18"/>
    </row>
    <row r="27" spans="1:21" x14ac:dyDescent="0.3">
      <c r="A27" s="17">
        <v>26</v>
      </c>
      <c r="B27" s="13" t="s">
        <v>505</v>
      </c>
      <c r="C27" s="14" t="s">
        <v>242</v>
      </c>
      <c r="D27" s="14" t="s">
        <v>243</v>
      </c>
      <c r="E27" s="14" t="s">
        <v>24</v>
      </c>
      <c r="F27" s="14" t="s">
        <v>343</v>
      </c>
      <c r="G27" s="14" t="s">
        <v>26</v>
      </c>
      <c r="H27" s="14" t="s">
        <v>506</v>
      </c>
      <c r="I27" s="14" t="s">
        <v>28</v>
      </c>
      <c r="J27" s="15" t="str">
        <f t="shared" si="0"/>
        <v>SI-02SB:RF-P7Cav:DIsc7WdT-Mon</v>
      </c>
      <c r="K27" s="15"/>
      <c r="L27" s="15"/>
      <c r="M27" s="16"/>
      <c r="N27" s="16"/>
      <c r="O27" s="16"/>
      <c r="P27" s="16"/>
      <c r="Q27" s="16"/>
      <c r="R27" s="16"/>
      <c r="S27" s="16"/>
      <c r="T27" s="23" t="s">
        <v>456</v>
      </c>
      <c r="U27" s="18"/>
    </row>
    <row r="28" spans="1:21" x14ac:dyDescent="0.3">
      <c r="A28" s="17">
        <v>27</v>
      </c>
      <c r="B28" s="13" t="s">
        <v>507</v>
      </c>
      <c r="C28" s="14" t="s">
        <v>242</v>
      </c>
      <c r="D28" s="14" t="s">
        <v>243</v>
      </c>
      <c r="E28" s="14" t="s">
        <v>24</v>
      </c>
      <c r="F28" s="14" t="s">
        <v>343</v>
      </c>
      <c r="G28" s="14" t="s">
        <v>26</v>
      </c>
      <c r="H28" s="14" t="s">
        <v>508</v>
      </c>
      <c r="I28" s="14" t="s">
        <v>28</v>
      </c>
      <c r="J28" s="15" t="str">
        <f t="shared" si="0"/>
        <v>SI-02SB:RF-P7Cav:Disc8WdT-Mon</v>
      </c>
      <c r="K28" s="15"/>
      <c r="L28" s="15"/>
      <c r="M28" s="16"/>
      <c r="N28" s="16"/>
      <c r="O28" s="16"/>
      <c r="P28" s="16"/>
      <c r="Q28" s="16"/>
      <c r="R28" s="16"/>
      <c r="S28" s="16"/>
      <c r="T28" s="16" t="s">
        <v>456</v>
      </c>
      <c r="U28" s="18"/>
    </row>
    <row r="29" spans="1:21" x14ac:dyDescent="0.3">
      <c r="A29" s="17">
        <v>28</v>
      </c>
      <c r="B29" s="13" t="s">
        <v>509</v>
      </c>
      <c r="C29" s="14" t="s">
        <v>242</v>
      </c>
      <c r="D29" s="14" t="s">
        <v>243</v>
      </c>
      <c r="E29" s="14" t="s">
        <v>24</v>
      </c>
      <c r="F29" s="14" t="s">
        <v>343</v>
      </c>
      <c r="G29" s="14" t="s">
        <v>26</v>
      </c>
      <c r="H29" s="14" t="s">
        <v>510</v>
      </c>
      <c r="I29" s="14" t="s">
        <v>28</v>
      </c>
      <c r="J29" s="15" t="str">
        <f t="shared" si="0"/>
        <v>SI-02SB:RF-P7Cav:Cell1WdT-Mon</v>
      </c>
      <c r="K29" s="15"/>
      <c r="L29" s="15"/>
      <c r="M29" s="16"/>
      <c r="N29" s="16"/>
      <c r="O29" s="16"/>
      <c r="P29" s="16"/>
      <c r="Q29" s="16"/>
      <c r="R29" s="16"/>
      <c r="S29" s="16"/>
      <c r="T29" s="23" t="s">
        <v>456</v>
      </c>
      <c r="U29" s="18"/>
    </row>
    <row r="30" spans="1:21" x14ac:dyDescent="0.3">
      <c r="A30" s="17">
        <v>29</v>
      </c>
      <c r="B30" s="13" t="s">
        <v>511</v>
      </c>
      <c r="C30" s="14" t="s">
        <v>242</v>
      </c>
      <c r="D30" s="14" t="s">
        <v>243</v>
      </c>
      <c r="E30" s="14" t="s">
        <v>24</v>
      </c>
      <c r="F30" s="14" t="s">
        <v>343</v>
      </c>
      <c r="G30" s="14" t="s">
        <v>26</v>
      </c>
      <c r="H30" s="14" t="s">
        <v>512</v>
      </c>
      <c r="I30" s="14" t="s">
        <v>28</v>
      </c>
      <c r="J30" s="15" t="str">
        <f t="shared" si="0"/>
        <v>SI-02SB:RF-P7Cav:Cell2WdT-Mon</v>
      </c>
      <c r="K30" s="15"/>
      <c r="L30" s="15"/>
      <c r="M30" s="16"/>
      <c r="N30" s="16"/>
      <c r="O30" s="16"/>
      <c r="P30" s="16"/>
      <c r="Q30" s="16"/>
      <c r="R30" s="16"/>
      <c r="S30" s="16"/>
      <c r="T30" s="16" t="s">
        <v>456</v>
      </c>
      <c r="U30" s="18"/>
    </row>
    <row r="31" spans="1:21" x14ac:dyDescent="0.3">
      <c r="A31" s="17">
        <v>30</v>
      </c>
      <c r="B31" s="13" t="s">
        <v>513</v>
      </c>
      <c r="C31" s="14" t="s">
        <v>242</v>
      </c>
      <c r="D31" s="14" t="s">
        <v>243</v>
      </c>
      <c r="E31" s="14" t="s">
        <v>24</v>
      </c>
      <c r="F31" s="14" t="s">
        <v>343</v>
      </c>
      <c r="G31" s="14" t="s">
        <v>26</v>
      </c>
      <c r="H31" s="14" t="s">
        <v>514</v>
      </c>
      <c r="I31" s="14" t="s">
        <v>28</v>
      </c>
      <c r="J31" s="15" t="str">
        <f t="shared" si="0"/>
        <v>SI-02SB:RF-P7Cav:Cell3WdT-Mon</v>
      </c>
      <c r="K31" s="15"/>
      <c r="L31" s="15"/>
      <c r="M31" s="16"/>
      <c r="N31" s="16"/>
      <c r="O31" s="16"/>
      <c r="P31" s="16"/>
      <c r="Q31" s="16"/>
      <c r="R31" s="16"/>
      <c r="S31" s="16"/>
      <c r="T31" s="23" t="s">
        <v>456</v>
      </c>
      <c r="U31" s="18"/>
    </row>
    <row r="32" spans="1:21" x14ac:dyDescent="0.3">
      <c r="A32" s="17">
        <v>31</v>
      </c>
      <c r="B32" s="13" t="s">
        <v>515</v>
      </c>
      <c r="C32" s="14" t="s">
        <v>242</v>
      </c>
      <c r="D32" s="14" t="s">
        <v>243</v>
      </c>
      <c r="E32" s="14" t="s">
        <v>24</v>
      </c>
      <c r="F32" s="14" t="s">
        <v>343</v>
      </c>
      <c r="G32" s="14" t="s">
        <v>26</v>
      </c>
      <c r="H32" s="14" t="s">
        <v>516</v>
      </c>
      <c r="I32" s="14" t="s">
        <v>28</v>
      </c>
      <c r="J32" s="15" t="str">
        <f t="shared" si="0"/>
        <v>SI-02SB:RF-P7Cav:Cell4WdT-Mon</v>
      </c>
      <c r="K32" s="15"/>
      <c r="L32" s="15"/>
      <c r="M32" s="16"/>
      <c r="N32" s="16"/>
      <c r="O32" s="16"/>
      <c r="P32" s="16"/>
      <c r="Q32" s="16"/>
      <c r="R32" s="16"/>
      <c r="S32" s="16"/>
      <c r="T32" s="16" t="s">
        <v>456</v>
      </c>
      <c r="U32" s="18"/>
    </row>
    <row r="33" spans="1:21" x14ac:dyDescent="0.3">
      <c r="A33" s="17">
        <v>32</v>
      </c>
      <c r="B33" s="13" t="s">
        <v>517</v>
      </c>
      <c r="C33" s="14" t="s">
        <v>242</v>
      </c>
      <c r="D33" s="14" t="s">
        <v>243</v>
      </c>
      <c r="E33" s="14" t="s">
        <v>24</v>
      </c>
      <c r="F33" s="14" t="s">
        <v>343</v>
      </c>
      <c r="G33" s="14" t="s">
        <v>26</v>
      </c>
      <c r="H33" s="14" t="s">
        <v>518</v>
      </c>
      <c r="I33" s="14" t="s">
        <v>28</v>
      </c>
      <c r="J33" s="15" t="str">
        <f t="shared" si="0"/>
        <v>SI-02SB:RF-P7Cav:Cell5WdT-Mon</v>
      </c>
      <c r="K33" s="15"/>
      <c r="L33" s="15"/>
      <c r="M33" s="16"/>
      <c r="N33" s="16"/>
      <c r="O33" s="16"/>
      <c r="P33" s="16"/>
      <c r="Q33" s="16"/>
      <c r="R33" s="16"/>
      <c r="S33" s="16"/>
      <c r="T33" s="23" t="s">
        <v>456</v>
      </c>
      <c r="U33" s="18"/>
    </row>
    <row r="34" spans="1:21" x14ac:dyDescent="0.3">
      <c r="A34" s="17">
        <v>33</v>
      </c>
      <c r="B34" s="13" t="s">
        <v>519</v>
      </c>
      <c r="C34" s="14" t="s">
        <v>242</v>
      </c>
      <c r="D34" s="14" t="s">
        <v>243</v>
      </c>
      <c r="E34" s="14" t="s">
        <v>24</v>
      </c>
      <c r="F34" s="14" t="s">
        <v>343</v>
      </c>
      <c r="G34" s="14" t="s">
        <v>26</v>
      </c>
      <c r="H34" s="14" t="s">
        <v>520</v>
      </c>
      <c r="I34" s="14" t="s">
        <v>28</v>
      </c>
      <c r="J34" s="15" t="str">
        <f t="shared" ref="J34:J65" si="1">IF(G34="-",C34&amp;"-"&amp;D34&amp;":"&amp;E34&amp;"-"&amp;F34&amp;":"&amp;H34&amp;"-"&amp;I34,C34&amp;"-"&amp;D34&amp;":"&amp;E34&amp;"-"&amp;F34&amp;"-"&amp;G34&amp;":"&amp;H34&amp;"-"&amp;I34)</f>
        <v>SI-02SB:RF-P7Cav:Cell6WdT-Mon</v>
      </c>
      <c r="K34" s="15"/>
      <c r="L34" s="15"/>
      <c r="M34" s="16"/>
      <c r="N34" s="16"/>
      <c r="O34" s="16"/>
      <c r="P34" s="16"/>
      <c r="Q34" s="16"/>
      <c r="R34" s="16"/>
      <c r="S34" s="16"/>
      <c r="T34" s="16" t="s">
        <v>456</v>
      </c>
      <c r="U34" s="18"/>
    </row>
    <row r="35" spans="1:21" x14ac:dyDescent="0.3">
      <c r="A35" s="17">
        <v>34</v>
      </c>
      <c r="B35" s="13" t="s">
        <v>521</v>
      </c>
      <c r="C35" s="14" t="s">
        <v>242</v>
      </c>
      <c r="D35" s="14" t="s">
        <v>243</v>
      </c>
      <c r="E35" s="14" t="s">
        <v>24</v>
      </c>
      <c r="F35" s="14" t="s">
        <v>343</v>
      </c>
      <c r="G35" s="14" t="s">
        <v>26</v>
      </c>
      <c r="H35" s="14" t="s">
        <v>522</v>
      </c>
      <c r="I35" s="14" t="s">
        <v>28</v>
      </c>
      <c r="J35" s="15" t="str">
        <f t="shared" si="1"/>
        <v>SI-02SB:RF-P7Cav:Cell7WdT-Mon</v>
      </c>
      <c r="K35" s="15"/>
      <c r="L35" s="15"/>
      <c r="M35" s="16"/>
      <c r="N35" s="16"/>
      <c r="O35" s="16"/>
      <c r="P35" s="16"/>
      <c r="Q35" s="16"/>
      <c r="R35" s="16"/>
      <c r="S35" s="16"/>
      <c r="T35" s="23" t="s">
        <v>456</v>
      </c>
      <c r="U35" s="18"/>
    </row>
    <row r="36" spans="1:21" x14ac:dyDescent="0.3">
      <c r="A36" s="17">
        <v>35</v>
      </c>
      <c r="B36" s="13" t="s">
        <v>523</v>
      </c>
      <c r="C36" s="14" t="s">
        <v>242</v>
      </c>
      <c r="D36" s="14" t="s">
        <v>243</v>
      </c>
      <c r="E36" s="14" t="s">
        <v>24</v>
      </c>
      <c r="F36" s="14" t="s">
        <v>343</v>
      </c>
      <c r="G36" s="14" t="s">
        <v>26</v>
      </c>
      <c r="H36" s="14" t="s">
        <v>524</v>
      </c>
      <c r="I36" s="14" t="s">
        <v>28</v>
      </c>
      <c r="J36" s="15" t="str">
        <f t="shared" si="1"/>
        <v>SI-02SB:RF-P7Cav:Disc1FlwRt-Mon</v>
      </c>
      <c r="K36" s="15"/>
      <c r="L36" s="15"/>
      <c r="M36" s="16"/>
      <c r="N36" s="16"/>
      <c r="O36" s="16"/>
      <c r="P36" s="16"/>
      <c r="Q36" s="16"/>
      <c r="R36" s="16"/>
      <c r="S36" s="16"/>
      <c r="T36" s="16" t="s">
        <v>456</v>
      </c>
      <c r="U36" s="18"/>
    </row>
    <row r="37" spans="1:21" x14ac:dyDescent="0.3">
      <c r="A37" s="17">
        <v>36</v>
      </c>
      <c r="B37" s="13" t="s">
        <v>525</v>
      </c>
      <c r="C37" s="14" t="s">
        <v>242</v>
      </c>
      <c r="D37" s="14" t="s">
        <v>243</v>
      </c>
      <c r="E37" s="14" t="s">
        <v>24</v>
      </c>
      <c r="F37" s="14" t="s">
        <v>343</v>
      </c>
      <c r="G37" s="14" t="s">
        <v>26</v>
      </c>
      <c r="H37" s="14" t="s">
        <v>526</v>
      </c>
      <c r="I37" s="14" t="s">
        <v>28</v>
      </c>
      <c r="J37" s="15" t="str">
        <f t="shared" si="1"/>
        <v>SI-02SB:RF-P7Cav:Disc2FlwRt-Mon</v>
      </c>
      <c r="K37" s="15"/>
      <c r="L37" s="15"/>
      <c r="M37" s="16"/>
      <c r="N37" s="16"/>
      <c r="O37" s="16"/>
      <c r="P37" s="16"/>
      <c r="Q37" s="16"/>
      <c r="R37" s="16"/>
      <c r="S37" s="16"/>
      <c r="T37" s="23" t="s">
        <v>456</v>
      </c>
      <c r="U37" s="18"/>
    </row>
    <row r="38" spans="1:21" x14ac:dyDescent="0.3">
      <c r="A38" s="17">
        <v>37</v>
      </c>
      <c r="B38" s="13" t="s">
        <v>527</v>
      </c>
      <c r="C38" s="14" t="s">
        <v>242</v>
      </c>
      <c r="D38" s="14" t="s">
        <v>243</v>
      </c>
      <c r="E38" s="14" t="s">
        <v>24</v>
      </c>
      <c r="F38" s="14" t="s">
        <v>343</v>
      </c>
      <c r="G38" s="14" t="s">
        <v>26</v>
      </c>
      <c r="H38" s="14" t="s">
        <v>528</v>
      </c>
      <c r="I38" s="14" t="s">
        <v>28</v>
      </c>
      <c r="J38" s="15" t="str">
        <f t="shared" si="1"/>
        <v>SI-02SB:RF-P7Cav:Disc3FlwRt-Mon</v>
      </c>
      <c r="K38" s="15"/>
      <c r="L38" s="15"/>
      <c r="M38" s="16"/>
      <c r="N38" s="16"/>
      <c r="O38" s="16"/>
      <c r="P38" s="16"/>
      <c r="Q38" s="16"/>
      <c r="R38" s="16"/>
      <c r="S38" s="16"/>
      <c r="T38" s="16" t="s">
        <v>456</v>
      </c>
      <c r="U38" s="18"/>
    </row>
    <row r="39" spans="1:21" x14ac:dyDescent="0.3">
      <c r="A39" s="19">
        <v>38</v>
      </c>
      <c r="B39" s="20" t="s">
        <v>529</v>
      </c>
      <c r="C39" s="21" t="s">
        <v>242</v>
      </c>
      <c r="D39" s="21" t="s">
        <v>243</v>
      </c>
      <c r="E39" s="21" t="s">
        <v>24</v>
      </c>
      <c r="F39" s="21" t="s">
        <v>343</v>
      </c>
      <c r="G39" s="21" t="s">
        <v>26</v>
      </c>
      <c r="H39" s="21" t="s">
        <v>530</v>
      </c>
      <c r="I39" s="21" t="s">
        <v>28</v>
      </c>
      <c r="J39" s="22" t="str">
        <f t="shared" si="1"/>
        <v>SI-02SB:RF-P7Cav:Disc4FlwRt-Mon</v>
      </c>
      <c r="K39" s="22"/>
      <c r="L39" s="22"/>
      <c r="M39" s="23"/>
      <c r="N39" s="23"/>
      <c r="O39" s="23"/>
      <c r="P39" s="23"/>
      <c r="Q39" s="23"/>
      <c r="R39" s="23"/>
      <c r="S39" s="23"/>
      <c r="T39" s="23" t="s">
        <v>456</v>
      </c>
      <c r="U39" s="24"/>
    </row>
    <row r="40" spans="1:21" x14ac:dyDescent="0.3">
      <c r="A40" s="17">
        <v>39</v>
      </c>
      <c r="B40" s="13" t="s">
        <v>531</v>
      </c>
      <c r="C40" s="14" t="s">
        <v>242</v>
      </c>
      <c r="D40" s="14" t="s">
        <v>243</v>
      </c>
      <c r="E40" s="14" t="s">
        <v>24</v>
      </c>
      <c r="F40" s="14" t="s">
        <v>343</v>
      </c>
      <c r="G40" s="14" t="s">
        <v>26</v>
      </c>
      <c r="H40" s="14" t="s">
        <v>532</v>
      </c>
      <c r="I40" s="14" t="s">
        <v>28</v>
      </c>
      <c r="J40" s="15" t="str">
        <f t="shared" si="1"/>
        <v>SI-02SB:RF-P7Cav:Disc5FlwRt-Mon</v>
      </c>
      <c r="K40" s="15"/>
      <c r="L40" s="15"/>
      <c r="M40" s="16"/>
      <c r="N40" s="16"/>
      <c r="O40" s="16"/>
      <c r="P40" s="16"/>
      <c r="Q40" s="16"/>
      <c r="R40" s="16"/>
      <c r="S40" s="16"/>
      <c r="T40" s="16" t="s">
        <v>456</v>
      </c>
      <c r="U40" s="18"/>
    </row>
    <row r="41" spans="1:21" x14ac:dyDescent="0.3">
      <c r="A41" s="17">
        <v>40</v>
      </c>
      <c r="B41" s="13" t="s">
        <v>533</v>
      </c>
      <c r="C41" s="14" t="s">
        <v>242</v>
      </c>
      <c r="D41" s="14" t="s">
        <v>243</v>
      </c>
      <c r="E41" s="14" t="s">
        <v>24</v>
      </c>
      <c r="F41" s="14" t="s">
        <v>343</v>
      </c>
      <c r="G41" s="14" t="s">
        <v>26</v>
      </c>
      <c r="H41" s="14" t="s">
        <v>534</v>
      </c>
      <c r="I41" s="14" t="s">
        <v>28</v>
      </c>
      <c r="J41" s="15" t="str">
        <f t="shared" si="1"/>
        <v>SI-02SB:RF-P7Cav:DIsc6FlwRt-Mon</v>
      </c>
      <c r="K41" s="15"/>
      <c r="L41" s="15"/>
      <c r="M41" s="16"/>
      <c r="N41" s="16"/>
      <c r="O41" s="16"/>
      <c r="P41" s="16"/>
      <c r="Q41" s="16"/>
      <c r="R41" s="16"/>
      <c r="S41" s="16"/>
      <c r="T41" s="23" t="s">
        <v>456</v>
      </c>
      <c r="U41" s="18"/>
    </row>
    <row r="42" spans="1:21" x14ac:dyDescent="0.3">
      <c r="A42" s="17">
        <v>41</v>
      </c>
      <c r="B42" s="13" t="s">
        <v>535</v>
      </c>
      <c r="C42" s="14" t="s">
        <v>242</v>
      </c>
      <c r="D42" s="14" t="s">
        <v>243</v>
      </c>
      <c r="E42" s="14" t="s">
        <v>24</v>
      </c>
      <c r="F42" s="14" t="s">
        <v>343</v>
      </c>
      <c r="G42" s="14" t="s">
        <v>26</v>
      </c>
      <c r="H42" s="14" t="s">
        <v>536</v>
      </c>
      <c r="I42" s="14" t="s">
        <v>28</v>
      </c>
      <c r="J42" s="15" t="str">
        <f t="shared" si="1"/>
        <v>SI-02SB:RF-P7Cav:DIsc7FlwRt-Mon</v>
      </c>
      <c r="K42" s="15"/>
      <c r="L42" s="15"/>
      <c r="M42" s="16"/>
      <c r="N42" s="16"/>
      <c r="O42" s="16"/>
      <c r="P42" s="16"/>
      <c r="Q42" s="16"/>
      <c r="R42" s="16"/>
      <c r="S42" s="16"/>
      <c r="T42" s="16" t="s">
        <v>456</v>
      </c>
      <c r="U42" s="18"/>
    </row>
    <row r="43" spans="1:21" x14ac:dyDescent="0.3">
      <c r="A43" s="17">
        <v>42</v>
      </c>
      <c r="B43" s="13" t="s">
        <v>537</v>
      </c>
      <c r="C43" s="14" t="s">
        <v>242</v>
      </c>
      <c r="D43" s="14" t="s">
        <v>243</v>
      </c>
      <c r="E43" s="14" t="s">
        <v>24</v>
      </c>
      <c r="F43" s="14" t="s">
        <v>343</v>
      </c>
      <c r="G43" s="14" t="s">
        <v>26</v>
      </c>
      <c r="H43" s="14" t="s">
        <v>538</v>
      </c>
      <c r="I43" s="14" t="s">
        <v>28</v>
      </c>
      <c r="J43" s="15" t="str">
        <f t="shared" si="1"/>
        <v>SI-02SB:RF-P7Cav:Disc8FlwRt-Mon</v>
      </c>
      <c r="K43" s="15"/>
      <c r="L43" s="15"/>
      <c r="M43" s="16"/>
      <c r="N43" s="16"/>
      <c r="O43" s="16"/>
      <c r="P43" s="16"/>
      <c r="Q43" s="16"/>
      <c r="R43" s="16"/>
      <c r="S43" s="16"/>
      <c r="T43" s="23" t="s">
        <v>456</v>
      </c>
      <c r="U43" s="18"/>
    </row>
    <row r="44" spans="1:21" x14ac:dyDescent="0.3">
      <c r="A44" s="17">
        <v>43</v>
      </c>
      <c r="B44" s="13" t="s">
        <v>539</v>
      </c>
      <c r="C44" s="14" t="s">
        <v>242</v>
      </c>
      <c r="D44" s="14" t="s">
        <v>243</v>
      </c>
      <c r="E44" s="14" t="s">
        <v>24</v>
      </c>
      <c r="F44" s="14" t="s">
        <v>343</v>
      </c>
      <c r="G44" s="14" t="s">
        <v>26</v>
      </c>
      <c r="H44" s="14" t="s">
        <v>540</v>
      </c>
      <c r="I44" s="14" t="s">
        <v>28</v>
      </c>
      <c r="J44" s="15" t="str">
        <f t="shared" si="1"/>
        <v>SI-02SB:RF-P7Cav:Cell1FlwRt-Mon</v>
      </c>
      <c r="K44" s="15"/>
      <c r="L44" s="15"/>
      <c r="M44" s="16"/>
      <c r="N44" s="16"/>
      <c r="O44" s="16"/>
      <c r="P44" s="16"/>
      <c r="Q44" s="16"/>
      <c r="R44" s="16"/>
      <c r="S44" s="16"/>
      <c r="T44" s="16" t="s">
        <v>456</v>
      </c>
      <c r="U44" s="18"/>
    </row>
    <row r="45" spans="1:21" x14ac:dyDescent="0.3">
      <c r="A45" s="17">
        <v>44</v>
      </c>
      <c r="B45" s="13" t="s">
        <v>541</v>
      </c>
      <c r="C45" s="14" t="s">
        <v>242</v>
      </c>
      <c r="D45" s="14" t="s">
        <v>243</v>
      </c>
      <c r="E45" s="14" t="s">
        <v>24</v>
      </c>
      <c r="F45" s="14" t="s">
        <v>343</v>
      </c>
      <c r="G45" s="14" t="s">
        <v>26</v>
      </c>
      <c r="H45" s="14" t="s">
        <v>542</v>
      </c>
      <c r="I45" s="14" t="s">
        <v>28</v>
      </c>
      <c r="J45" s="15" t="str">
        <f t="shared" si="1"/>
        <v>SI-02SB:RF-P7Cav:Cell2FlwRt-Mon</v>
      </c>
      <c r="K45" s="15"/>
      <c r="L45" s="15"/>
      <c r="M45" s="16"/>
      <c r="N45" s="16"/>
      <c r="O45" s="16"/>
      <c r="P45" s="16"/>
      <c r="Q45" s="16"/>
      <c r="R45" s="16"/>
      <c r="S45" s="16"/>
      <c r="T45" s="23" t="s">
        <v>456</v>
      </c>
      <c r="U45" s="18"/>
    </row>
    <row r="46" spans="1:21" x14ac:dyDescent="0.3">
      <c r="A46" s="17">
        <v>45</v>
      </c>
      <c r="B46" s="13" t="s">
        <v>543</v>
      </c>
      <c r="C46" s="14" t="s">
        <v>242</v>
      </c>
      <c r="D46" s="14" t="s">
        <v>243</v>
      </c>
      <c r="E46" s="14" t="s">
        <v>24</v>
      </c>
      <c r="F46" s="14" t="s">
        <v>343</v>
      </c>
      <c r="G46" s="14" t="s">
        <v>26</v>
      </c>
      <c r="H46" s="14" t="s">
        <v>544</v>
      </c>
      <c r="I46" s="14" t="s">
        <v>28</v>
      </c>
      <c r="J46" s="15" t="str">
        <f t="shared" si="1"/>
        <v>SI-02SB:RF-P7Cav:Cell3FlwRt-Mon</v>
      </c>
      <c r="K46" s="15"/>
      <c r="L46" s="15"/>
      <c r="M46" s="16"/>
      <c r="N46" s="16"/>
      <c r="O46" s="16"/>
      <c r="P46" s="16"/>
      <c r="Q46" s="16"/>
      <c r="R46" s="16"/>
      <c r="S46" s="16"/>
      <c r="T46" s="16" t="s">
        <v>456</v>
      </c>
      <c r="U46" s="18"/>
    </row>
    <row r="47" spans="1:21" x14ac:dyDescent="0.3">
      <c r="A47" s="17">
        <v>46</v>
      </c>
      <c r="B47" s="13" t="s">
        <v>545</v>
      </c>
      <c r="C47" s="14" t="s">
        <v>242</v>
      </c>
      <c r="D47" s="14" t="s">
        <v>243</v>
      </c>
      <c r="E47" s="14" t="s">
        <v>24</v>
      </c>
      <c r="F47" s="14" t="s">
        <v>343</v>
      </c>
      <c r="G47" s="14" t="s">
        <v>26</v>
      </c>
      <c r="H47" s="14" t="s">
        <v>546</v>
      </c>
      <c r="I47" s="14" t="s">
        <v>28</v>
      </c>
      <c r="J47" s="15" t="str">
        <f t="shared" si="1"/>
        <v>SI-02SB:RF-P7Cav:Cell4FlwRt-Mon</v>
      </c>
      <c r="K47" s="15"/>
      <c r="L47" s="15"/>
      <c r="M47" s="16"/>
      <c r="N47" s="16"/>
      <c r="O47" s="16"/>
      <c r="P47" s="16"/>
      <c r="Q47" s="16"/>
      <c r="R47" s="16"/>
      <c r="S47" s="16"/>
      <c r="T47" s="23" t="s">
        <v>456</v>
      </c>
      <c r="U47" s="18"/>
    </row>
    <row r="48" spans="1:21" x14ac:dyDescent="0.3">
      <c r="A48" s="17">
        <v>47</v>
      </c>
      <c r="B48" s="13" t="s">
        <v>547</v>
      </c>
      <c r="C48" s="14" t="s">
        <v>242</v>
      </c>
      <c r="D48" s="14" t="s">
        <v>243</v>
      </c>
      <c r="E48" s="14" t="s">
        <v>24</v>
      </c>
      <c r="F48" s="14" t="s">
        <v>343</v>
      </c>
      <c r="G48" s="14" t="s">
        <v>26</v>
      </c>
      <c r="H48" s="14" t="s">
        <v>548</v>
      </c>
      <c r="I48" s="14" t="s">
        <v>28</v>
      </c>
      <c r="J48" s="15" t="str">
        <f t="shared" si="1"/>
        <v>SI-02SB:RF-P7Cav:Cell5FlwRt-Mon</v>
      </c>
      <c r="K48" s="15"/>
      <c r="L48" s="15"/>
      <c r="M48" s="16"/>
      <c r="N48" s="16"/>
      <c r="O48" s="16"/>
      <c r="P48" s="16"/>
      <c r="Q48" s="16"/>
      <c r="R48" s="16"/>
      <c r="S48" s="16"/>
      <c r="T48" s="16" t="s">
        <v>456</v>
      </c>
      <c r="U48" s="18"/>
    </row>
    <row r="49" spans="1:21" x14ac:dyDescent="0.3">
      <c r="A49" s="17">
        <v>48</v>
      </c>
      <c r="B49" s="13" t="s">
        <v>549</v>
      </c>
      <c r="C49" s="14" t="s">
        <v>242</v>
      </c>
      <c r="D49" s="14" t="s">
        <v>243</v>
      </c>
      <c r="E49" s="14" t="s">
        <v>24</v>
      </c>
      <c r="F49" s="14" t="s">
        <v>343</v>
      </c>
      <c r="G49" s="14" t="s">
        <v>26</v>
      </c>
      <c r="H49" s="14" t="s">
        <v>550</v>
      </c>
      <c r="I49" s="14" t="s">
        <v>28</v>
      </c>
      <c r="J49" s="15" t="str">
        <f t="shared" si="1"/>
        <v>SI-02SB:RF-P7Cav:Cell6FlwRt-Mon</v>
      </c>
      <c r="K49" s="15"/>
      <c r="L49" s="15"/>
      <c r="M49" s="16"/>
      <c r="N49" s="16"/>
      <c r="O49" s="16"/>
      <c r="P49" s="16"/>
      <c r="Q49" s="16"/>
      <c r="R49" s="16"/>
      <c r="S49" s="16"/>
      <c r="T49" s="23" t="s">
        <v>456</v>
      </c>
      <c r="U49" s="18"/>
    </row>
    <row r="50" spans="1:21" x14ac:dyDescent="0.3">
      <c r="A50" s="17">
        <v>49</v>
      </c>
      <c r="B50" s="13" t="s">
        <v>551</v>
      </c>
      <c r="C50" s="14" t="s">
        <v>242</v>
      </c>
      <c r="D50" s="14" t="s">
        <v>243</v>
      </c>
      <c r="E50" s="14" t="s">
        <v>24</v>
      </c>
      <c r="F50" s="14" t="s">
        <v>343</v>
      </c>
      <c r="G50" s="14" t="s">
        <v>26</v>
      </c>
      <c r="H50" s="14" t="s">
        <v>552</v>
      </c>
      <c r="I50" s="14" t="s">
        <v>28</v>
      </c>
      <c r="J50" s="15" t="str">
        <f t="shared" si="1"/>
        <v>SI-02SB:RF-P7Cav:Cell7FlwRt-Mon</v>
      </c>
      <c r="K50" s="15"/>
      <c r="L50" s="15"/>
      <c r="M50" s="16"/>
      <c r="N50" s="16"/>
      <c r="O50" s="16"/>
      <c r="P50" s="16"/>
      <c r="Q50" s="16"/>
      <c r="R50" s="16"/>
      <c r="S50" s="16"/>
      <c r="T50" s="16" t="s">
        <v>456</v>
      </c>
      <c r="U50" s="18"/>
    </row>
    <row r="51" spans="1:21" x14ac:dyDescent="0.3">
      <c r="A51" s="17">
        <v>50</v>
      </c>
      <c r="B51" s="13" t="s">
        <v>553</v>
      </c>
      <c r="C51" s="14" t="s">
        <v>242</v>
      </c>
      <c r="D51" s="14" t="s">
        <v>243</v>
      </c>
      <c r="E51" s="14" t="s">
        <v>24</v>
      </c>
      <c r="F51" s="14" t="s">
        <v>343</v>
      </c>
      <c r="G51" s="14" t="s">
        <v>26</v>
      </c>
      <c r="H51" s="14" t="s">
        <v>554</v>
      </c>
      <c r="I51" s="14" t="s">
        <v>28</v>
      </c>
      <c r="J51" s="15" t="str">
        <f t="shared" si="1"/>
        <v>SI-02SB:RF-P7Cav:PwrDissDisc1-Mon</v>
      </c>
      <c r="K51" s="15"/>
      <c r="L51" s="15"/>
      <c r="M51" s="16"/>
      <c r="N51" s="16"/>
      <c r="O51" s="16"/>
      <c r="P51" s="16"/>
      <c r="Q51" s="16"/>
      <c r="R51" s="16"/>
      <c r="S51" s="16"/>
      <c r="T51" s="23" t="s">
        <v>456</v>
      </c>
      <c r="U51" s="18"/>
    </row>
    <row r="52" spans="1:21" x14ac:dyDescent="0.3">
      <c r="A52" s="17">
        <v>51</v>
      </c>
      <c r="B52" s="13" t="s">
        <v>555</v>
      </c>
      <c r="C52" s="14" t="s">
        <v>242</v>
      </c>
      <c r="D52" s="14" t="s">
        <v>243</v>
      </c>
      <c r="E52" s="14" t="s">
        <v>24</v>
      </c>
      <c r="F52" s="14" t="s">
        <v>343</v>
      </c>
      <c r="G52" s="14" t="s">
        <v>26</v>
      </c>
      <c r="H52" s="14" t="s">
        <v>556</v>
      </c>
      <c r="I52" s="14" t="s">
        <v>28</v>
      </c>
      <c r="J52" s="15" t="str">
        <f t="shared" si="1"/>
        <v>SI-02SB:RF-P7Cav:PwrDissDisc2-Mon</v>
      </c>
      <c r="K52" s="15"/>
      <c r="L52" s="15"/>
      <c r="M52" s="16"/>
      <c r="N52" s="16"/>
      <c r="O52" s="16"/>
      <c r="P52" s="16"/>
      <c r="Q52" s="16"/>
      <c r="R52" s="16"/>
      <c r="S52" s="16"/>
      <c r="T52" s="16" t="s">
        <v>456</v>
      </c>
      <c r="U52" s="18"/>
    </row>
    <row r="53" spans="1:21" x14ac:dyDescent="0.3">
      <c r="A53" s="17">
        <v>52</v>
      </c>
      <c r="B53" s="13" t="s">
        <v>557</v>
      </c>
      <c r="C53" s="14" t="s">
        <v>242</v>
      </c>
      <c r="D53" s="14" t="s">
        <v>243</v>
      </c>
      <c r="E53" s="14" t="s">
        <v>24</v>
      </c>
      <c r="F53" s="14" t="s">
        <v>343</v>
      </c>
      <c r="G53" s="14" t="s">
        <v>26</v>
      </c>
      <c r="H53" s="14" t="s">
        <v>558</v>
      </c>
      <c r="I53" s="14" t="s">
        <v>28</v>
      </c>
      <c r="J53" s="15" t="str">
        <f t="shared" si="1"/>
        <v>SI-02SB:RF-P7Cav:PwrDissDisc3-Mon</v>
      </c>
      <c r="K53" s="15"/>
      <c r="L53" s="15"/>
      <c r="M53" s="16"/>
      <c r="N53" s="16"/>
      <c r="O53" s="16"/>
      <c r="P53" s="16"/>
      <c r="Q53" s="16"/>
      <c r="R53" s="16"/>
      <c r="S53" s="16"/>
      <c r="T53" s="23" t="s">
        <v>456</v>
      </c>
      <c r="U53" s="18"/>
    </row>
    <row r="54" spans="1:21" x14ac:dyDescent="0.3">
      <c r="A54" s="17">
        <v>53</v>
      </c>
      <c r="B54" s="13" t="s">
        <v>559</v>
      </c>
      <c r="C54" s="14" t="s">
        <v>242</v>
      </c>
      <c r="D54" s="14" t="s">
        <v>243</v>
      </c>
      <c r="E54" s="14" t="s">
        <v>24</v>
      </c>
      <c r="F54" s="14" t="s">
        <v>343</v>
      </c>
      <c r="G54" s="14" t="s">
        <v>26</v>
      </c>
      <c r="H54" s="14" t="s">
        <v>560</v>
      </c>
      <c r="I54" s="14" t="s">
        <v>28</v>
      </c>
      <c r="J54" s="15" t="str">
        <f t="shared" si="1"/>
        <v>SI-02SB:RF-P7Cav:PwrDissDisc4-Mon</v>
      </c>
      <c r="K54" s="15"/>
      <c r="L54" s="15"/>
      <c r="M54" s="16"/>
      <c r="N54" s="16"/>
      <c r="O54" s="16"/>
      <c r="P54" s="16"/>
      <c r="Q54" s="16"/>
      <c r="R54" s="16"/>
      <c r="S54" s="16"/>
      <c r="T54" s="16" t="s">
        <v>456</v>
      </c>
      <c r="U54" s="18"/>
    </row>
    <row r="55" spans="1:21" x14ac:dyDescent="0.3">
      <c r="A55" s="17">
        <v>54</v>
      </c>
      <c r="B55" s="13" t="s">
        <v>561</v>
      </c>
      <c r="C55" s="14" t="s">
        <v>242</v>
      </c>
      <c r="D55" s="14" t="s">
        <v>243</v>
      </c>
      <c r="E55" s="14" t="s">
        <v>24</v>
      </c>
      <c r="F55" s="14" t="s">
        <v>343</v>
      </c>
      <c r="G55" s="14" t="s">
        <v>26</v>
      </c>
      <c r="H55" s="14" t="s">
        <v>562</v>
      </c>
      <c r="I55" s="14" t="s">
        <v>28</v>
      </c>
      <c r="J55" s="15" t="str">
        <f t="shared" si="1"/>
        <v>SI-02SB:RF-P7Cav:PwrDissDisc5-Mon</v>
      </c>
      <c r="K55" s="15"/>
      <c r="L55" s="15"/>
      <c r="M55" s="16"/>
      <c r="N55" s="16"/>
      <c r="O55" s="16"/>
      <c r="P55" s="16"/>
      <c r="Q55" s="16"/>
      <c r="R55" s="16"/>
      <c r="S55" s="16"/>
      <c r="T55" s="23" t="s">
        <v>456</v>
      </c>
      <c r="U55" s="18"/>
    </row>
    <row r="56" spans="1:21" x14ac:dyDescent="0.3">
      <c r="A56" s="17">
        <v>55</v>
      </c>
      <c r="B56" s="13" t="s">
        <v>563</v>
      </c>
      <c r="C56" s="14" t="s">
        <v>242</v>
      </c>
      <c r="D56" s="14" t="s">
        <v>243</v>
      </c>
      <c r="E56" s="14" t="s">
        <v>24</v>
      </c>
      <c r="F56" s="14" t="s">
        <v>343</v>
      </c>
      <c r="G56" s="14" t="s">
        <v>26</v>
      </c>
      <c r="H56" s="14" t="s">
        <v>564</v>
      </c>
      <c r="I56" s="14" t="s">
        <v>28</v>
      </c>
      <c r="J56" s="15" t="str">
        <f t="shared" si="1"/>
        <v>SI-02SB:RF-P7Cav:PwrDissDIsc6-Mon</v>
      </c>
      <c r="K56" s="15"/>
      <c r="L56" s="15"/>
      <c r="M56" s="16"/>
      <c r="N56" s="16"/>
      <c r="O56" s="16"/>
      <c r="P56" s="16"/>
      <c r="Q56" s="16"/>
      <c r="R56" s="16"/>
      <c r="S56" s="16"/>
      <c r="T56" s="16" t="s">
        <v>456</v>
      </c>
      <c r="U56" s="18"/>
    </row>
    <row r="57" spans="1:21" x14ac:dyDescent="0.3">
      <c r="A57" s="17">
        <v>56</v>
      </c>
      <c r="B57" s="13" t="s">
        <v>565</v>
      </c>
      <c r="C57" s="14" t="s">
        <v>242</v>
      </c>
      <c r="D57" s="14" t="s">
        <v>243</v>
      </c>
      <c r="E57" s="14" t="s">
        <v>24</v>
      </c>
      <c r="F57" s="14" t="s">
        <v>343</v>
      </c>
      <c r="G57" s="14" t="s">
        <v>26</v>
      </c>
      <c r="H57" s="14" t="s">
        <v>566</v>
      </c>
      <c r="I57" s="14" t="s">
        <v>28</v>
      </c>
      <c r="J57" s="15" t="str">
        <f t="shared" si="1"/>
        <v>SI-02SB:RF-P7Cav:PwrDissDIsc7-Mon</v>
      </c>
      <c r="K57" s="15"/>
      <c r="L57" s="15"/>
      <c r="M57" s="16"/>
      <c r="N57" s="16"/>
      <c r="O57" s="16"/>
      <c r="P57" s="16"/>
      <c r="Q57" s="16"/>
      <c r="R57" s="16"/>
      <c r="S57" s="16"/>
      <c r="T57" s="23" t="s">
        <v>456</v>
      </c>
      <c r="U57" s="18"/>
    </row>
    <row r="58" spans="1:21" x14ac:dyDescent="0.3">
      <c r="A58" s="17">
        <v>57</v>
      </c>
      <c r="B58" s="13" t="s">
        <v>567</v>
      </c>
      <c r="C58" s="14" t="s">
        <v>242</v>
      </c>
      <c r="D58" s="14" t="s">
        <v>243</v>
      </c>
      <c r="E58" s="14" t="s">
        <v>24</v>
      </c>
      <c r="F58" s="14" t="s">
        <v>343</v>
      </c>
      <c r="G58" s="14" t="s">
        <v>26</v>
      </c>
      <c r="H58" s="14" t="s">
        <v>568</v>
      </c>
      <c r="I58" s="14" t="s">
        <v>28</v>
      </c>
      <c r="J58" s="15" t="str">
        <f t="shared" si="1"/>
        <v>SI-02SB:RF-P7Cav:PwrDissDisc8-Mon</v>
      </c>
      <c r="K58" s="15"/>
      <c r="L58" s="15"/>
      <c r="M58" s="16"/>
      <c r="N58" s="16"/>
      <c r="O58" s="16"/>
      <c r="P58" s="16"/>
      <c r="Q58" s="16"/>
      <c r="R58" s="16"/>
      <c r="S58" s="16"/>
      <c r="T58" s="16" t="s">
        <v>456</v>
      </c>
      <c r="U58" s="18"/>
    </row>
    <row r="59" spans="1:21" x14ac:dyDescent="0.3">
      <c r="A59" s="17">
        <v>58</v>
      </c>
      <c r="B59" s="13" t="s">
        <v>569</v>
      </c>
      <c r="C59" s="14" t="s">
        <v>242</v>
      </c>
      <c r="D59" s="14" t="s">
        <v>243</v>
      </c>
      <c r="E59" s="14" t="s">
        <v>24</v>
      </c>
      <c r="F59" s="14" t="s">
        <v>343</v>
      </c>
      <c r="G59" s="14" t="s">
        <v>26</v>
      </c>
      <c r="H59" s="14" t="s">
        <v>570</v>
      </c>
      <c r="I59" s="14" t="s">
        <v>28</v>
      </c>
      <c r="J59" s="15" t="str">
        <f t="shared" si="1"/>
        <v>SI-02SB:RF-P7Cav:PwrDissCell1-Mon</v>
      </c>
      <c r="K59" s="15"/>
      <c r="L59" s="15"/>
      <c r="M59" s="16"/>
      <c r="N59" s="16"/>
      <c r="O59" s="16"/>
      <c r="P59" s="16"/>
      <c r="Q59" s="16"/>
      <c r="R59" s="16"/>
      <c r="S59" s="16"/>
      <c r="T59" s="23" t="s">
        <v>456</v>
      </c>
      <c r="U59" s="18"/>
    </row>
    <row r="60" spans="1:21" x14ac:dyDescent="0.3">
      <c r="A60" s="17">
        <v>59</v>
      </c>
      <c r="B60" s="13" t="s">
        <v>571</v>
      </c>
      <c r="C60" s="14" t="s">
        <v>242</v>
      </c>
      <c r="D60" s="14" t="s">
        <v>243</v>
      </c>
      <c r="E60" s="14" t="s">
        <v>24</v>
      </c>
      <c r="F60" s="14" t="s">
        <v>343</v>
      </c>
      <c r="G60" s="14" t="s">
        <v>26</v>
      </c>
      <c r="H60" s="14" t="s">
        <v>572</v>
      </c>
      <c r="I60" s="14" t="s">
        <v>28</v>
      </c>
      <c r="J60" s="15" t="str">
        <f t="shared" si="1"/>
        <v>SI-02SB:RF-P7Cav:PwrDissCell2-Mon</v>
      </c>
      <c r="K60" s="15"/>
      <c r="L60" s="15"/>
      <c r="M60" s="16"/>
      <c r="N60" s="16"/>
      <c r="O60" s="16"/>
      <c r="P60" s="16"/>
      <c r="Q60" s="16"/>
      <c r="R60" s="16"/>
      <c r="S60" s="16"/>
      <c r="T60" s="16" t="s">
        <v>456</v>
      </c>
      <c r="U60" s="18"/>
    </row>
    <row r="61" spans="1:21" x14ac:dyDescent="0.3">
      <c r="A61" s="17">
        <v>60</v>
      </c>
      <c r="B61" s="13" t="s">
        <v>573</v>
      </c>
      <c r="C61" s="14" t="s">
        <v>242</v>
      </c>
      <c r="D61" s="14" t="s">
        <v>243</v>
      </c>
      <c r="E61" s="14" t="s">
        <v>24</v>
      </c>
      <c r="F61" s="14" t="s">
        <v>343</v>
      </c>
      <c r="G61" s="14" t="s">
        <v>26</v>
      </c>
      <c r="H61" s="14" t="s">
        <v>574</v>
      </c>
      <c r="I61" s="14" t="s">
        <v>28</v>
      </c>
      <c r="J61" s="15" t="str">
        <f t="shared" si="1"/>
        <v>SI-02SB:RF-P7Cav:PwrDissCell3-Mon</v>
      </c>
      <c r="K61" s="15"/>
      <c r="L61" s="15"/>
      <c r="M61" s="16"/>
      <c r="N61" s="16"/>
      <c r="O61" s="16"/>
      <c r="P61" s="16"/>
      <c r="Q61" s="16"/>
      <c r="R61" s="16"/>
      <c r="S61" s="16"/>
      <c r="T61" s="23" t="s">
        <v>456</v>
      </c>
      <c r="U61" s="18"/>
    </row>
    <row r="62" spans="1:21" x14ac:dyDescent="0.3">
      <c r="A62" s="17">
        <v>61</v>
      </c>
      <c r="B62" s="13" t="s">
        <v>575</v>
      </c>
      <c r="C62" s="14" t="s">
        <v>242</v>
      </c>
      <c r="D62" s="14" t="s">
        <v>243</v>
      </c>
      <c r="E62" s="14" t="s">
        <v>24</v>
      </c>
      <c r="F62" s="14" t="s">
        <v>343</v>
      </c>
      <c r="G62" s="14" t="s">
        <v>26</v>
      </c>
      <c r="H62" s="14" t="s">
        <v>576</v>
      </c>
      <c r="I62" s="14" t="s">
        <v>28</v>
      </c>
      <c r="J62" s="15" t="str">
        <f t="shared" si="1"/>
        <v>SI-02SB:RF-P7Cav:PwrDissCell4-Mon</v>
      </c>
      <c r="K62" s="15"/>
      <c r="L62" s="15"/>
      <c r="M62" s="16"/>
      <c r="N62" s="16"/>
      <c r="O62" s="16"/>
      <c r="P62" s="16"/>
      <c r="Q62" s="16"/>
      <c r="R62" s="16"/>
      <c r="S62" s="16"/>
      <c r="T62" s="16" t="s">
        <v>456</v>
      </c>
      <c r="U62" s="18"/>
    </row>
    <row r="63" spans="1:21" x14ac:dyDescent="0.3">
      <c r="A63" s="17">
        <v>62</v>
      </c>
      <c r="B63" s="13" t="s">
        <v>577</v>
      </c>
      <c r="C63" s="14" t="s">
        <v>242</v>
      </c>
      <c r="D63" s="14" t="s">
        <v>243</v>
      </c>
      <c r="E63" s="14" t="s">
        <v>24</v>
      </c>
      <c r="F63" s="14" t="s">
        <v>343</v>
      </c>
      <c r="G63" s="14" t="s">
        <v>26</v>
      </c>
      <c r="H63" s="14" t="s">
        <v>578</v>
      </c>
      <c r="I63" s="14" t="s">
        <v>28</v>
      </c>
      <c r="J63" s="15" t="str">
        <f t="shared" si="1"/>
        <v>SI-02SB:RF-P7Cav:PwrDissCell5-Mon</v>
      </c>
      <c r="K63" s="15"/>
      <c r="L63" s="15"/>
      <c r="M63" s="16"/>
      <c r="N63" s="16"/>
      <c r="O63" s="16"/>
      <c r="P63" s="16"/>
      <c r="Q63" s="16"/>
      <c r="R63" s="16"/>
      <c r="S63" s="16"/>
      <c r="T63" s="23" t="s">
        <v>456</v>
      </c>
      <c r="U63" s="18"/>
    </row>
    <row r="64" spans="1:21" x14ac:dyDescent="0.3">
      <c r="A64" s="17">
        <v>63</v>
      </c>
      <c r="B64" s="13" t="s">
        <v>579</v>
      </c>
      <c r="C64" s="14" t="s">
        <v>242</v>
      </c>
      <c r="D64" s="14" t="s">
        <v>243</v>
      </c>
      <c r="E64" s="14" t="s">
        <v>24</v>
      </c>
      <c r="F64" s="14" t="s">
        <v>343</v>
      </c>
      <c r="G64" s="14" t="s">
        <v>26</v>
      </c>
      <c r="H64" s="14" t="s">
        <v>580</v>
      </c>
      <c r="I64" s="14" t="s">
        <v>28</v>
      </c>
      <c r="J64" s="15" t="str">
        <f t="shared" si="1"/>
        <v>SI-02SB:RF-P7Cav:PwrDissCell6-Mon</v>
      </c>
      <c r="K64" s="15"/>
      <c r="L64" s="15"/>
      <c r="M64" s="16"/>
      <c r="N64" s="16"/>
      <c r="O64" s="16"/>
      <c r="P64" s="16"/>
      <c r="Q64" s="16"/>
      <c r="R64" s="16"/>
      <c r="S64" s="16"/>
      <c r="T64" s="16" t="s">
        <v>456</v>
      </c>
      <c r="U64" s="18"/>
    </row>
    <row r="65" spans="1:21" x14ac:dyDescent="0.3">
      <c r="A65" s="17">
        <v>64</v>
      </c>
      <c r="B65" s="13" t="s">
        <v>581</v>
      </c>
      <c r="C65" s="14" t="s">
        <v>242</v>
      </c>
      <c r="D65" s="14" t="s">
        <v>243</v>
      </c>
      <c r="E65" s="14" t="s">
        <v>24</v>
      </c>
      <c r="F65" s="14" t="s">
        <v>343</v>
      </c>
      <c r="G65" s="14" t="s">
        <v>26</v>
      </c>
      <c r="H65" s="14" t="s">
        <v>582</v>
      </c>
      <c r="I65" s="14" t="s">
        <v>28</v>
      </c>
      <c r="J65" s="15" t="str">
        <f t="shared" si="1"/>
        <v>SI-02SB:RF-P7Cav:PwrDissCell7-Mon</v>
      </c>
      <c r="K65" s="15"/>
      <c r="L65" s="15"/>
      <c r="M65" s="16"/>
      <c r="N65" s="16"/>
      <c r="O65" s="16"/>
      <c r="P65" s="16"/>
      <c r="Q65" s="16"/>
      <c r="R65" s="16"/>
      <c r="S65" s="16"/>
      <c r="T65" s="23" t="s">
        <v>456</v>
      </c>
      <c r="U65" s="18"/>
    </row>
    <row r="66" spans="1:21" x14ac:dyDescent="0.3">
      <c r="A66" s="17">
        <v>65</v>
      </c>
      <c r="B66" s="13" t="s">
        <v>583</v>
      </c>
      <c r="C66" s="14" t="s">
        <v>242</v>
      </c>
      <c r="D66" s="14" t="s">
        <v>243</v>
      </c>
      <c r="E66" s="14" t="s">
        <v>24</v>
      </c>
      <c r="F66" s="14" t="s">
        <v>343</v>
      </c>
      <c r="G66" s="14" t="s">
        <v>26</v>
      </c>
      <c r="H66" s="14" t="s">
        <v>584</v>
      </c>
      <c r="I66" s="14" t="s">
        <v>28</v>
      </c>
      <c r="J66" s="15" t="str">
        <f t="shared" ref="J66:J81" si="2">IF(G66="-",C66&amp;"-"&amp;D66&amp;":"&amp;E66&amp;"-"&amp;F66&amp;":"&amp;H66&amp;"-"&amp;I66,C66&amp;"-"&amp;D66&amp;":"&amp;E66&amp;"-"&amp;F66&amp;"-"&amp;G66&amp;":"&amp;H66&amp;"-"&amp;I66)</f>
        <v>SI-02SB:RF-P7Cav:PwrWtCell1-Mon</v>
      </c>
      <c r="K66" s="15"/>
      <c r="L66" s="15"/>
      <c r="M66" s="16"/>
      <c r="N66" s="16"/>
      <c r="O66" s="16"/>
      <c r="P66" s="16"/>
      <c r="Q66" s="16"/>
      <c r="R66" s="16"/>
      <c r="S66" s="16"/>
      <c r="T66" s="16" t="s">
        <v>456</v>
      </c>
      <c r="U66" s="18"/>
    </row>
    <row r="67" spans="1:21" x14ac:dyDescent="0.3">
      <c r="A67" s="17">
        <v>66</v>
      </c>
      <c r="B67" s="13" t="s">
        <v>585</v>
      </c>
      <c r="C67" s="14" t="s">
        <v>242</v>
      </c>
      <c r="D67" s="14" t="s">
        <v>243</v>
      </c>
      <c r="E67" s="14" t="s">
        <v>24</v>
      </c>
      <c r="F67" s="14" t="s">
        <v>343</v>
      </c>
      <c r="G67" s="14" t="s">
        <v>26</v>
      </c>
      <c r="H67" s="14" t="s">
        <v>586</v>
      </c>
      <c r="I67" s="14" t="s">
        <v>28</v>
      </c>
      <c r="J67" s="15" t="str">
        <f t="shared" si="2"/>
        <v>SI-02SB:RF-P7Cav:PwrWtCell2-Mon</v>
      </c>
      <c r="K67" s="15"/>
      <c r="L67" s="15"/>
      <c r="M67" s="16"/>
      <c r="N67" s="16"/>
      <c r="O67" s="16"/>
      <c r="P67" s="16"/>
      <c r="Q67" s="16"/>
      <c r="R67" s="16"/>
      <c r="S67" s="16"/>
      <c r="T67" s="23" t="s">
        <v>456</v>
      </c>
      <c r="U67" s="18"/>
    </row>
    <row r="68" spans="1:21" x14ac:dyDescent="0.3">
      <c r="A68" s="17">
        <v>67</v>
      </c>
      <c r="B68" s="13" t="s">
        <v>587</v>
      </c>
      <c r="C68" s="14" t="s">
        <v>242</v>
      </c>
      <c r="D68" s="14" t="s">
        <v>243</v>
      </c>
      <c r="E68" s="14" t="s">
        <v>24</v>
      </c>
      <c r="F68" s="14" t="s">
        <v>343</v>
      </c>
      <c r="G68" s="14" t="s">
        <v>26</v>
      </c>
      <c r="H68" s="14" t="s">
        <v>588</v>
      </c>
      <c r="I68" s="14" t="s">
        <v>28</v>
      </c>
      <c r="J68" s="15" t="str">
        <f t="shared" si="2"/>
        <v>SI-02SB:RF-P7Cav:PwrWtCell3-Mon</v>
      </c>
      <c r="K68" s="15"/>
      <c r="L68" s="15"/>
      <c r="M68" s="16"/>
      <c r="N68" s="16"/>
      <c r="O68" s="16"/>
      <c r="P68" s="16"/>
      <c r="Q68" s="16"/>
      <c r="R68" s="16"/>
      <c r="S68" s="16"/>
      <c r="T68" s="16" t="s">
        <v>456</v>
      </c>
      <c r="U68" s="18"/>
    </row>
    <row r="69" spans="1:21" x14ac:dyDescent="0.3">
      <c r="A69" s="17">
        <v>68</v>
      </c>
      <c r="B69" s="13" t="s">
        <v>589</v>
      </c>
      <c r="C69" s="14" t="s">
        <v>242</v>
      </c>
      <c r="D69" s="14" t="s">
        <v>243</v>
      </c>
      <c r="E69" s="14" t="s">
        <v>24</v>
      </c>
      <c r="F69" s="14" t="s">
        <v>343</v>
      </c>
      <c r="G69" s="14" t="s">
        <v>26</v>
      </c>
      <c r="H69" s="14" t="s">
        <v>590</v>
      </c>
      <c r="I69" s="14" t="s">
        <v>28</v>
      </c>
      <c r="J69" s="15" t="str">
        <f t="shared" si="2"/>
        <v>SI-02SB:RF-P7Cav:PwrWtCell4-Mon</v>
      </c>
      <c r="K69" s="15"/>
      <c r="L69" s="15"/>
      <c r="M69" s="16"/>
      <c r="N69" s="16"/>
      <c r="O69" s="16"/>
      <c r="P69" s="16"/>
      <c r="Q69" s="16"/>
      <c r="R69" s="16"/>
      <c r="S69" s="16"/>
      <c r="T69" s="23" t="s">
        <v>456</v>
      </c>
      <c r="U69" s="18"/>
    </row>
    <row r="70" spans="1:21" x14ac:dyDescent="0.3">
      <c r="A70" s="17">
        <v>69</v>
      </c>
      <c r="B70" s="13" t="s">
        <v>591</v>
      </c>
      <c r="C70" s="14" t="s">
        <v>242</v>
      </c>
      <c r="D70" s="14" t="s">
        <v>243</v>
      </c>
      <c r="E70" s="14" t="s">
        <v>24</v>
      </c>
      <c r="F70" s="14" t="s">
        <v>343</v>
      </c>
      <c r="G70" s="14" t="s">
        <v>26</v>
      </c>
      <c r="H70" s="14" t="s">
        <v>592</v>
      </c>
      <c r="I70" s="14" t="s">
        <v>28</v>
      </c>
      <c r="J70" s="15" t="str">
        <f t="shared" si="2"/>
        <v>SI-02SB:RF-P7Cav:PwrWtCell5-Mon</v>
      </c>
      <c r="K70" s="15"/>
      <c r="L70" s="15"/>
      <c r="M70" s="16"/>
      <c r="N70" s="16"/>
      <c r="O70" s="16"/>
      <c r="P70" s="16"/>
      <c r="Q70" s="16"/>
      <c r="R70" s="16"/>
      <c r="S70" s="16"/>
      <c r="T70" s="16" t="s">
        <v>456</v>
      </c>
      <c r="U70" s="18"/>
    </row>
    <row r="71" spans="1:21" x14ac:dyDescent="0.3">
      <c r="A71" s="17">
        <v>70</v>
      </c>
      <c r="B71" s="13" t="s">
        <v>593</v>
      </c>
      <c r="C71" s="14" t="s">
        <v>242</v>
      </c>
      <c r="D71" s="14" t="s">
        <v>243</v>
      </c>
      <c r="E71" s="14" t="s">
        <v>24</v>
      </c>
      <c r="F71" s="14" t="s">
        <v>343</v>
      </c>
      <c r="G71" s="14" t="s">
        <v>26</v>
      </c>
      <c r="H71" s="14" t="s">
        <v>594</v>
      </c>
      <c r="I71" s="14" t="s">
        <v>28</v>
      </c>
      <c r="J71" s="15" t="str">
        <f t="shared" si="2"/>
        <v>SI-02SB:RF-P7Cav:PwrWtCell6-Mon</v>
      </c>
      <c r="K71" s="15"/>
      <c r="L71" s="15"/>
      <c r="M71" s="16"/>
      <c r="N71" s="16"/>
      <c r="O71" s="16"/>
      <c r="P71" s="16"/>
      <c r="Q71" s="16"/>
      <c r="R71" s="16"/>
      <c r="S71" s="16"/>
      <c r="T71" s="23" t="s">
        <v>456</v>
      </c>
      <c r="U71" s="18"/>
    </row>
    <row r="72" spans="1:21" x14ac:dyDescent="0.3">
      <c r="A72" s="17">
        <v>71</v>
      </c>
      <c r="B72" s="13" t="s">
        <v>595</v>
      </c>
      <c r="C72" s="14" t="s">
        <v>242</v>
      </c>
      <c r="D72" s="14" t="s">
        <v>243</v>
      </c>
      <c r="E72" s="14" t="s">
        <v>24</v>
      </c>
      <c r="F72" s="14" t="s">
        <v>343</v>
      </c>
      <c r="G72" s="14" t="s">
        <v>26</v>
      </c>
      <c r="H72" s="14" t="s">
        <v>596</v>
      </c>
      <c r="I72" s="14" t="s">
        <v>28</v>
      </c>
      <c r="J72" s="15" t="str">
        <f t="shared" si="2"/>
        <v>SI-02SB:RF-P7Cav:PwrWtCell7-Mon</v>
      </c>
      <c r="K72" s="15"/>
      <c r="L72" s="15"/>
      <c r="M72" s="16"/>
      <c r="N72" s="16"/>
      <c r="O72" s="16"/>
      <c r="P72" s="16"/>
      <c r="Q72" s="16"/>
      <c r="R72" s="16"/>
      <c r="S72" s="16"/>
      <c r="T72" s="16" t="s">
        <v>456</v>
      </c>
      <c r="U72" s="18"/>
    </row>
    <row r="73" spans="1:21" x14ac:dyDescent="0.3">
      <c r="A73" s="17">
        <v>72</v>
      </c>
      <c r="B73" s="13" t="s">
        <v>597</v>
      </c>
      <c r="C73" s="14" t="s">
        <v>242</v>
      </c>
      <c r="D73" s="14" t="s">
        <v>243</v>
      </c>
      <c r="E73" s="14" t="s">
        <v>24</v>
      </c>
      <c r="F73" s="14" t="s">
        <v>343</v>
      </c>
      <c r="G73" s="14" t="s">
        <v>26</v>
      </c>
      <c r="H73" s="14" t="s">
        <v>598</v>
      </c>
      <c r="I73" s="14" t="s">
        <v>28</v>
      </c>
      <c r="J73" s="15" t="str">
        <f t="shared" si="2"/>
        <v>SI-02SB:RF-P7Cav:PwrWtTotal-Mon</v>
      </c>
      <c r="K73" s="15"/>
      <c r="L73" s="15"/>
      <c r="M73" s="16"/>
      <c r="N73" s="16"/>
      <c r="O73" s="16"/>
      <c r="P73" s="16"/>
      <c r="Q73" s="16"/>
      <c r="R73" s="16"/>
      <c r="S73" s="16"/>
      <c r="T73" s="23" t="s">
        <v>456</v>
      </c>
      <c r="U73" s="18"/>
    </row>
    <row r="74" spans="1:21" x14ac:dyDescent="0.3">
      <c r="A74" s="17">
        <v>73</v>
      </c>
      <c r="B74" s="13" t="s">
        <v>599</v>
      </c>
      <c r="C74" s="14" t="s">
        <v>242</v>
      </c>
      <c r="D74" s="14" t="s">
        <v>243</v>
      </c>
      <c r="E74" s="14" t="s">
        <v>24</v>
      </c>
      <c r="F74" s="14" t="s">
        <v>343</v>
      </c>
      <c r="G74" s="14" t="s">
        <v>26</v>
      </c>
      <c r="H74" s="14" t="s">
        <v>600</v>
      </c>
      <c r="I74" s="14" t="s">
        <v>28</v>
      </c>
      <c r="J74" s="15" t="str">
        <f t="shared" si="2"/>
        <v>SI-02SB:RF-P7Cav:PwrWtTotaldBm-Mon</v>
      </c>
      <c r="K74" s="15"/>
      <c r="L74" s="15"/>
      <c r="M74" s="16"/>
      <c r="N74" s="16"/>
      <c r="O74" s="16"/>
      <c r="P74" s="16"/>
      <c r="Q74" s="16"/>
      <c r="R74" s="16"/>
      <c r="S74" s="16"/>
      <c r="T74" s="16" t="s">
        <v>456</v>
      </c>
      <c r="U74" s="18"/>
    </row>
    <row r="75" spans="1:21" x14ac:dyDescent="0.3">
      <c r="A75" s="17">
        <v>74</v>
      </c>
      <c r="B75" s="13" t="s">
        <v>601</v>
      </c>
      <c r="C75" s="14" t="s">
        <v>242</v>
      </c>
      <c r="D75" s="14" t="s">
        <v>243</v>
      </c>
      <c r="E75" s="14" t="s">
        <v>24</v>
      </c>
      <c r="F75" s="14" t="s">
        <v>343</v>
      </c>
      <c r="G75" s="14" t="s">
        <v>26</v>
      </c>
      <c r="H75" s="14" t="s">
        <v>602</v>
      </c>
      <c r="I75" s="14" t="s">
        <v>28</v>
      </c>
      <c r="J75" s="15" t="str">
        <f t="shared" si="2"/>
        <v>SI-02SB:RF-P7Cav:VrCell1-Mon</v>
      </c>
      <c r="K75" s="15"/>
      <c r="L75" s="15"/>
      <c r="M75" s="16"/>
      <c r="N75" s="16"/>
      <c r="O75" s="16"/>
      <c r="P75" s="16"/>
      <c r="Q75" s="16"/>
      <c r="R75" s="16"/>
      <c r="S75" s="16"/>
      <c r="T75" s="23" t="s">
        <v>456</v>
      </c>
      <c r="U75" s="18"/>
    </row>
    <row r="76" spans="1:21" x14ac:dyDescent="0.3">
      <c r="A76" s="17">
        <v>75</v>
      </c>
      <c r="B76" s="13" t="s">
        <v>603</v>
      </c>
      <c r="C76" s="14" t="s">
        <v>242</v>
      </c>
      <c r="D76" s="14" t="s">
        <v>243</v>
      </c>
      <c r="E76" s="14" t="s">
        <v>24</v>
      </c>
      <c r="F76" s="14" t="s">
        <v>343</v>
      </c>
      <c r="G76" s="14" t="s">
        <v>26</v>
      </c>
      <c r="H76" s="14" t="s">
        <v>604</v>
      </c>
      <c r="I76" s="14" t="s">
        <v>28</v>
      </c>
      <c r="J76" s="15" t="str">
        <f t="shared" si="2"/>
        <v>SI-02SB:RF-P7Cav:VrCell2-Mon</v>
      </c>
      <c r="K76" s="15"/>
      <c r="L76" s="15"/>
      <c r="M76" s="16"/>
      <c r="N76" s="16"/>
      <c r="O76" s="16"/>
      <c r="P76" s="16"/>
      <c r="Q76" s="16"/>
      <c r="R76" s="16"/>
      <c r="S76" s="16"/>
      <c r="T76" s="16" t="s">
        <v>456</v>
      </c>
      <c r="U76" s="18"/>
    </row>
    <row r="77" spans="1:21" x14ac:dyDescent="0.3">
      <c r="A77" s="17">
        <v>76</v>
      </c>
      <c r="B77" s="13" t="s">
        <v>605</v>
      </c>
      <c r="C77" s="14" t="s">
        <v>242</v>
      </c>
      <c r="D77" s="14" t="s">
        <v>243</v>
      </c>
      <c r="E77" s="14" t="s">
        <v>24</v>
      </c>
      <c r="F77" s="14" t="s">
        <v>343</v>
      </c>
      <c r="G77" s="14" t="s">
        <v>26</v>
      </c>
      <c r="H77" s="14" t="s">
        <v>606</v>
      </c>
      <c r="I77" s="14" t="s">
        <v>28</v>
      </c>
      <c r="J77" s="15" t="str">
        <f t="shared" si="2"/>
        <v>SI-02SB:RF-P7Cav:VrCell3-Mon</v>
      </c>
      <c r="K77" s="15"/>
      <c r="L77" s="15"/>
      <c r="M77" s="16"/>
      <c r="N77" s="16"/>
      <c r="O77" s="16"/>
      <c r="P77" s="16"/>
      <c r="Q77" s="16"/>
      <c r="R77" s="16"/>
      <c r="S77" s="16"/>
      <c r="T77" s="23" t="s">
        <v>456</v>
      </c>
      <c r="U77" s="18"/>
    </row>
    <row r="78" spans="1:21" x14ac:dyDescent="0.3">
      <c r="A78" s="17">
        <v>77</v>
      </c>
      <c r="B78" s="13" t="s">
        <v>607</v>
      </c>
      <c r="C78" s="14" t="s">
        <v>242</v>
      </c>
      <c r="D78" s="14" t="s">
        <v>243</v>
      </c>
      <c r="E78" s="14" t="s">
        <v>24</v>
      </c>
      <c r="F78" s="14" t="s">
        <v>343</v>
      </c>
      <c r="G78" s="14" t="s">
        <v>26</v>
      </c>
      <c r="H78" s="14" t="s">
        <v>608</v>
      </c>
      <c r="I78" s="14" t="s">
        <v>28</v>
      </c>
      <c r="J78" s="15" t="str">
        <f t="shared" si="2"/>
        <v>SI-02SB:RF-P7Cav:VrCell4-Mon</v>
      </c>
      <c r="K78" s="15"/>
      <c r="L78" s="15"/>
      <c r="M78" s="16"/>
      <c r="N78" s="16"/>
      <c r="O78" s="16"/>
      <c r="P78" s="16"/>
      <c r="Q78" s="16"/>
      <c r="R78" s="16"/>
      <c r="S78" s="16"/>
      <c r="T78" s="16" t="s">
        <v>456</v>
      </c>
      <c r="U78" s="18"/>
    </row>
    <row r="79" spans="1:21" x14ac:dyDescent="0.3">
      <c r="A79" s="17">
        <v>78</v>
      </c>
      <c r="B79" s="13" t="s">
        <v>609</v>
      </c>
      <c r="C79" s="14" t="s">
        <v>242</v>
      </c>
      <c r="D79" s="14" t="s">
        <v>243</v>
      </c>
      <c r="E79" s="14" t="s">
        <v>24</v>
      </c>
      <c r="F79" s="14" t="s">
        <v>343</v>
      </c>
      <c r="G79" s="14" t="s">
        <v>26</v>
      </c>
      <c r="H79" s="14" t="s">
        <v>610</v>
      </c>
      <c r="I79" s="14" t="s">
        <v>28</v>
      </c>
      <c r="J79" s="15" t="str">
        <f t="shared" si="2"/>
        <v>SI-02SB:RF-P7Cav:VrCell5-Mon</v>
      </c>
      <c r="K79" s="15"/>
      <c r="L79" s="15"/>
      <c r="M79" s="16"/>
      <c r="N79" s="16"/>
      <c r="O79" s="16"/>
      <c r="P79" s="16"/>
      <c r="Q79" s="16"/>
      <c r="R79" s="16"/>
      <c r="S79" s="16"/>
      <c r="T79" s="23" t="s">
        <v>456</v>
      </c>
      <c r="U79" s="18"/>
    </row>
    <row r="80" spans="1:21" x14ac:dyDescent="0.3">
      <c r="A80" s="17">
        <v>79</v>
      </c>
      <c r="B80" s="13" t="s">
        <v>611</v>
      </c>
      <c r="C80" s="14" t="s">
        <v>242</v>
      </c>
      <c r="D80" s="14" t="s">
        <v>243</v>
      </c>
      <c r="E80" s="14" t="s">
        <v>24</v>
      </c>
      <c r="F80" s="14" t="s">
        <v>343</v>
      </c>
      <c r="G80" s="14" t="s">
        <v>26</v>
      </c>
      <c r="H80" s="14" t="s">
        <v>612</v>
      </c>
      <c r="I80" s="14" t="s">
        <v>28</v>
      </c>
      <c r="J80" s="15" t="str">
        <f t="shared" si="2"/>
        <v>SI-02SB:RF-P7Cav:VrCell6-Mon</v>
      </c>
      <c r="K80" s="15"/>
      <c r="L80" s="15"/>
      <c r="M80" s="16"/>
      <c r="N80" s="16"/>
      <c r="O80" s="16"/>
      <c r="P80" s="16"/>
      <c r="Q80" s="16"/>
      <c r="R80" s="16"/>
      <c r="S80" s="16"/>
      <c r="T80" s="16" t="s">
        <v>456</v>
      </c>
      <c r="U80" s="18"/>
    </row>
    <row r="81" spans="1:21" x14ac:dyDescent="0.3">
      <c r="A81" s="19">
        <v>80</v>
      </c>
      <c r="B81" s="20" t="s">
        <v>613</v>
      </c>
      <c r="C81" s="21" t="s">
        <v>242</v>
      </c>
      <c r="D81" s="21" t="s">
        <v>243</v>
      </c>
      <c r="E81" s="21" t="s">
        <v>24</v>
      </c>
      <c r="F81" s="21" t="s">
        <v>343</v>
      </c>
      <c r="G81" s="21" t="s">
        <v>26</v>
      </c>
      <c r="H81" s="21" t="s">
        <v>614</v>
      </c>
      <c r="I81" s="21" t="s">
        <v>28</v>
      </c>
      <c r="J81" s="22" t="str">
        <f t="shared" si="2"/>
        <v>SI-02SB:RF-P7Cav:VrCell7-Mon</v>
      </c>
      <c r="K81" s="22"/>
      <c r="L81" s="22"/>
      <c r="M81" s="23"/>
      <c r="N81" s="23"/>
      <c r="O81" s="23"/>
      <c r="P81" s="23"/>
      <c r="Q81" s="23"/>
      <c r="R81" s="23"/>
      <c r="S81" s="23"/>
      <c r="T81" s="23" t="s">
        <v>456</v>
      </c>
      <c r="U81" s="24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2DBB1-5D49-469C-81C7-E7BFC2EB4E9C}">
  <dimension ref="A1:U229"/>
  <sheetViews>
    <sheetView tabSelected="1" topLeftCell="G82" zoomScaleNormal="100" workbookViewId="0">
      <selection activeCell="M15" sqref="M15"/>
    </sheetView>
  </sheetViews>
  <sheetFormatPr defaultRowHeight="14.4" x14ac:dyDescent="0.3"/>
  <cols>
    <col min="2" max="2" width="59.5546875" bestFit="1" customWidth="1"/>
    <col min="6" max="6" width="12.77734375" bestFit="1" customWidth="1"/>
    <col min="8" max="8" width="14.77734375" customWidth="1"/>
    <col min="9" max="9" width="16.21875" bestFit="1" customWidth="1"/>
    <col min="10" max="10" width="43.77734375" bestFit="1" customWidth="1"/>
    <col min="11" max="12" width="14" customWidth="1"/>
    <col min="13" max="13" width="44.77734375" bestFit="1" customWidth="1"/>
    <col min="14" max="14" width="12.21875" bestFit="1" customWidth="1"/>
    <col min="15" max="15" width="9.21875" bestFit="1" customWidth="1"/>
    <col min="16" max="17" width="13.77734375" customWidth="1"/>
    <col min="18" max="18" width="7.21875" bestFit="1" customWidth="1"/>
    <col min="19" max="19" width="36" bestFit="1" customWidth="1"/>
    <col min="20" max="20" width="7.44140625" bestFit="1" customWidth="1"/>
  </cols>
  <sheetData>
    <row r="1" spans="1:21" s="25" customFormat="1" x14ac:dyDescent="0.3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45" customFormat="1" x14ac:dyDescent="0.3">
      <c r="A2" s="33">
        <v>1</v>
      </c>
      <c r="B2" s="34" t="s">
        <v>615</v>
      </c>
      <c r="C2" s="35" t="s">
        <v>22</v>
      </c>
      <c r="D2" s="35" t="s">
        <v>310</v>
      </c>
      <c r="E2" s="35" t="s">
        <v>24</v>
      </c>
      <c r="F2" s="35" t="s">
        <v>616</v>
      </c>
      <c r="G2" s="35" t="s">
        <v>26</v>
      </c>
      <c r="H2" s="35" t="s">
        <v>617</v>
      </c>
      <c r="I2" s="35" t="s">
        <v>28</v>
      </c>
      <c r="J2" s="36" t="str">
        <f t="shared" ref="J2:J17" si="0">IF(G2="-",C2&amp;"-"&amp;D2&amp;":"&amp;E2&amp;"-"&amp;F2&amp;":"&amp;H2&amp;"-"&amp;I2,C2&amp;"-"&amp;D2&amp;":"&amp;E2&amp;"-"&amp;F2&amp;"-"&amp;G2&amp;":"&amp;H2&amp;"-"&amp;I2)</f>
        <v>RA-RaSIA02:RF-IntlkCtrl:IntlkSirius-Mon</v>
      </c>
      <c r="K2" s="36"/>
      <c r="L2" s="36"/>
      <c r="M2" s="37" t="str">
        <f t="shared" ref="M2:M7" si="1">IF(G2="-",C2&amp;"_"&amp;D2&amp;"_"&amp;E2&amp;"_"&amp;F2&amp;"_"&amp;H2&amp;""&amp;I2,C2&amp;"_"&amp;D2&amp;"_"&amp;E2&amp;"_"&amp;F2&amp;"_"&amp;G2&amp;"_"&amp;H2&amp;""&amp;I2)</f>
        <v>RA_RaSIA02_RF_IntlkCtrl_IntlkSiriusMon</v>
      </c>
      <c r="N2" s="37" t="s">
        <v>29</v>
      </c>
      <c r="O2" s="37" t="s">
        <v>30</v>
      </c>
      <c r="P2" s="37"/>
      <c r="Q2" s="37"/>
      <c r="R2" s="37"/>
      <c r="S2" s="37" t="str">
        <f>M2</f>
        <v>RA_RaSIA02_RF_IntlkCtrl_IntlkSiriusMon</v>
      </c>
      <c r="T2" s="37" t="s">
        <v>31</v>
      </c>
      <c r="U2" s="38"/>
    </row>
    <row r="3" spans="1:21" s="45" customFormat="1" x14ac:dyDescent="0.3">
      <c r="A3" s="33">
        <v>2</v>
      </c>
      <c r="B3" s="34" t="s">
        <v>618</v>
      </c>
      <c r="C3" s="35" t="s">
        <v>22</v>
      </c>
      <c r="D3" s="35" t="s">
        <v>310</v>
      </c>
      <c r="E3" s="35" t="s">
        <v>24</v>
      </c>
      <c r="F3" s="35" t="s">
        <v>616</v>
      </c>
      <c r="G3" s="35" t="s">
        <v>26</v>
      </c>
      <c r="H3" s="35" t="s">
        <v>619</v>
      </c>
      <c r="I3" s="35" t="s">
        <v>28</v>
      </c>
      <c r="J3" s="36" t="str">
        <f t="shared" si="0"/>
        <v>RA-RaSIA02:RF-IntlkCtrl:IntlkLLRF-Mon</v>
      </c>
      <c r="K3" s="36"/>
      <c r="L3" s="36"/>
      <c r="M3" s="37" t="str">
        <f t="shared" si="1"/>
        <v>RA_RaSIA02_RF_IntlkCtrl_IntlkLLRFMon</v>
      </c>
      <c r="N3" s="37" t="s">
        <v>29</v>
      </c>
      <c r="O3" s="37" t="s">
        <v>41</v>
      </c>
      <c r="P3" s="37"/>
      <c r="Q3" s="37"/>
      <c r="R3" s="37"/>
      <c r="S3" s="37" t="str">
        <f>M3</f>
        <v>RA_RaSIA02_RF_IntlkCtrl_IntlkLLRFMon</v>
      </c>
      <c r="T3" s="37" t="s">
        <v>31</v>
      </c>
      <c r="U3" s="38"/>
    </row>
    <row r="4" spans="1:21" s="5" customFormat="1" x14ac:dyDescent="0.3">
      <c r="A4" s="27">
        <v>3</v>
      </c>
      <c r="B4" s="28" t="s">
        <v>620</v>
      </c>
      <c r="C4" s="29" t="s">
        <v>22</v>
      </c>
      <c r="D4" s="29" t="s">
        <v>310</v>
      </c>
      <c r="E4" s="29" t="s">
        <v>24</v>
      </c>
      <c r="F4" s="29" t="s">
        <v>616</v>
      </c>
      <c r="G4" s="29" t="s">
        <v>26</v>
      </c>
      <c r="H4" s="29" t="s">
        <v>621</v>
      </c>
      <c r="I4" s="29" t="s">
        <v>28</v>
      </c>
      <c r="J4" s="30" t="str">
        <f t="shared" si="0"/>
        <v>RA-RaSIA02:RF-IntlkCtrl:EStop-Mon</v>
      </c>
      <c r="K4" s="30"/>
      <c r="L4" s="30"/>
      <c r="M4" s="31" t="str">
        <f t="shared" si="1"/>
        <v>RA_RaSIA02_RF_IntlkCtrl_EStopMon</v>
      </c>
      <c r="N4" s="31" t="s">
        <v>29</v>
      </c>
      <c r="O4" s="31" t="s">
        <v>30</v>
      </c>
      <c r="P4" s="31"/>
      <c r="Q4" s="31"/>
      <c r="R4" s="31"/>
      <c r="S4" s="31" t="str">
        <f t="shared" ref="S4:S6" si="2">M4</f>
        <v>RA_RaSIA02_RF_IntlkCtrl_EStopMon</v>
      </c>
      <c r="T4" s="31" t="s">
        <v>31</v>
      </c>
      <c r="U4" s="32"/>
    </row>
    <row r="5" spans="1:21" s="45" customFormat="1" x14ac:dyDescent="0.3">
      <c r="A5" s="33">
        <v>4</v>
      </c>
      <c r="B5" s="34" t="s">
        <v>622</v>
      </c>
      <c r="C5" s="35" t="s">
        <v>22</v>
      </c>
      <c r="D5" s="35" t="s">
        <v>310</v>
      </c>
      <c r="E5" s="35" t="s">
        <v>24</v>
      </c>
      <c r="F5" s="35" t="s">
        <v>45</v>
      </c>
      <c r="G5" s="35" t="s">
        <v>26</v>
      </c>
      <c r="H5" s="35" t="s">
        <v>334</v>
      </c>
      <c r="I5" s="35" t="s">
        <v>623</v>
      </c>
      <c r="J5" s="36" t="str">
        <f t="shared" si="0"/>
        <v>RA-RaSIA02:RF-Intlk:Reset-Cmd</v>
      </c>
      <c r="K5" s="36"/>
      <c r="L5" s="36"/>
      <c r="M5" s="37" t="str">
        <f t="shared" si="1"/>
        <v>RA_RaSIA02_RF_Intlk_ResetCmd</v>
      </c>
      <c r="N5" s="37" t="s">
        <v>29</v>
      </c>
      <c r="O5" s="37" t="s">
        <v>35</v>
      </c>
      <c r="P5" s="37"/>
      <c r="Q5" s="37"/>
      <c r="R5" s="37"/>
      <c r="S5" s="37" t="str">
        <f t="shared" si="2"/>
        <v>RA_RaSIA02_RF_Intlk_ResetCmd</v>
      </c>
      <c r="T5" s="37" t="s">
        <v>31</v>
      </c>
      <c r="U5" s="38"/>
    </row>
    <row r="6" spans="1:21" s="45" customFormat="1" x14ac:dyDescent="0.3">
      <c r="A6" s="33">
        <v>5</v>
      </c>
      <c r="B6" s="34" t="s">
        <v>624</v>
      </c>
      <c r="C6" s="35" t="s">
        <v>242</v>
      </c>
      <c r="D6" s="35" t="s">
        <v>243</v>
      </c>
      <c r="E6" s="35" t="s">
        <v>24</v>
      </c>
      <c r="F6" s="35" t="s">
        <v>45</v>
      </c>
      <c r="G6" s="35" t="s">
        <v>26</v>
      </c>
      <c r="H6" s="35" t="s">
        <v>625</v>
      </c>
      <c r="I6" s="35" t="s">
        <v>28</v>
      </c>
      <c r="J6" s="36" t="str">
        <f t="shared" si="0"/>
        <v>SI-02SB:RF-Intlk:RFOn-Mon</v>
      </c>
      <c r="K6" s="36"/>
      <c r="L6" s="36"/>
      <c r="M6" s="37" t="str">
        <f t="shared" si="1"/>
        <v>SI_02SB_RF_Intlk_RFOnMon</v>
      </c>
      <c r="N6" s="37" t="s">
        <v>29</v>
      </c>
      <c r="O6" s="37" t="s">
        <v>41</v>
      </c>
      <c r="P6" s="37"/>
      <c r="Q6" s="37"/>
      <c r="R6" s="37"/>
      <c r="S6" s="37" t="str">
        <f t="shared" si="2"/>
        <v>SI_02SB_RF_Intlk_RFOnMon</v>
      </c>
      <c r="T6" s="37" t="s">
        <v>31</v>
      </c>
      <c r="U6" s="38"/>
    </row>
    <row r="7" spans="1:21" s="5" customFormat="1" ht="13.5" customHeight="1" x14ac:dyDescent="0.3">
      <c r="A7" s="27">
        <v>6</v>
      </c>
      <c r="B7" s="28" t="s">
        <v>626</v>
      </c>
      <c r="C7" s="29" t="s">
        <v>22</v>
      </c>
      <c r="D7" s="29" t="s">
        <v>627</v>
      </c>
      <c r="E7" s="29" t="s">
        <v>24</v>
      </c>
      <c r="F7" s="29" t="s">
        <v>628</v>
      </c>
      <c r="G7" s="29" t="s">
        <v>26</v>
      </c>
      <c r="H7" s="29" t="s">
        <v>629</v>
      </c>
      <c r="I7" s="29" t="s">
        <v>34</v>
      </c>
      <c r="J7" s="30" t="str">
        <f t="shared" si="0"/>
        <v>RA-RaSIA01:RF-CavPlDrivers:DrEnbl-Sel</v>
      </c>
      <c r="K7" s="30"/>
      <c r="L7" s="30"/>
      <c r="M7" s="31" t="str">
        <f t="shared" si="1"/>
        <v>RA_RaSIA01_RF_CavPlDrivers_DrEnblSel</v>
      </c>
      <c r="N7" s="31" t="s">
        <v>29</v>
      </c>
      <c r="O7" s="31" t="s">
        <v>35</v>
      </c>
      <c r="P7" s="31"/>
      <c r="Q7" s="31"/>
      <c r="R7" s="31"/>
      <c r="S7" s="31" t="str">
        <f>M7</f>
        <v>RA_RaSIA01_RF_CavPlDrivers_DrEnblSel</v>
      </c>
      <c r="T7" s="31" t="s">
        <v>31</v>
      </c>
      <c r="U7" s="32"/>
    </row>
    <row r="8" spans="1:21" s="5" customFormat="1" x14ac:dyDescent="0.3">
      <c r="A8" s="27">
        <v>7</v>
      </c>
      <c r="B8" s="68" t="s">
        <v>630</v>
      </c>
      <c r="C8" s="69" t="s">
        <v>22</v>
      </c>
      <c r="D8" s="69" t="s">
        <v>627</v>
      </c>
      <c r="E8" s="69" t="s">
        <v>24</v>
      </c>
      <c r="F8" s="69" t="s">
        <v>628</v>
      </c>
      <c r="G8" s="69" t="s">
        <v>26</v>
      </c>
      <c r="H8" s="69" t="s">
        <v>629</v>
      </c>
      <c r="I8" s="69" t="s">
        <v>40</v>
      </c>
      <c r="J8" s="70" t="str">
        <f t="shared" si="0"/>
        <v>RA-RaSIA01:RF-CavPlDrivers:DrEnbl-Sts</v>
      </c>
      <c r="K8" s="70"/>
      <c r="L8" s="70"/>
      <c r="M8" s="71" t="str">
        <f t="shared" ref="M8:M14" si="3">IF(G8="-",C8&amp;"_"&amp;D8&amp;"_"&amp;E8&amp;"_"&amp;F8&amp;"_"&amp;H8&amp;""&amp;I8,C8&amp;"_"&amp;D8&amp;"_"&amp;E8&amp;"_"&amp;F8&amp;"_"&amp;G8&amp;"_"&amp;H8&amp;""&amp;I8)</f>
        <v>RA_RaSIA01_RF_CavPlDrivers_DrEnblSts</v>
      </c>
      <c r="N8" s="71" t="s">
        <v>29</v>
      </c>
      <c r="O8" s="71" t="s">
        <v>30</v>
      </c>
      <c r="P8" s="71"/>
      <c r="Q8" s="71"/>
      <c r="R8" s="71"/>
      <c r="S8" s="71" t="str">
        <f>M8</f>
        <v>RA_RaSIA01_RF_CavPlDrivers_DrEnblSts</v>
      </c>
      <c r="T8" s="71" t="s">
        <v>31</v>
      </c>
      <c r="U8" s="72"/>
    </row>
    <row r="9" spans="1:21" x14ac:dyDescent="0.3">
      <c r="A9" s="82">
        <v>8</v>
      </c>
      <c r="B9" s="83" t="s">
        <v>631</v>
      </c>
      <c r="C9" s="84" t="s">
        <v>22</v>
      </c>
      <c r="D9" s="84" t="s">
        <v>632</v>
      </c>
      <c r="E9" s="84" t="s">
        <v>24</v>
      </c>
      <c r="F9" s="84" t="s">
        <v>45</v>
      </c>
      <c r="G9" s="85" t="s">
        <v>26</v>
      </c>
      <c r="H9" s="84" t="s">
        <v>633</v>
      </c>
      <c r="I9" s="84" t="s">
        <v>28</v>
      </c>
      <c r="J9" s="42" t="str">
        <f t="shared" si="0"/>
        <v>RA-RASIA02:RF-Intlk:FaultHard-Mon</v>
      </c>
      <c r="K9" s="86" t="s">
        <v>634</v>
      </c>
      <c r="L9" s="86" t="s">
        <v>634</v>
      </c>
      <c r="M9" s="43" t="str">
        <f t="shared" si="3"/>
        <v>RA_RASIA02_RF_Intlk_FaultHardMon</v>
      </c>
      <c r="N9" s="92" t="s">
        <v>29</v>
      </c>
      <c r="O9" s="92" t="s">
        <v>30</v>
      </c>
      <c r="P9" s="87" t="s">
        <v>634</v>
      </c>
      <c r="Q9" s="87" t="s">
        <v>634</v>
      </c>
      <c r="R9" s="87" t="s">
        <v>634</v>
      </c>
      <c r="S9" s="87" t="s">
        <v>635</v>
      </c>
      <c r="T9" s="87" t="s">
        <v>31</v>
      </c>
      <c r="U9" s="88" t="s">
        <v>634</v>
      </c>
    </row>
    <row r="10" spans="1:21" x14ac:dyDescent="0.3">
      <c r="A10" s="82">
        <v>9</v>
      </c>
      <c r="B10" s="89" t="s">
        <v>636</v>
      </c>
      <c r="C10" s="90" t="s">
        <v>22</v>
      </c>
      <c r="D10" s="90" t="s">
        <v>632</v>
      </c>
      <c r="E10" s="90" t="s">
        <v>24</v>
      </c>
      <c r="F10" s="90" t="s">
        <v>637</v>
      </c>
      <c r="G10" s="90">
        <v>1</v>
      </c>
      <c r="H10" s="90" t="s">
        <v>638</v>
      </c>
      <c r="I10" s="90" t="s">
        <v>28</v>
      </c>
      <c r="J10" s="42" t="str">
        <f t="shared" si="0"/>
        <v>RA-RASIA02:RF-IntlkComp-1:Op-Mon</v>
      </c>
      <c r="K10" s="91" t="s">
        <v>345</v>
      </c>
      <c r="L10" s="91" t="s">
        <v>345</v>
      </c>
      <c r="M10" s="43" t="str">
        <f>IF(G10="-",C10&amp;"_"&amp;D10&amp;"_"&amp;E10&amp;"_"&amp;F10&amp;"_"&amp;H10&amp;""&amp;I10,C10&amp;"_"&amp;D10&amp;"_"&amp;E10&amp;"_"&amp;F10&amp;"_"&amp;G10&amp;"_"&amp;H10&amp;""&amp;I10)</f>
        <v>RA_RASIA02_RF_IntlkComp_1_OpMon</v>
      </c>
      <c r="N10" s="92" t="s">
        <v>29</v>
      </c>
      <c r="O10" s="92" t="s">
        <v>30</v>
      </c>
      <c r="P10" s="92" t="s">
        <v>634</v>
      </c>
      <c r="Q10" s="92" t="s">
        <v>634</v>
      </c>
      <c r="R10" s="92" t="s">
        <v>634</v>
      </c>
      <c r="S10" s="92" t="s">
        <v>639</v>
      </c>
      <c r="T10" s="92" t="s">
        <v>31</v>
      </c>
      <c r="U10" s="93" t="s">
        <v>634</v>
      </c>
    </row>
    <row r="11" spans="1:21" x14ac:dyDescent="0.3">
      <c r="A11" s="82">
        <v>10</v>
      </c>
      <c r="B11" s="89" t="s">
        <v>640</v>
      </c>
      <c r="C11" s="90" t="s">
        <v>22</v>
      </c>
      <c r="D11" s="90" t="s">
        <v>632</v>
      </c>
      <c r="E11" s="90" t="s">
        <v>24</v>
      </c>
      <c r="F11" s="90" t="s">
        <v>637</v>
      </c>
      <c r="G11" s="90">
        <v>2</v>
      </c>
      <c r="H11" s="90" t="s">
        <v>638</v>
      </c>
      <c r="I11" s="90" t="s">
        <v>28</v>
      </c>
      <c r="J11" s="42" t="str">
        <f t="shared" si="0"/>
        <v>RA-RASIA02:RF-IntlkComp-2:Op-Mon</v>
      </c>
      <c r="K11" s="86" t="s">
        <v>634</v>
      </c>
      <c r="L11" s="86" t="s">
        <v>634</v>
      </c>
      <c r="M11" s="43" t="str">
        <f t="shared" si="3"/>
        <v>RA_RASIA02_RF_IntlkComp_2_OpMon</v>
      </c>
      <c r="N11" s="87" t="s">
        <v>29</v>
      </c>
      <c r="O11" s="87" t="s">
        <v>30</v>
      </c>
      <c r="P11" s="87" t="s">
        <v>634</v>
      </c>
      <c r="Q11" s="87" t="s">
        <v>634</v>
      </c>
      <c r="R11" s="87" t="s">
        <v>634</v>
      </c>
      <c r="S11" s="87" t="s">
        <v>641</v>
      </c>
      <c r="T11" s="92" t="s">
        <v>31</v>
      </c>
      <c r="U11" s="88" t="s">
        <v>634</v>
      </c>
    </row>
    <row r="12" spans="1:21" x14ac:dyDescent="0.3">
      <c r="A12" s="82">
        <v>11</v>
      </c>
      <c r="B12" s="89" t="s">
        <v>642</v>
      </c>
      <c r="C12" s="90" t="s">
        <v>22</v>
      </c>
      <c r="D12" s="90" t="s">
        <v>632</v>
      </c>
      <c r="E12" s="90" t="s">
        <v>24</v>
      </c>
      <c r="F12" s="84" t="s">
        <v>616</v>
      </c>
      <c r="G12" s="94" t="s">
        <v>26</v>
      </c>
      <c r="H12" s="84" t="s">
        <v>643</v>
      </c>
      <c r="I12" s="90" t="s">
        <v>28</v>
      </c>
      <c r="J12" s="42" t="str">
        <f t="shared" si="0"/>
        <v>RA-RASIA02:RF-IntlkCtrl:IB1601Fault-Mon</v>
      </c>
      <c r="K12" s="91" t="s">
        <v>634</v>
      </c>
      <c r="L12" s="91" t="s">
        <v>634</v>
      </c>
      <c r="M12" s="43" t="str">
        <f t="shared" si="3"/>
        <v>RA_RASIA02_RF_IntlkCtrl_IB1601FaultMon</v>
      </c>
      <c r="N12" s="92" t="s">
        <v>29</v>
      </c>
      <c r="O12" s="92" t="s">
        <v>30</v>
      </c>
      <c r="P12" s="92" t="s">
        <v>634</v>
      </c>
      <c r="Q12" s="92" t="s">
        <v>634</v>
      </c>
      <c r="R12" s="92" t="s">
        <v>634</v>
      </c>
      <c r="S12" s="92" t="s">
        <v>644</v>
      </c>
      <c r="T12" s="92" t="s">
        <v>31</v>
      </c>
      <c r="U12" s="93" t="s">
        <v>634</v>
      </c>
    </row>
    <row r="13" spans="1:21" x14ac:dyDescent="0.3">
      <c r="A13" s="82">
        <v>12</v>
      </c>
      <c r="B13" s="89" t="s">
        <v>645</v>
      </c>
      <c r="C13" s="90" t="s">
        <v>22</v>
      </c>
      <c r="D13" s="90" t="s">
        <v>632</v>
      </c>
      <c r="E13" s="90" t="s">
        <v>24</v>
      </c>
      <c r="F13" s="84" t="s">
        <v>616</v>
      </c>
      <c r="G13" s="94" t="s">
        <v>26</v>
      </c>
      <c r="H13" s="84" t="s">
        <v>646</v>
      </c>
      <c r="I13" s="84" t="s">
        <v>28</v>
      </c>
      <c r="J13" s="42" t="str">
        <f t="shared" si="0"/>
        <v>RA-RASIA02:RF-IntlkCtrl:IB1602Fault-Mon</v>
      </c>
      <c r="K13" s="86" t="s">
        <v>634</v>
      </c>
      <c r="L13" s="86" t="s">
        <v>634</v>
      </c>
      <c r="M13" s="43" t="str">
        <f t="shared" si="3"/>
        <v>RA_RASIA02_RF_IntlkCtrl_IB1602FaultMon</v>
      </c>
      <c r="N13" s="92" t="s">
        <v>29</v>
      </c>
      <c r="O13" s="92" t="s">
        <v>30</v>
      </c>
      <c r="P13" s="87" t="s">
        <v>634</v>
      </c>
      <c r="Q13" s="87" t="s">
        <v>634</v>
      </c>
      <c r="R13" s="87" t="s">
        <v>634</v>
      </c>
      <c r="S13" s="87" t="s">
        <v>647</v>
      </c>
      <c r="T13" s="92" t="s">
        <v>31</v>
      </c>
      <c r="U13" s="88" t="s">
        <v>634</v>
      </c>
    </row>
    <row r="14" spans="1:21" x14ac:dyDescent="0.3">
      <c r="A14" s="82">
        <v>13</v>
      </c>
      <c r="B14" s="89" t="s">
        <v>648</v>
      </c>
      <c r="C14" s="90" t="s">
        <v>22</v>
      </c>
      <c r="D14" s="90" t="s">
        <v>632</v>
      </c>
      <c r="E14" s="90" t="s">
        <v>24</v>
      </c>
      <c r="F14" s="84" t="s">
        <v>616</v>
      </c>
      <c r="G14" s="94" t="s">
        <v>26</v>
      </c>
      <c r="H14" s="84" t="s">
        <v>649</v>
      </c>
      <c r="I14" s="90" t="s">
        <v>28</v>
      </c>
      <c r="J14" s="42" t="str">
        <f t="shared" si="0"/>
        <v>RA-RASIA02:RF-IntlkCtrl:IY403Fault-Mon</v>
      </c>
      <c r="K14" s="86" t="s">
        <v>634</v>
      </c>
      <c r="L14" s="86" t="s">
        <v>634</v>
      </c>
      <c r="M14" s="43" t="str">
        <f t="shared" si="3"/>
        <v>RA_RASIA02_RF_IntlkCtrl_IY403FaultMon</v>
      </c>
      <c r="N14" s="92" t="s">
        <v>29</v>
      </c>
      <c r="O14" s="92" t="s">
        <v>30</v>
      </c>
      <c r="P14" s="87" t="s">
        <v>634</v>
      </c>
      <c r="Q14" s="87" t="s">
        <v>634</v>
      </c>
      <c r="R14" s="87" t="s">
        <v>634</v>
      </c>
      <c r="S14" s="87" t="s">
        <v>650</v>
      </c>
      <c r="T14" s="92" t="s">
        <v>31</v>
      </c>
      <c r="U14" s="88" t="s">
        <v>634</v>
      </c>
    </row>
    <row r="15" spans="1:21" x14ac:dyDescent="0.3">
      <c r="A15" s="82">
        <v>14</v>
      </c>
      <c r="B15" s="89" t="s">
        <v>651</v>
      </c>
      <c r="C15" s="90" t="s">
        <v>22</v>
      </c>
      <c r="D15" s="90" t="s">
        <v>632</v>
      </c>
      <c r="E15" s="90" t="s">
        <v>24</v>
      </c>
      <c r="F15" s="84" t="s">
        <v>616</v>
      </c>
      <c r="G15" s="94" t="s">
        <v>26</v>
      </c>
      <c r="H15" s="84" t="s">
        <v>652</v>
      </c>
      <c r="I15" s="84" t="s">
        <v>28</v>
      </c>
      <c r="J15" s="42" t="str">
        <f t="shared" si="0"/>
        <v>RA-RASIA02:RF-IntlkCtrl:IY404Fault-Mon</v>
      </c>
      <c r="K15" s="86" t="s">
        <v>634</v>
      </c>
      <c r="L15" s="86" t="s">
        <v>634</v>
      </c>
      <c r="M15" s="43" t="str">
        <f t="shared" ref="M15:M78" si="4">IF(G15="-",C15&amp;"_"&amp;D15&amp;"_"&amp;E15&amp;"_"&amp;F15&amp;"_"&amp;H15&amp;""&amp;I15,C15&amp;"_"&amp;D15&amp;"_"&amp;E15&amp;"_"&amp;F15&amp;"_"&amp;G15&amp;"_"&amp;H15&amp;""&amp;I15)</f>
        <v>RA_RASIA02_RF_IntlkCtrl_IY404FaultMon</v>
      </c>
      <c r="N15" s="92" t="s">
        <v>29</v>
      </c>
      <c r="O15" s="92" t="s">
        <v>30</v>
      </c>
      <c r="P15" s="87" t="s">
        <v>634</v>
      </c>
      <c r="Q15" s="87" t="s">
        <v>634</v>
      </c>
      <c r="R15" s="87" t="s">
        <v>634</v>
      </c>
      <c r="S15" s="87" t="s">
        <v>653</v>
      </c>
      <c r="T15" s="92" t="s">
        <v>31</v>
      </c>
      <c r="U15" s="88" t="s">
        <v>634</v>
      </c>
    </row>
    <row r="16" spans="1:21" x14ac:dyDescent="0.3">
      <c r="A16" s="82">
        <v>15</v>
      </c>
      <c r="B16" s="89" t="s">
        <v>654</v>
      </c>
      <c r="C16" s="90" t="s">
        <v>22</v>
      </c>
      <c r="D16" s="90" t="s">
        <v>632</v>
      </c>
      <c r="E16" s="90" t="s">
        <v>24</v>
      </c>
      <c r="F16" s="84" t="s">
        <v>616</v>
      </c>
      <c r="G16" s="94" t="s">
        <v>26</v>
      </c>
      <c r="H16" s="84" t="s">
        <v>655</v>
      </c>
      <c r="I16" s="90" t="s">
        <v>28</v>
      </c>
      <c r="J16" s="42" t="str">
        <f t="shared" si="0"/>
        <v>RA-RASIA02:RF-IntlkCtrl:IY405Fault-Mon</v>
      </c>
      <c r="K16" s="86" t="s">
        <v>634</v>
      </c>
      <c r="L16" s="86" t="s">
        <v>634</v>
      </c>
      <c r="M16" s="43" t="str">
        <f t="shared" si="4"/>
        <v>RA_RASIA02_RF_IntlkCtrl_IY405FaultMon</v>
      </c>
      <c r="N16" s="92" t="s">
        <v>29</v>
      </c>
      <c r="O16" s="92" t="s">
        <v>30</v>
      </c>
      <c r="P16" s="87" t="s">
        <v>634</v>
      </c>
      <c r="Q16" s="87" t="s">
        <v>634</v>
      </c>
      <c r="R16" s="87" t="s">
        <v>634</v>
      </c>
      <c r="S16" s="87" t="s">
        <v>656</v>
      </c>
      <c r="T16" s="92" t="s">
        <v>31</v>
      </c>
      <c r="U16" s="88" t="s">
        <v>634</v>
      </c>
    </row>
    <row r="17" spans="1:21" x14ac:dyDescent="0.3">
      <c r="A17" s="82">
        <v>16</v>
      </c>
      <c r="B17" s="89" t="s">
        <v>657</v>
      </c>
      <c r="C17" s="84" t="s">
        <v>22</v>
      </c>
      <c r="D17" s="84" t="s">
        <v>632</v>
      </c>
      <c r="E17" s="84" t="s">
        <v>24</v>
      </c>
      <c r="F17" s="84" t="s">
        <v>616</v>
      </c>
      <c r="G17" s="85" t="s">
        <v>26</v>
      </c>
      <c r="H17" s="84" t="s">
        <v>658</v>
      </c>
      <c r="I17" s="84" t="s">
        <v>28</v>
      </c>
      <c r="J17" s="42" t="str">
        <f t="shared" si="0"/>
        <v>RA-RASIA02:RF-IntlkCtrl:OB1606Fault-Mon</v>
      </c>
      <c r="K17" s="86" t="s">
        <v>634</v>
      </c>
      <c r="L17" s="86" t="s">
        <v>634</v>
      </c>
      <c r="M17" s="43" t="str">
        <f t="shared" si="4"/>
        <v>RA_RASIA02_RF_IntlkCtrl_OB1606FaultMon</v>
      </c>
      <c r="N17" s="95" t="s">
        <v>29</v>
      </c>
      <c r="O17" s="95" t="s">
        <v>30</v>
      </c>
      <c r="P17" s="87" t="s">
        <v>634</v>
      </c>
      <c r="Q17" s="87" t="s">
        <v>634</v>
      </c>
      <c r="R17" s="87" t="s">
        <v>634</v>
      </c>
      <c r="S17" s="87" t="s">
        <v>659</v>
      </c>
      <c r="T17" s="95" t="s">
        <v>31</v>
      </c>
      <c r="U17" s="88" t="s">
        <v>634</v>
      </c>
    </row>
    <row r="18" spans="1:21" x14ac:dyDescent="0.3">
      <c r="A18" s="82">
        <v>17</v>
      </c>
      <c r="B18" s="89" t="s">
        <v>660</v>
      </c>
      <c r="C18" s="84" t="s">
        <v>22</v>
      </c>
      <c r="D18" s="84" t="s">
        <v>632</v>
      </c>
      <c r="E18" s="84" t="s">
        <v>24</v>
      </c>
      <c r="F18" s="84" t="s">
        <v>616</v>
      </c>
      <c r="G18" s="85" t="s">
        <v>26</v>
      </c>
      <c r="H18" s="84" t="s">
        <v>661</v>
      </c>
      <c r="I18" s="90" t="s">
        <v>28</v>
      </c>
      <c r="J18" s="86" t="s">
        <v>662</v>
      </c>
      <c r="K18" s="86" t="s">
        <v>634</v>
      </c>
      <c r="L18" s="86" t="s">
        <v>634</v>
      </c>
      <c r="M18" s="43" t="str">
        <f t="shared" si="4"/>
        <v>RA_RASIA02_RF_IntlkCtrl_InDig01Mon</v>
      </c>
      <c r="N18" s="92" t="s">
        <v>29</v>
      </c>
      <c r="O18" s="92" t="s">
        <v>30</v>
      </c>
      <c r="P18" s="87" t="s">
        <v>634</v>
      </c>
      <c r="Q18" s="87" t="s">
        <v>634</v>
      </c>
      <c r="R18" s="87" t="s">
        <v>634</v>
      </c>
      <c r="S18" s="87" t="s">
        <v>663</v>
      </c>
      <c r="T18" s="92" t="s">
        <v>31</v>
      </c>
      <c r="U18" s="88" t="s">
        <v>634</v>
      </c>
    </row>
    <row r="19" spans="1:21" x14ac:dyDescent="0.3">
      <c r="A19" s="82">
        <v>18</v>
      </c>
      <c r="B19" s="89" t="s">
        <v>664</v>
      </c>
      <c r="C19" s="84" t="s">
        <v>22</v>
      </c>
      <c r="D19" s="84" t="s">
        <v>632</v>
      </c>
      <c r="E19" s="84" t="s">
        <v>24</v>
      </c>
      <c r="F19" s="84" t="s">
        <v>616</v>
      </c>
      <c r="G19" s="85" t="s">
        <v>26</v>
      </c>
      <c r="H19" s="84" t="s">
        <v>665</v>
      </c>
      <c r="I19" s="90" t="s">
        <v>28</v>
      </c>
      <c r="J19" s="86" t="s">
        <v>666</v>
      </c>
      <c r="K19" s="86" t="s">
        <v>634</v>
      </c>
      <c r="L19" s="86" t="s">
        <v>634</v>
      </c>
      <c r="M19" s="43" t="str">
        <f t="shared" si="4"/>
        <v>RA_RASIA02_RF_IntlkCtrl_InDig02Mon</v>
      </c>
      <c r="N19" s="92" t="s">
        <v>29</v>
      </c>
      <c r="O19" s="92" t="s">
        <v>30</v>
      </c>
      <c r="P19" s="87" t="s">
        <v>634</v>
      </c>
      <c r="Q19" s="87" t="s">
        <v>634</v>
      </c>
      <c r="R19" s="87" t="s">
        <v>634</v>
      </c>
      <c r="S19" s="87" t="s">
        <v>667</v>
      </c>
      <c r="T19" s="92" t="s">
        <v>31</v>
      </c>
      <c r="U19" s="88" t="s">
        <v>634</v>
      </c>
    </row>
    <row r="20" spans="1:21" x14ac:dyDescent="0.3">
      <c r="A20" s="82">
        <v>19</v>
      </c>
      <c r="B20" s="89" t="s">
        <v>668</v>
      </c>
      <c r="C20" s="84" t="s">
        <v>22</v>
      </c>
      <c r="D20" s="84" t="s">
        <v>632</v>
      </c>
      <c r="E20" s="84" t="s">
        <v>24</v>
      </c>
      <c r="F20" s="84" t="s">
        <v>616</v>
      </c>
      <c r="G20" s="85" t="s">
        <v>26</v>
      </c>
      <c r="H20" s="84" t="s">
        <v>669</v>
      </c>
      <c r="I20" s="90" t="s">
        <v>28</v>
      </c>
      <c r="J20" s="86" t="s">
        <v>670</v>
      </c>
      <c r="K20" s="86" t="s">
        <v>634</v>
      </c>
      <c r="L20" s="86" t="s">
        <v>634</v>
      </c>
      <c r="M20" s="43" t="str">
        <f t="shared" si="4"/>
        <v>RA_RASIA02_RF_IntlkCtrl_InDig03Mon</v>
      </c>
      <c r="N20" s="92" t="s">
        <v>29</v>
      </c>
      <c r="O20" s="92" t="s">
        <v>30</v>
      </c>
      <c r="P20" s="87" t="s">
        <v>634</v>
      </c>
      <c r="Q20" s="87" t="s">
        <v>634</v>
      </c>
      <c r="R20" s="87" t="s">
        <v>634</v>
      </c>
      <c r="S20" s="87" t="s">
        <v>671</v>
      </c>
      <c r="T20" s="92" t="s">
        <v>31</v>
      </c>
      <c r="U20" s="88" t="s">
        <v>634</v>
      </c>
    </row>
    <row r="21" spans="1:21" x14ac:dyDescent="0.3">
      <c r="A21" s="82">
        <v>20</v>
      </c>
      <c r="B21" s="89" t="s">
        <v>672</v>
      </c>
      <c r="C21" s="84" t="s">
        <v>22</v>
      </c>
      <c r="D21" s="84" t="s">
        <v>632</v>
      </c>
      <c r="E21" s="84" t="s">
        <v>24</v>
      </c>
      <c r="F21" s="84" t="s">
        <v>616</v>
      </c>
      <c r="G21" s="85" t="s">
        <v>26</v>
      </c>
      <c r="H21" s="84" t="s">
        <v>673</v>
      </c>
      <c r="I21" s="90" t="s">
        <v>28</v>
      </c>
      <c r="J21" s="86" t="s">
        <v>674</v>
      </c>
      <c r="K21" s="86" t="s">
        <v>634</v>
      </c>
      <c r="L21" s="86" t="s">
        <v>634</v>
      </c>
      <c r="M21" s="43" t="str">
        <f t="shared" si="4"/>
        <v>RA_RASIA02_RF_IntlkCtrl_InDig04Mon</v>
      </c>
      <c r="N21" s="92" t="s">
        <v>29</v>
      </c>
      <c r="O21" s="92" t="s">
        <v>30</v>
      </c>
      <c r="P21" s="87" t="s">
        <v>634</v>
      </c>
      <c r="Q21" s="87" t="s">
        <v>634</v>
      </c>
      <c r="R21" s="87" t="s">
        <v>634</v>
      </c>
      <c r="S21" s="87" t="s">
        <v>675</v>
      </c>
      <c r="T21" s="92" t="s">
        <v>31</v>
      </c>
      <c r="U21" s="88" t="s">
        <v>634</v>
      </c>
    </row>
    <row r="22" spans="1:21" x14ac:dyDescent="0.3">
      <c r="A22" s="82">
        <v>21</v>
      </c>
      <c r="B22" s="89" t="s">
        <v>676</v>
      </c>
      <c r="C22" s="84" t="s">
        <v>22</v>
      </c>
      <c r="D22" s="84" t="s">
        <v>632</v>
      </c>
      <c r="E22" s="84" t="s">
        <v>24</v>
      </c>
      <c r="F22" s="84" t="s">
        <v>616</v>
      </c>
      <c r="G22" s="85" t="s">
        <v>26</v>
      </c>
      <c r="H22" s="84" t="s">
        <v>677</v>
      </c>
      <c r="I22" s="90" t="s">
        <v>28</v>
      </c>
      <c r="J22" s="86" t="s">
        <v>678</v>
      </c>
      <c r="K22" s="86" t="s">
        <v>634</v>
      </c>
      <c r="L22" s="86" t="s">
        <v>634</v>
      </c>
      <c r="M22" s="43" t="str">
        <f t="shared" si="4"/>
        <v>RA_RASIA02_RF_IntlkCtrl_InDig05Mon</v>
      </c>
      <c r="N22" s="92" t="s">
        <v>29</v>
      </c>
      <c r="O22" s="92" t="s">
        <v>30</v>
      </c>
      <c r="P22" s="87" t="s">
        <v>634</v>
      </c>
      <c r="Q22" s="87" t="s">
        <v>634</v>
      </c>
      <c r="R22" s="87" t="s">
        <v>634</v>
      </c>
      <c r="S22" s="87" t="s">
        <v>679</v>
      </c>
      <c r="T22" s="92" t="s">
        <v>31</v>
      </c>
      <c r="U22" s="88" t="s">
        <v>634</v>
      </c>
    </row>
    <row r="23" spans="1:21" x14ac:dyDescent="0.3">
      <c r="A23" s="82">
        <v>22</v>
      </c>
      <c r="B23" s="89" t="s">
        <v>680</v>
      </c>
      <c r="C23" s="84" t="s">
        <v>22</v>
      </c>
      <c r="D23" s="84" t="s">
        <v>632</v>
      </c>
      <c r="E23" s="84" t="s">
        <v>24</v>
      </c>
      <c r="F23" s="84" t="s">
        <v>616</v>
      </c>
      <c r="G23" s="85" t="s">
        <v>26</v>
      </c>
      <c r="H23" s="84" t="s">
        <v>681</v>
      </c>
      <c r="I23" s="90" t="s">
        <v>28</v>
      </c>
      <c r="J23" s="86" t="s">
        <v>682</v>
      </c>
      <c r="K23" s="86" t="s">
        <v>634</v>
      </c>
      <c r="L23" s="86" t="s">
        <v>634</v>
      </c>
      <c r="M23" s="43" t="str">
        <f t="shared" si="4"/>
        <v>RA_RASIA02_RF_IntlkCtrl_InDig06Mon</v>
      </c>
      <c r="N23" s="92" t="s">
        <v>29</v>
      </c>
      <c r="O23" s="92" t="s">
        <v>30</v>
      </c>
      <c r="P23" s="87" t="s">
        <v>634</v>
      </c>
      <c r="Q23" s="87" t="s">
        <v>634</v>
      </c>
      <c r="R23" s="87" t="s">
        <v>634</v>
      </c>
      <c r="S23" s="87" t="s">
        <v>683</v>
      </c>
      <c r="T23" s="92" t="s">
        <v>31</v>
      </c>
      <c r="U23" s="88" t="s">
        <v>634</v>
      </c>
    </row>
    <row r="24" spans="1:21" x14ac:dyDescent="0.3">
      <c r="A24" s="82">
        <v>23</v>
      </c>
      <c r="B24" s="89" t="s">
        <v>684</v>
      </c>
      <c r="C24" s="84" t="s">
        <v>22</v>
      </c>
      <c r="D24" s="84" t="s">
        <v>632</v>
      </c>
      <c r="E24" s="84" t="s">
        <v>24</v>
      </c>
      <c r="F24" s="84" t="s">
        <v>616</v>
      </c>
      <c r="G24" s="85" t="s">
        <v>26</v>
      </c>
      <c r="H24" s="84" t="s">
        <v>685</v>
      </c>
      <c r="I24" s="90" t="s">
        <v>28</v>
      </c>
      <c r="J24" s="86" t="s">
        <v>686</v>
      </c>
      <c r="K24" s="86" t="s">
        <v>634</v>
      </c>
      <c r="L24" s="86" t="s">
        <v>634</v>
      </c>
      <c r="M24" s="43" t="str">
        <f t="shared" si="4"/>
        <v>RA_RASIA02_RF_IntlkCtrl_InDig07Mon</v>
      </c>
      <c r="N24" s="92" t="s">
        <v>29</v>
      </c>
      <c r="O24" s="92" t="s">
        <v>30</v>
      </c>
      <c r="P24" s="87" t="s">
        <v>634</v>
      </c>
      <c r="Q24" s="87" t="s">
        <v>634</v>
      </c>
      <c r="R24" s="87" t="s">
        <v>634</v>
      </c>
      <c r="S24" s="87" t="s">
        <v>687</v>
      </c>
      <c r="T24" s="92" t="s">
        <v>31</v>
      </c>
      <c r="U24" s="88" t="s">
        <v>634</v>
      </c>
    </row>
    <row r="25" spans="1:21" x14ac:dyDescent="0.3">
      <c r="A25" s="82">
        <v>24</v>
      </c>
      <c r="B25" s="89" t="s">
        <v>688</v>
      </c>
      <c r="C25" s="84" t="s">
        <v>22</v>
      </c>
      <c r="D25" s="84" t="s">
        <v>632</v>
      </c>
      <c r="E25" s="84" t="s">
        <v>24</v>
      </c>
      <c r="F25" s="84" t="s">
        <v>616</v>
      </c>
      <c r="G25" s="85" t="s">
        <v>26</v>
      </c>
      <c r="H25" s="84" t="s">
        <v>689</v>
      </c>
      <c r="I25" s="90" t="s">
        <v>28</v>
      </c>
      <c r="J25" s="86" t="s">
        <v>690</v>
      </c>
      <c r="K25" s="86" t="s">
        <v>634</v>
      </c>
      <c r="L25" s="86" t="s">
        <v>634</v>
      </c>
      <c r="M25" s="43" t="str">
        <f t="shared" si="4"/>
        <v>RA_RASIA02_RF_IntlkCtrl_InDig08Mon</v>
      </c>
      <c r="N25" s="92" t="s">
        <v>29</v>
      </c>
      <c r="O25" s="92" t="s">
        <v>30</v>
      </c>
      <c r="P25" s="87" t="s">
        <v>634</v>
      </c>
      <c r="Q25" s="87" t="s">
        <v>634</v>
      </c>
      <c r="R25" s="87" t="s">
        <v>634</v>
      </c>
      <c r="S25" s="87" t="s">
        <v>691</v>
      </c>
      <c r="T25" s="92" t="s">
        <v>31</v>
      </c>
      <c r="U25" s="88" t="s">
        <v>634</v>
      </c>
    </row>
    <row r="26" spans="1:21" x14ac:dyDescent="0.3">
      <c r="A26" s="82">
        <v>25</v>
      </c>
      <c r="B26" s="89" t="s">
        <v>692</v>
      </c>
      <c r="C26" s="84" t="s">
        <v>22</v>
      </c>
      <c r="D26" s="84" t="s">
        <v>632</v>
      </c>
      <c r="E26" s="84" t="s">
        <v>24</v>
      </c>
      <c r="F26" s="84" t="s">
        <v>616</v>
      </c>
      <c r="G26" s="85" t="s">
        <v>26</v>
      </c>
      <c r="H26" s="84" t="s">
        <v>693</v>
      </c>
      <c r="I26" s="90" t="s">
        <v>28</v>
      </c>
      <c r="J26" s="91" t="s">
        <v>694</v>
      </c>
      <c r="K26" s="91" t="s">
        <v>634</v>
      </c>
      <c r="L26" s="91" t="s">
        <v>634</v>
      </c>
      <c r="M26" s="43" t="str">
        <f t="shared" si="4"/>
        <v>RA_RASIA02_RF_IntlkCtrl_InDig09Mon</v>
      </c>
      <c r="N26" s="92" t="s">
        <v>29</v>
      </c>
      <c r="O26" s="92" t="s">
        <v>30</v>
      </c>
      <c r="P26" s="92" t="s">
        <v>634</v>
      </c>
      <c r="Q26" s="92" t="s">
        <v>634</v>
      </c>
      <c r="R26" s="92" t="s">
        <v>634</v>
      </c>
      <c r="S26" s="92" t="s">
        <v>695</v>
      </c>
      <c r="T26" s="92" t="s">
        <v>31</v>
      </c>
      <c r="U26" s="93" t="s">
        <v>634</v>
      </c>
    </row>
    <row r="27" spans="1:21" x14ac:dyDescent="0.3">
      <c r="A27" s="82">
        <v>26</v>
      </c>
      <c r="B27" s="89" t="s">
        <v>696</v>
      </c>
      <c r="C27" s="84" t="s">
        <v>22</v>
      </c>
      <c r="D27" s="84" t="s">
        <v>632</v>
      </c>
      <c r="E27" s="84" t="s">
        <v>24</v>
      </c>
      <c r="F27" s="84" t="s">
        <v>616</v>
      </c>
      <c r="G27" s="85" t="s">
        <v>26</v>
      </c>
      <c r="H27" s="84" t="s">
        <v>697</v>
      </c>
      <c r="I27" s="90" t="s">
        <v>28</v>
      </c>
      <c r="J27" s="86" t="s">
        <v>698</v>
      </c>
      <c r="K27" s="86" t="s">
        <v>634</v>
      </c>
      <c r="L27" s="86" t="s">
        <v>634</v>
      </c>
      <c r="M27" s="43" t="str">
        <f t="shared" si="4"/>
        <v>RA_RASIA02_RF_IntlkCtrl_InDig10Mon</v>
      </c>
      <c r="N27" s="92" t="s">
        <v>29</v>
      </c>
      <c r="O27" s="92" t="s">
        <v>30</v>
      </c>
      <c r="P27" s="87" t="s">
        <v>634</v>
      </c>
      <c r="Q27" s="87" t="s">
        <v>634</v>
      </c>
      <c r="R27" s="87" t="s">
        <v>634</v>
      </c>
      <c r="S27" s="87" t="s">
        <v>699</v>
      </c>
      <c r="T27" s="92" t="s">
        <v>31</v>
      </c>
      <c r="U27" s="88" t="s">
        <v>634</v>
      </c>
    </row>
    <row r="28" spans="1:21" x14ac:dyDescent="0.3">
      <c r="A28" s="82">
        <v>27</v>
      </c>
      <c r="B28" s="89" t="s">
        <v>700</v>
      </c>
      <c r="C28" s="84" t="s">
        <v>22</v>
      </c>
      <c r="D28" s="84" t="s">
        <v>632</v>
      </c>
      <c r="E28" s="84" t="s">
        <v>24</v>
      </c>
      <c r="F28" s="84" t="s">
        <v>616</v>
      </c>
      <c r="G28" s="85" t="s">
        <v>26</v>
      </c>
      <c r="H28" s="84" t="s">
        <v>701</v>
      </c>
      <c r="I28" s="90" t="s">
        <v>28</v>
      </c>
      <c r="J28" s="86" t="s">
        <v>702</v>
      </c>
      <c r="K28" s="86" t="s">
        <v>634</v>
      </c>
      <c r="L28" s="86" t="s">
        <v>634</v>
      </c>
      <c r="M28" s="43" t="str">
        <f t="shared" si="4"/>
        <v>RA_RASIA02_RF_IntlkCtrl_InDig11Mon</v>
      </c>
      <c r="N28" s="92" t="s">
        <v>29</v>
      </c>
      <c r="O28" s="92" t="s">
        <v>30</v>
      </c>
      <c r="P28" s="87" t="s">
        <v>634</v>
      </c>
      <c r="Q28" s="87" t="s">
        <v>634</v>
      </c>
      <c r="R28" s="87" t="s">
        <v>634</v>
      </c>
      <c r="S28" s="87" t="s">
        <v>703</v>
      </c>
      <c r="T28" s="92" t="s">
        <v>31</v>
      </c>
      <c r="U28" s="88" t="s">
        <v>634</v>
      </c>
    </row>
    <row r="29" spans="1:21" x14ac:dyDescent="0.3">
      <c r="A29" s="82">
        <v>28</v>
      </c>
      <c r="B29" s="89" t="s">
        <v>704</v>
      </c>
      <c r="C29" s="84" t="s">
        <v>22</v>
      </c>
      <c r="D29" s="84" t="s">
        <v>632</v>
      </c>
      <c r="E29" s="84" t="s">
        <v>24</v>
      </c>
      <c r="F29" s="84" t="s">
        <v>616</v>
      </c>
      <c r="G29" s="85" t="s">
        <v>26</v>
      </c>
      <c r="H29" s="84" t="s">
        <v>705</v>
      </c>
      <c r="I29" s="90" t="s">
        <v>28</v>
      </c>
      <c r="J29" s="86" t="s">
        <v>706</v>
      </c>
      <c r="K29" s="86" t="s">
        <v>634</v>
      </c>
      <c r="L29" s="86" t="s">
        <v>634</v>
      </c>
      <c r="M29" s="43" t="str">
        <f t="shared" si="4"/>
        <v>RA_RASIA02_RF_IntlkCtrl_InDig12Mon</v>
      </c>
      <c r="N29" s="92" t="s">
        <v>29</v>
      </c>
      <c r="O29" s="92" t="s">
        <v>30</v>
      </c>
      <c r="P29" s="87" t="s">
        <v>634</v>
      </c>
      <c r="Q29" s="87" t="s">
        <v>634</v>
      </c>
      <c r="R29" s="87" t="s">
        <v>634</v>
      </c>
      <c r="S29" s="87" t="s">
        <v>707</v>
      </c>
      <c r="T29" s="92" t="s">
        <v>31</v>
      </c>
      <c r="U29" s="88" t="s">
        <v>634</v>
      </c>
    </row>
    <row r="30" spans="1:21" x14ac:dyDescent="0.3">
      <c r="A30" s="82">
        <v>29</v>
      </c>
      <c r="B30" s="89" t="s">
        <v>708</v>
      </c>
      <c r="C30" s="84" t="s">
        <v>22</v>
      </c>
      <c r="D30" s="84" t="s">
        <v>632</v>
      </c>
      <c r="E30" s="84" t="s">
        <v>24</v>
      </c>
      <c r="F30" s="84" t="s">
        <v>616</v>
      </c>
      <c r="G30" s="85" t="s">
        <v>26</v>
      </c>
      <c r="H30" s="84" t="s">
        <v>709</v>
      </c>
      <c r="I30" s="90" t="s">
        <v>28</v>
      </c>
      <c r="J30" s="86" t="s">
        <v>710</v>
      </c>
      <c r="K30" s="86" t="s">
        <v>634</v>
      </c>
      <c r="L30" s="86" t="s">
        <v>634</v>
      </c>
      <c r="M30" s="43" t="str">
        <f t="shared" si="4"/>
        <v>RA_RASIA02_RF_IntlkCtrl_InDig13Mon</v>
      </c>
      <c r="N30" s="92" t="s">
        <v>29</v>
      </c>
      <c r="O30" s="92" t="s">
        <v>30</v>
      </c>
      <c r="P30" s="87" t="s">
        <v>634</v>
      </c>
      <c r="Q30" s="87" t="s">
        <v>634</v>
      </c>
      <c r="R30" s="87" t="s">
        <v>634</v>
      </c>
      <c r="S30" s="87" t="s">
        <v>711</v>
      </c>
      <c r="T30" s="92" t="s">
        <v>31</v>
      </c>
      <c r="U30" s="88" t="s">
        <v>634</v>
      </c>
    </row>
    <row r="31" spans="1:21" x14ac:dyDescent="0.3">
      <c r="A31" s="82">
        <v>30</v>
      </c>
      <c r="B31" s="89" t="s">
        <v>712</v>
      </c>
      <c r="C31" s="84" t="s">
        <v>22</v>
      </c>
      <c r="D31" s="84" t="s">
        <v>632</v>
      </c>
      <c r="E31" s="84" t="s">
        <v>24</v>
      </c>
      <c r="F31" s="84" t="s">
        <v>616</v>
      </c>
      <c r="G31" s="85" t="s">
        <v>26</v>
      </c>
      <c r="H31" s="84" t="s">
        <v>713</v>
      </c>
      <c r="I31" s="90" t="s">
        <v>28</v>
      </c>
      <c r="J31" s="86" t="s">
        <v>714</v>
      </c>
      <c r="K31" s="86" t="s">
        <v>634</v>
      </c>
      <c r="L31" s="86" t="s">
        <v>634</v>
      </c>
      <c r="M31" s="43" t="str">
        <f t="shared" si="4"/>
        <v>RA_RASIA02_RF_IntlkCtrl_InDig14Mon</v>
      </c>
      <c r="N31" s="95" t="s">
        <v>29</v>
      </c>
      <c r="O31" s="95" t="s">
        <v>30</v>
      </c>
      <c r="P31" s="87" t="s">
        <v>634</v>
      </c>
      <c r="Q31" s="87" t="s">
        <v>634</v>
      </c>
      <c r="R31" s="87" t="s">
        <v>634</v>
      </c>
      <c r="S31" s="87" t="s">
        <v>715</v>
      </c>
      <c r="T31" s="95" t="s">
        <v>31</v>
      </c>
      <c r="U31" s="88" t="s">
        <v>634</v>
      </c>
    </row>
    <row r="32" spans="1:21" x14ac:dyDescent="0.3">
      <c r="A32" s="82">
        <v>31</v>
      </c>
      <c r="B32" s="89" t="s">
        <v>716</v>
      </c>
      <c r="C32" s="84" t="s">
        <v>22</v>
      </c>
      <c r="D32" s="84" t="s">
        <v>632</v>
      </c>
      <c r="E32" s="84" t="s">
        <v>24</v>
      </c>
      <c r="F32" s="84" t="s">
        <v>616</v>
      </c>
      <c r="G32" s="85" t="s">
        <v>26</v>
      </c>
      <c r="H32" s="84" t="s">
        <v>717</v>
      </c>
      <c r="I32" s="90" t="s">
        <v>28</v>
      </c>
      <c r="J32" s="86" t="s">
        <v>718</v>
      </c>
      <c r="K32" s="86" t="s">
        <v>634</v>
      </c>
      <c r="L32" s="86" t="s">
        <v>634</v>
      </c>
      <c r="M32" s="43" t="str">
        <f t="shared" si="4"/>
        <v>RA_RASIA02_RF_IntlkCtrl_InDig15Mon</v>
      </c>
      <c r="N32" s="92" t="s">
        <v>29</v>
      </c>
      <c r="O32" s="92" t="s">
        <v>30</v>
      </c>
      <c r="P32" s="87" t="s">
        <v>634</v>
      </c>
      <c r="Q32" s="87" t="s">
        <v>634</v>
      </c>
      <c r="R32" s="87" t="s">
        <v>634</v>
      </c>
      <c r="S32" s="87" t="s">
        <v>719</v>
      </c>
      <c r="T32" s="92" t="s">
        <v>31</v>
      </c>
      <c r="U32" s="88" t="s">
        <v>634</v>
      </c>
    </row>
    <row r="33" spans="1:21" x14ac:dyDescent="0.3">
      <c r="A33" s="82">
        <v>32</v>
      </c>
      <c r="B33" s="89" t="s">
        <v>720</v>
      </c>
      <c r="C33" s="84" t="s">
        <v>22</v>
      </c>
      <c r="D33" s="84" t="s">
        <v>632</v>
      </c>
      <c r="E33" s="84" t="s">
        <v>24</v>
      </c>
      <c r="F33" s="84" t="s">
        <v>616</v>
      </c>
      <c r="G33" s="85" t="s">
        <v>26</v>
      </c>
      <c r="H33" s="84" t="s">
        <v>721</v>
      </c>
      <c r="I33" s="90" t="s">
        <v>28</v>
      </c>
      <c r="J33" s="86" t="s">
        <v>722</v>
      </c>
      <c r="K33" s="86" t="s">
        <v>634</v>
      </c>
      <c r="L33" s="86" t="s">
        <v>634</v>
      </c>
      <c r="M33" s="43" t="str">
        <f t="shared" si="4"/>
        <v>RA_RASIA02_RF_IntlkCtrl_InDig16Mon</v>
      </c>
      <c r="N33" s="92" t="s">
        <v>29</v>
      </c>
      <c r="O33" s="92" t="s">
        <v>30</v>
      </c>
      <c r="P33" s="87" t="s">
        <v>634</v>
      </c>
      <c r="Q33" s="87" t="s">
        <v>634</v>
      </c>
      <c r="R33" s="87" t="s">
        <v>634</v>
      </c>
      <c r="S33" s="87" t="s">
        <v>723</v>
      </c>
      <c r="T33" s="92" t="s">
        <v>31</v>
      </c>
      <c r="U33" s="88" t="s">
        <v>634</v>
      </c>
    </row>
    <row r="34" spans="1:21" x14ac:dyDescent="0.3">
      <c r="A34" s="75">
        <v>33</v>
      </c>
      <c r="B34" s="76" t="s">
        <v>724</v>
      </c>
      <c r="C34" s="77" t="s">
        <v>22</v>
      </c>
      <c r="D34" s="77" t="s">
        <v>632</v>
      </c>
      <c r="E34" s="77" t="s">
        <v>24</v>
      </c>
      <c r="F34" s="77" t="s">
        <v>616</v>
      </c>
      <c r="G34" s="78" t="s">
        <v>26</v>
      </c>
      <c r="H34" s="77" t="s">
        <v>725</v>
      </c>
      <c r="I34" s="77" t="s">
        <v>28</v>
      </c>
      <c r="J34" s="79" t="s">
        <v>726</v>
      </c>
      <c r="K34" s="79" t="s">
        <v>634</v>
      </c>
      <c r="L34" s="79" t="s">
        <v>634</v>
      </c>
      <c r="M34" s="43" t="str">
        <f t="shared" si="4"/>
        <v>RA_RASIA02_RF_IntlkCtrl_InDig17Mon</v>
      </c>
      <c r="N34" s="95" t="s">
        <v>29</v>
      </c>
      <c r="O34" s="95" t="s">
        <v>30</v>
      </c>
      <c r="P34" s="80" t="s">
        <v>634</v>
      </c>
      <c r="Q34" s="80" t="s">
        <v>634</v>
      </c>
      <c r="R34" s="80" t="s">
        <v>634</v>
      </c>
      <c r="S34" s="80" t="s">
        <v>727</v>
      </c>
      <c r="T34" s="95" t="s">
        <v>31</v>
      </c>
      <c r="U34" s="81" t="s">
        <v>634</v>
      </c>
    </row>
    <row r="35" spans="1:21" x14ac:dyDescent="0.3">
      <c r="A35" s="75">
        <v>34</v>
      </c>
      <c r="B35" s="76" t="s">
        <v>728</v>
      </c>
      <c r="C35" s="77" t="s">
        <v>22</v>
      </c>
      <c r="D35" s="77" t="s">
        <v>632</v>
      </c>
      <c r="E35" s="77" t="s">
        <v>24</v>
      </c>
      <c r="F35" s="77" t="s">
        <v>616</v>
      </c>
      <c r="G35" s="78" t="s">
        <v>26</v>
      </c>
      <c r="H35" s="77" t="s">
        <v>729</v>
      </c>
      <c r="I35" s="77" t="s">
        <v>28</v>
      </c>
      <c r="J35" s="79" t="s">
        <v>730</v>
      </c>
      <c r="K35" s="79" t="s">
        <v>634</v>
      </c>
      <c r="L35" s="79" t="s">
        <v>634</v>
      </c>
      <c r="M35" s="43" t="str">
        <f t="shared" si="4"/>
        <v>RA_RASIA02_RF_IntlkCtrl_InDig18Mon</v>
      </c>
      <c r="N35" s="95" t="s">
        <v>29</v>
      </c>
      <c r="O35" s="95" t="s">
        <v>30</v>
      </c>
      <c r="P35" s="80" t="s">
        <v>634</v>
      </c>
      <c r="Q35" s="80" t="s">
        <v>634</v>
      </c>
      <c r="R35" s="80" t="s">
        <v>634</v>
      </c>
      <c r="S35" s="80" t="s">
        <v>731</v>
      </c>
      <c r="T35" s="95" t="s">
        <v>31</v>
      </c>
      <c r="U35" s="81" t="s">
        <v>634</v>
      </c>
    </row>
    <row r="36" spans="1:21" x14ac:dyDescent="0.3">
      <c r="A36" s="75">
        <v>35</v>
      </c>
      <c r="B36" s="76" t="s">
        <v>732</v>
      </c>
      <c r="C36" s="77" t="s">
        <v>22</v>
      </c>
      <c r="D36" s="77" t="s">
        <v>632</v>
      </c>
      <c r="E36" s="77" t="s">
        <v>24</v>
      </c>
      <c r="F36" s="77" t="s">
        <v>616</v>
      </c>
      <c r="G36" s="78" t="s">
        <v>26</v>
      </c>
      <c r="H36" s="77" t="s">
        <v>733</v>
      </c>
      <c r="I36" s="77" t="s">
        <v>28</v>
      </c>
      <c r="J36" s="79" t="s">
        <v>734</v>
      </c>
      <c r="K36" s="79" t="s">
        <v>634</v>
      </c>
      <c r="L36" s="79" t="s">
        <v>634</v>
      </c>
      <c r="M36" s="43" t="str">
        <f t="shared" si="4"/>
        <v>RA_RASIA02_RF_IntlkCtrl_InDig19Mon</v>
      </c>
      <c r="N36" s="95" t="s">
        <v>29</v>
      </c>
      <c r="O36" s="95" t="s">
        <v>30</v>
      </c>
      <c r="P36" s="80" t="s">
        <v>634</v>
      </c>
      <c r="Q36" s="80" t="s">
        <v>634</v>
      </c>
      <c r="R36" s="80" t="s">
        <v>634</v>
      </c>
      <c r="S36" s="80" t="s">
        <v>735</v>
      </c>
      <c r="T36" s="95" t="s">
        <v>31</v>
      </c>
      <c r="U36" s="81" t="s">
        <v>634</v>
      </c>
    </row>
    <row r="37" spans="1:21" x14ac:dyDescent="0.3">
      <c r="A37" s="75">
        <v>36</v>
      </c>
      <c r="B37" s="76" t="s">
        <v>736</v>
      </c>
      <c r="C37" s="77" t="s">
        <v>22</v>
      </c>
      <c r="D37" s="77" t="s">
        <v>632</v>
      </c>
      <c r="E37" s="77" t="s">
        <v>24</v>
      </c>
      <c r="F37" s="77" t="s">
        <v>616</v>
      </c>
      <c r="G37" s="78" t="s">
        <v>26</v>
      </c>
      <c r="H37" s="77" t="s">
        <v>737</v>
      </c>
      <c r="I37" s="77" t="s">
        <v>28</v>
      </c>
      <c r="J37" s="79" t="s">
        <v>738</v>
      </c>
      <c r="K37" s="79" t="s">
        <v>634</v>
      </c>
      <c r="L37" s="79" t="s">
        <v>634</v>
      </c>
      <c r="M37" s="43" t="str">
        <f t="shared" si="4"/>
        <v>RA_RASIA02_RF_IntlkCtrl_InDig20Mon</v>
      </c>
      <c r="N37" s="95" t="s">
        <v>29</v>
      </c>
      <c r="O37" s="95" t="s">
        <v>30</v>
      </c>
      <c r="P37" s="80" t="s">
        <v>634</v>
      </c>
      <c r="Q37" s="80" t="s">
        <v>634</v>
      </c>
      <c r="R37" s="80" t="s">
        <v>634</v>
      </c>
      <c r="S37" s="80" t="s">
        <v>739</v>
      </c>
      <c r="T37" s="95" t="s">
        <v>31</v>
      </c>
      <c r="U37" s="81" t="s">
        <v>634</v>
      </c>
    </row>
    <row r="38" spans="1:21" x14ac:dyDescent="0.3">
      <c r="A38" s="75">
        <v>37</v>
      </c>
      <c r="B38" s="76" t="s">
        <v>740</v>
      </c>
      <c r="C38" s="77" t="s">
        <v>22</v>
      </c>
      <c r="D38" s="77" t="s">
        <v>632</v>
      </c>
      <c r="E38" s="77" t="s">
        <v>24</v>
      </c>
      <c r="F38" s="77" t="s">
        <v>616</v>
      </c>
      <c r="G38" s="78" t="s">
        <v>26</v>
      </c>
      <c r="H38" s="77" t="s">
        <v>741</v>
      </c>
      <c r="I38" s="77" t="s">
        <v>28</v>
      </c>
      <c r="J38" s="79" t="s">
        <v>742</v>
      </c>
      <c r="K38" s="79" t="s">
        <v>634</v>
      </c>
      <c r="L38" s="79" t="s">
        <v>634</v>
      </c>
      <c r="M38" s="43" t="str">
        <f t="shared" si="4"/>
        <v>RA_RASIA02_RF_IntlkCtrl_InDig21Mon</v>
      </c>
      <c r="N38" s="95" t="s">
        <v>29</v>
      </c>
      <c r="O38" s="95" t="s">
        <v>30</v>
      </c>
      <c r="P38" s="80" t="s">
        <v>634</v>
      </c>
      <c r="Q38" s="80" t="s">
        <v>634</v>
      </c>
      <c r="R38" s="80" t="s">
        <v>634</v>
      </c>
      <c r="S38" s="80" t="s">
        <v>743</v>
      </c>
      <c r="T38" s="95" t="s">
        <v>31</v>
      </c>
      <c r="U38" s="81" t="s">
        <v>634</v>
      </c>
    </row>
    <row r="39" spans="1:21" x14ac:dyDescent="0.3">
      <c r="A39" s="75">
        <v>38</v>
      </c>
      <c r="B39" s="76" t="s">
        <v>744</v>
      </c>
      <c r="C39" s="77" t="s">
        <v>22</v>
      </c>
      <c r="D39" s="77" t="s">
        <v>632</v>
      </c>
      <c r="E39" s="77" t="s">
        <v>24</v>
      </c>
      <c r="F39" s="77" t="s">
        <v>616</v>
      </c>
      <c r="G39" s="78" t="s">
        <v>26</v>
      </c>
      <c r="H39" s="77" t="s">
        <v>745</v>
      </c>
      <c r="I39" s="77" t="s">
        <v>28</v>
      </c>
      <c r="J39" s="79" t="s">
        <v>746</v>
      </c>
      <c r="K39" s="79" t="s">
        <v>634</v>
      </c>
      <c r="L39" s="79" t="s">
        <v>634</v>
      </c>
      <c r="M39" s="43" t="str">
        <f t="shared" si="4"/>
        <v>RA_RASIA02_RF_IntlkCtrl_InDig22Mon</v>
      </c>
      <c r="N39" s="95" t="s">
        <v>29</v>
      </c>
      <c r="O39" s="95" t="s">
        <v>30</v>
      </c>
      <c r="P39" s="80" t="s">
        <v>634</v>
      </c>
      <c r="Q39" s="80" t="s">
        <v>634</v>
      </c>
      <c r="R39" s="80" t="s">
        <v>634</v>
      </c>
      <c r="S39" s="80" t="s">
        <v>747</v>
      </c>
      <c r="T39" s="95" t="s">
        <v>31</v>
      </c>
      <c r="U39" s="81" t="s">
        <v>634</v>
      </c>
    </row>
    <row r="40" spans="1:21" x14ac:dyDescent="0.3">
      <c r="A40" s="75">
        <v>39</v>
      </c>
      <c r="B40" s="76" t="s">
        <v>748</v>
      </c>
      <c r="C40" s="77" t="s">
        <v>22</v>
      </c>
      <c r="D40" s="77" t="s">
        <v>632</v>
      </c>
      <c r="E40" s="77" t="s">
        <v>24</v>
      </c>
      <c r="F40" s="77" t="s">
        <v>616</v>
      </c>
      <c r="G40" s="78" t="s">
        <v>26</v>
      </c>
      <c r="H40" s="77" t="s">
        <v>749</v>
      </c>
      <c r="I40" s="77" t="s">
        <v>28</v>
      </c>
      <c r="J40" s="79" t="s">
        <v>750</v>
      </c>
      <c r="K40" s="79" t="s">
        <v>634</v>
      </c>
      <c r="L40" s="79" t="s">
        <v>634</v>
      </c>
      <c r="M40" s="43" t="str">
        <f t="shared" si="4"/>
        <v>RA_RASIA02_RF_IntlkCtrl_InDig23Mon</v>
      </c>
      <c r="N40" s="95" t="s">
        <v>29</v>
      </c>
      <c r="O40" s="95" t="s">
        <v>30</v>
      </c>
      <c r="P40" s="80" t="s">
        <v>634</v>
      </c>
      <c r="Q40" s="80" t="s">
        <v>634</v>
      </c>
      <c r="R40" s="80" t="s">
        <v>634</v>
      </c>
      <c r="S40" s="80" t="s">
        <v>751</v>
      </c>
      <c r="T40" s="95" t="s">
        <v>31</v>
      </c>
      <c r="U40" s="81" t="s">
        <v>634</v>
      </c>
    </row>
    <row r="41" spans="1:21" x14ac:dyDescent="0.3">
      <c r="A41" s="75">
        <v>40</v>
      </c>
      <c r="B41" s="76" t="s">
        <v>752</v>
      </c>
      <c r="C41" s="77" t="s">
        <v>22</v>
      </c>
      <c r="D41" s="77" t="s">
        <v>632</v>
      </c>
      <c r="E41" s="77" t="s">
        <v>24</v>
      </c>
      <c r="F41" s="77" t="s">
        <v>616</v>
      </c>
      <c r="G41" s="78" t="s">
        <v>26</v>
      </c>
      <c r="H41" s="77" t="s">
        <v>753</v>
      </c>
      <c r="I41" s="77" t="s">
        <v>28</v>
      </c>
      <c r="J41" s="79" t="s">
        <v>754</v>
      </c>
      <c r="K41" s="79" t="s">
        <v>634</v>
      </c>
      <c r="L41" s="79" t="s">
        <v>634</v>
      </c>
      <c r="M41" s="43" t="str">
        <f t="shared" si="4"/>
        <v>RA_RASIA02_RF_IntlkCtrl_InDig24Mon</v>
      </c>
      <c r="N41" s="95" t="s">
        <v>29</v>
      </c>
      <c r="O41" s="95" t="s">
        <v>30</v>
      </c>
      <c r="P41" s="80" t="s">
        <v>634</v>
      </c>
      <c r="Q41" s="80" t="s">
        <v>634</v>
      </c>
      <c r="R41" s="80" t="s">
        <v>634</v>
      </c>
      <c r="S41" s="80" t="s">
        <v>755</v>
      </c>
      <c r="T41" s="95" t="s">
        <v>31</v>
      </c>
      <c r="U41" s="81" t="s">
        <v>634</v>
      </c>
    </row>
    <row r="42" spans="1:21" x14ac:dyDescent="0.3">
      <c r="A42" s="75">
        <v>41</v>
      </c>
      <c r="B42" s="76" t="s">
        <v>756</v>
      </c>
      <c r="C42" s="77" t="s">
        <v>22</v>
      </c>
      <c r="D42" s="77" t="s">
        <v>632</v>
      </c>
      <c r="E42" s="77" t="s">
        <v>24</v>
      </c>
      <c r="F42" s="77" t="s">
        <v>616</v>
      </c>
      <c r="G42" s="78" t="s">
        <v>26</v>
      </c>
      <c r="H42" s="77" t="s">
        <v>757</v>
      </c>
      <c r="I42" s="77" t="s">
        <v>28</v>
      </c>
      <c r="J42" s="79" t="s">
        <v>758</v>
      </c>
      <c r="K42" s="79" t="s">
        <v>634</v>
      </c>
      <c r="L42" s="79" t="s">
        <v>634</v>
      </c>
      <c r="M42" s="43" t="str">
        <f t="shared" si="4"/>
        <v>RA_RASIA02_RF_IntlkCtrl_InDig25Mon</v>
      </c>
      <c r="N42" s="95" t="s">
        <v>29</v>
      </c>
      <c r="O42" s="95" t="s">
        <v>30</v>
      </c>
      <c r="P42" s="80" t="s">
        <v>634</v>
      </c>
      <c r="Q42" s="80" t="s">
        <v>634</v>
      </c>
      <c r="R42" s="80" t="s">
        <v>634</v>
      </c>
      <c r="S42" s="80" t="s">
        <v>759</v>
      </c>
      <c r="T42" s="95" t="s">
        <v>31</v>
      </c>
      <c r="U42" s="81" t="s">
        <v>634</v>
      </c>
    </row>
    <row r="43" spans="1:21" x14ac:dyDescent="0.3">
      <c r="A43" s="75">
        <v>42</v>
      </c>
      <c r="B43" s="76" t="s">
        <v>760</v>
      </c>
      <c r="C43" s="77" t="s">
        <v>22</v>
      </c>
      <c r="D43" s="77" t="s">
        <v>632</v>
      </c>
      <c r="E43" s="77" t="s">
        <v>24</v>
      </c>
      <c r="F43" s="77" t="s">
        <v>616</v>
      </c>
      <c r="G43" s="78" t="s">
        <v>26</v>
      </c>
      <c r="H43" s="77" t="s">
        <v>761</v>
      </c>
      <c r="I43" s="77" t="s">
        <v>28</v>
      </c>
      <c r="J43" s="79" t="s">
        <v>762</v>
      </c>
      <c r="K43" s="79" t="s">
        <v>634</v>
      </c>
      <c r="L43" s="79" t="s">
        <v>634</v>
      </c>
      <c r="M43" s="43" t="str">
        <f t="shared" si="4"/>
        <v>RA_RASIA02_RF_IntlkCtrl_InDig26Mon</v>
      </c>
      <c r="N43" s="95" t="s">
        <v>29</v>
      </c>
      <c r="O43" s="95" t="s">
        <v>30</v>
      </c>
      <c r="P43" s="80" t="s">
        <v>634</v>
      </c>
      <c r="Q43" s="80" t="s">
        <v>634</v>
      </c>
      <c r="R43" s="80" t="s">
        <v>634</v>
      </c>
      <c r="S43" s="80" t="s">
        <v>763</v>
      </c>
      <c r="T43" s="95" t="s">
        <v>31</v>
      </c>
      <c r="U43" s="81" t="s">
        <v>634</v>
      </c>
    </row>
    <row r="44" spans="1:21" x14ac:dyDescent="0.3">
      <c r="A44" s="75">
        <v>43</v>
      </c>
      <c r="B44" s="76" t="s">
        <v>764</v>
      </c>
      <c r="C44" s="77" t="s">
        <v>22</v>
      </c>
      <c r="D44" s="77" t="s">
        <v>632</v>
      </c>
      <c r="E44" s="77" t="s">
        <v>24</v>
      </c>
      <c r="F44" s="77" t="s">
        <v>616</v>
      </c>
      <c r="G44" s="78" t="s">
        <v>26</v>
      </c>
      <c r="H44" s="77" t="s">
        <v>765</v>
      </c>
      <c r="I44" s="77" t="s">
        <v>28</v>
      </c>
      <c r="J44" s="79" t="s">
        <v>766</v>
      </c>
      <c r="K44" s="79" t="s">
        <v>634</v>
      </c>
      <c r="L44" s="79" t="s">
        <v>634</v>
      </c>
      <c r="M44" s="43" t="str">
        <f t="shared" si="4"/>
        <v>RA_RASIA02_RF_IntlkCtrl_InDig27Mon</v>
      </c>
      <c r="N44" s="95" t="s">
        <v>29</v>
      </c>
      <c r="O44" s="95" t="s">
        <v>30</v>
      </c>
      <c r="P44" s="80" t="s">
        <v>634</v>
      </c>
      <c r="Q44" s="80" t="s">
        <v>634</v>
      </c>
      <c r="R44" s="80" t="s">
        <v>634</v>
      </c>
      <c r="S44" s="80" t="s">
        <v>767</v>
      </c>
      <c r="T44" s="95" t="s">
        <v>31</v>
      </c>
      <c r="U44" s="81" t="s">
        <v>634</v>
      </c>
    </row>
    <row r="45" spans="1:21" x14ac:dyDescent="0.3">
      <c r="A45" s="75">
        <v>44</v>
      </c>
      <c r="B45" s="76" t="s">
        <v>768</v>
      </c>
      <c r="C45" s="77" t="s">
        <v>22</v>
      </c>
      <c r="D45" s="77" t="s">
        <v>632</v>
      </c>
      <c r="E45" s="77" t="s">
        <v>24</v>
      </c>
      <c r="F45" s="77" t="s">
        <v>616</v>
      </c>
      <c r="G45" s="78" t="s">
        <v>26</v>
      </c>
      <c r="H45" s="77" t="s">
        <v>769</v>
      </c>
      <c r="I45" s="77" t="s">
        <v>28</v>
      </c>
      <c r="J45" s="79" t="s">
        <v>770</v>
      </c>
      <c r="K45" s="79" t="s">
        <v>634</v>
      </c>
      <c r="L45" s="79" t="s">
        <v>634</v>
      </c>
      <c r="M45" s="43" t="str">
        <f t="shared" si="4"/>
        <v>RA_RASIA02_RF_IntlkCtrl_InDig28Mon</v>
      </c>
      <c r="N45" s="95" t="s">
        <v>29</v>
      </c>
      <c r="O45" s="95" t="s">
        <v>30</v>
      </c>
      <c r="P45" s="80" t="s">
        <v>634</v>
      </c>
      <c r="Q45" s="80" t="s">
        <v>634</v>
      </c>
      <c r="R45" s="80" t="s">
        <v>634</v>
      </c>
      <c r="S45" s="80" t="s">
        <v>771</v>
      </c>
      <c r="T45" s="95" t="s">
        <v>31</v>
      </c>
      <c r="U45" s="81" t="s">
        <v>634</v>
      </c>
    </row>
    <row r="46" spans="1:21" x14ac:dyDescent="0.3">
      <c r="A46" s="75">
        <v>45</v>
      </c>
      <c r="B46" s="76" t="s">
        <v>772</v>
      </c>
      <c r="C46" s="77" t="s">
        <v>22</v>
      </c>
      <c r="D46" s="77" t="s">
        <v>632</v>
      </c>
      <c r="E46" s="77" t="s">
        <v>24</v>
      </c>
      <c r="F46" s="77" t="s">
        <v>616</v>
      </c>
      <c r="G46" s="78" t="s">
        <v>26</v>
      </c>
      <c r="H46" s="77" t="s">
        <v>773</v>
      </c>
      <c r="I46" s="77" t="s">
        <v>28</v>
      </c>
      <c r="J46" s="79" t="s">
        <v>774</v>
      </c>
      <c r="K46" s="79" t="s">
        <v>634</v>
      </c>
      <c r="L46" s="79" t="s">
        <v>634</v>
      </c>
      <c r="M46" s="43" t="str">
        <f t="shared" si="4"/>
        <v>RA_RASIA02_RF_IntlkCtrl_InDig29Mon</v>
      </c>
      <c r="N46" s="95" t="s">
        <v>29</v>
      </c>
      <c r="O46" s="95" t="s">
        <v>30</v>
      </c>
      <c r="P46" s="80" t="s">
        <v>634</v>
      </c>
      <c r="Q46" s="80" t="s">
        <v>634</v>
      </c>
      <c r="R46" s="80" t="s">
        <v>634</v>
      </c>
      <c r="S46" s="80" t="s">
        <v>775</v>
      </c>
      <c r="T46" s="95" t="s">
        <v>31</v>
      </c>
      <c r="U46" s="81" t="s">
        <v>634</v>
      </c>
    </row>
    <row r="47" spans="1:21" x14ac:dyDescent="0.3">
      <c r="A47" s="75">
        <v>46</v>
      </c>
      <c r="B47" s="76" t="s">
        <v>776</v>
      </c>
      <c r="C47" s="77" t="s">
        <v>22</v>
      </c>
      <c r="D47" s="77" t="s">
        <v>632</v>
      </c>
      <c r="E47" s="77" t="s">
        <v>24</v>
      </c>
      <c r="F47" s="77" t="s">
        <v>616</v>
      </c>
      <c r="G47" s="78" t="s">
        <v>26</v>
      </c>
      <c r="H47" s="77" t="s">
        <v>777</v>
      </c>
      <c r="I47" s="77" t="s">
        <v>28</v>
      </c>
      <c r="J47" s="79" t="s">
        <v>778</v>
      </c>
      <c r="K47" s="79" t="s">
        <v>634</v>
      </c>
      <c r="L47" s="79" t="s">
        <v>634</v>
      </c>
      <c r="M47" s="43" t="str">
        <f t="shared" si="4"/>
        <v>RA_RASIA02_RF_IntlkCtrl_InDig30Mon</v>
      </c>
      <c r="N47" s="95" t="s">
        <v>29</v>
      </c>
      <c r="O47" s="95" t="s">
        <v>30</v>
      </c>
      <c r="P47" s="80" t="s">
        <v>634</v>
      </c>
      <c r="Q47" s="80" t="s">
        <v>634</v>
      </c>
      <c r="R47" s="80" t="s">
        <v>634</v>
      </c>
      <c r="S47" s="80" t="s">
        <v>779</v>
      </c>
      <c r="T47" s="95" t="s">
        <v>31</v>
      </c>
      <c r="U47" s="81" t="s">
        <v>634</v>
      </c>
    </row>
    <row r="48" spans="1:21" x14ac:dyDescent="0.3">
      <c r="A48" s="75">
        <v>47</v>
      </c>
      <c r="B48" s="76" t="s">
        <v>780</v>
      </c>
      <c r="C48" s="77" t="s">
        <v>22</v>
      </c>
      <c r="D48" s="77" t="s">
        <v>632</v>
      </c>
      <c r="E48" s="77" t="s">
        <v>24</v>
      </c>
      <c r="F48" s="77" t="s">
        <v>616</v>
      </c>
      <c r="G48" s="78" t="s">
        <v>26</v>
      </c>
      <c r="H48" s="77" t="s">
        <v>781</v>
      </c>
      <c r="I48" s="77" t="s">
        <v>28</v>
      </c>
      <c r="J48" s="79" t="s">
        <v>782</v>
      </c>
      <c r="K48" s="79" t="s">
        <v>634</v>
      </c>
      <c r="L48" s="79" t="s">
        <v>634</v>
      </c>
      <c r="M48" s="43" t="str">
        <f t="shared" si="4"/>
        <v>RA_RASIA02_RF_IntlkCtrl_InDig31Mon</v>
      </c>
      <c r="N48" s="95" t="s">
        <v>29</v>
      </c>
      <c r="O48" s="95" t="s">
        <v>30</v>
      </c>
      <c r="P48" s="80" t="s">
        <v>634</v>
      </c>
      <c r="Q48" s="80" t="s">
        <v>634</v>
      </c>
      <c r="R48" s="80" t="s">
        <v>634</v>
      </c>
      <c r="S48" s="80" t="s">
        <v>783</v>
      </c>
      <c r="T48" s="95" t="s">
        <v>31</v>
      </c>
      <c r="U48" s="81" t="s">
        <v>634</v>
      </c>
    </row>
    <row r="49" spans="1:21" x14ac:dyDescent="0.3">
      <c r="A49" s="75">
        <v>48</v>
      </c>
      <c r="B49" s="76" t="s">
        <v>784</v>
      </c>
      <c r="C49" s="77" t="s">
        <v>22</v>
      </c>
      <c r="D49" s="77" t="s">
        <v>632</v>
      </c>
      <c r="E49" s="77" t="s">
        <v>24</v>
      </c>
      <c r="F49" s="77" t="s">
        <v>616</v>
      </c>
      <c r="G49" s="78" t="s">
        <v>26</v>
      </c>
      <c r="H49" s="77" t="s">
        <v>785</v>
      </c>
      <c r="I49" s="77" t="s">
        <v>28</v>
      </c>
      <c r="J49" s="79" t="s">
        <v>786</v>
      </c>
      <c r="K49" s="79" t="s">
        <v>634</v>
      </c>
      <c r="L49" s="79" t="s">
        <v>634</v>
      </c>
      <c r="M49" s="43" t="str">
        <f t="shared" si="4"/>
        <v>RA_RASIA02_RF_IntlkCtrl_InDig32Mon</v>
      </c>
      <c r="N49" s="95" t="s">
        <v>29</v>
      </c>
      <c r="O49" s="95" t="s">
        <v>30</v>
      </c>
      <c r="P49" s="80" t="s">
        <v>634</v>
      </c>
      <c r="Q49" s="80" t="s">
        <v>634</v>
      </c>
      <c r="R49" s="80" t="s">
        <v>634</v>
      </c>
      <c r="S49" s="80" t="s">
        <v>787</v>
      </c>
      <c r="T49" s="95" t="s">
        <v>31</v>
      </c>
      <c r="U49" s="81" t="s">
        <v>634</v>
      </c>
    </row>
    <row r="50" spans="1:21" x14ac:dyDescent="0.3">
      <c r="A50" s="75">
        <v>49</v>
      </c>
      <c r="B50" s="76" t="s">
        <v>788</v>
      </c>
      <c r="C50" s="77" t="s">
        <v>22</v>
      </c>
      <c r="D50" s="77" t="s">
        <v>632</v>
      </c>
      <c r="E50" s="77" t="s">
        <v>24</v>
      </c>
      <c r="F50" s="77" t="s">
        <v>616</v>
      </c>
      <c r="G50" s="78" t="s">
        <v>26</v>
      </c>
      <c r="H50" s="77" t="s">
        <v>789</v>
      </c>
      <c r="I50" s="77" t="s">
        <v>28</v>
      </c>
      <c r="J50" s="79" t="s">
        <v>790</v>
      </c>
      <c r="K50" s="79" t="s">
        <v>634</v>
      </c>
      <c r="L50" s="79" t="s">
        <v>634</v>
      </c>
      <c r="M50" s="43" t="str">
        <f t="shared" si="4"/>
        <v>RA_RASIA02_RF_IntlkCtrl_InAng01Mon</v>
      </c>
      <c r="N50" s="95" t="s">
        <v>29</v>
      </c>
      <c r="O50" s="95" t="s">
        <v>30</v>
      </c>
      <c r="P50" s="80" t="s">
        <v>634</v>
      </c>
      <c r="Q50" s="80" t="s">
        <v>634</v>
      </c>
      <c r="R50" s="80" t="s">
        <v>634</v>
      </c>
      <c r="S50" s="80" t="s">
        <v>791</v>
      </c>
      <c r="T50" s="95" t="s">
        <v>31</v>
      </c>
      <c r="U50" s="81" t="s">
        <v>634</v>
      </c>
    </row>
    <row r="51" spans="1:21" x14ac:dyDescent="0.3">
      <c r="A51" s="75">
        <v>50</v>
      </c>
      <c r="B51" s="76" t="s">
        <v>792</v>
      </c>
      <c r="C51" s="77" t="s">
        <v>22</v>
      </c>
      <c r="D51" s="77" t="s">
        <v>632</v>
      </c>
      <c r="E51" s="77" t="s">
        <v>24</v>
      </c>
      <c r="F51" s="77" t="s">
        <v>616</v>
      </c>
      <c r="G51" s="78" t="s">
        <v>26</v>
      </c>
      <c r="H51" s="77" t="s">
        <v>793</v>
      </c>
      <c r="I51" s="77" t="s">
        <v>28</v>
      </c>
      <c r="J51" s="79" t="s">
        <v>794</v>
      </c>
      <c r="K51" s="79" t="s">
        <v>634</v>
      </c>
      <c r="L51" s="79" t="s">
        <v>634</v>
      </c>
      <c r="M51" s="43" t="str">
        <f t="shared" si="4"/>
        <v>RA_RASIA02_RF_IntlkCtrl_InAng02Mon</v>
      </c>
      <c r="N51" s="95" t="s">
        <v>29</v>
      </c>
      <c r="O51" s="95" t="s">
        <v>30</v>
      </c>
      <c r="P51" s="80" t="s">
        <v>634</v>
      </c>
      <c r="Q51" s="80" t="s">
        <v>634</v>
      </c>
      <c r="R51" s="80" t="s">
        <v>634</v>
      </c>
      <c r="S51" s="80" t="s">
        <v>795</v>
      </c>
      <c r="T51" s="95" t="s">
        <v>31</v>
      </c>
      <c r="U51" s="81" t="s">
        <v>634</v>
      </c>
    </row>
    <row r="52" spans="1:21" x14ac:dyDescent="0.3">
      <c r="A52" s="75">
        <v>51</v>
      </c>
      <c r="B52" s="76" t="s">
        <v>796</v>
      </c>
      <c r="C52" s="77" t="s">
        <v>22</v>
      </c>
      <c r="D52" s="77" t="s">
        <v>632</v>
      </c>
      <c r="E52" s="77" t="s">
        <v>24</v>
      </c>
      <c r="F52" s="77" t="s">
        <v>616</v>
      </c>
      <c r="G52" s="78" t="s">
        <v>26</v>
      </c>
      <c r="H52" s="77" t="s">
        <v>797</v>
      </c>
      <c r="I52" s="77" t="s">
        <v>28</v>
      </c>
      <c r="J52" s="79" t="s">
        <v>798</v>
      </c>
      <c r="K52" s="79" t="s">
        <v>634</v>
      </c>
      <c r="L52" s="79" t="s">
        <v>634</v>
      </c>
      <c r="M52" s="43" t="str">
        <f t="shared" si="4"/>
        <v>RA_RASIA02_RF_IntlkCtrl_InAng03Mon</v>
      </c>
      <c r="N52" s="95" t="s">
        <v>29</v>
      </c>
      <c r="O52" s="95" t="s">
        <v>30</v>
      </c>
      <c r="P52" s="80" t="s">
        <v>634</v>
      </c>
      <c r="Q52" s="80" t="s">
        <v>634</v>
      </c>
      <c r="R52" s="80" t="s">
        <v>634</v>
      </c>
      <c r="S52" s="80" t="s">
        <v>799</v>
      </c>
      <c r="T52" s="95" t="s">
        <v>31</v>
      </c>
      <c r="U52" s="81" t="s">
        <v>634</v>
      </c>
    </row>
    <row r="53" spans="1:21" x14ac:dyDescent="0.3">
      <c r="A53" s="75">
        <v>52</v>
      </c>
      <c r="B53" s="76" t="s">
        <v>800</v>
      </c>
      <c r="C53" s="77" t="s">
        <v>22</v>
      </c>
      <c r="D53" s="77" t="s">
        <v>632</v>
      </c>
      <c r="E53" s="77" t="s">
        <v>24</v>
      </c>
      <c r="F53" s="77" t="s">
        <v>616</v>
      </c>
      <c r="G53" s="78" t="s">
        <v>26</v>
      </c>
      <c r="H53" s="77" t="s">
        <v>801</v>
      </c>
      <c r="I53" s="77" t="s">
        <v>28</v>
      </c>
      <c r="J53" s="79" t="s">
        <v>802</v>
      </c>
      <c r="K53" s="79" t="s">
        <v>634</v>
      </c>
      <c r="L53" s="79" t="s">
        <v>634</v>
      </c>
      <c r="M53" s="43" t="str">
        <f t="shared" si="4"/>
        <v>RA_RASIA02_RF_IntlkCtrl_InAng04Mon</v>
      </c>
      <c r="N53" s="95" t="s">
        <v>29</v>
      </c>
      <c r="O53" s="95" t="s">
        <v>30</v>
      </c>
      <c r="P53" s="80" t="s">
        <v>634</v>
      </c>
      <c r="Q53" s="80" t="s">
        <v>634</v>
      </c>
      <c r="R53" s="80" t="s">
        <v>634</v>
      </c>
      <c r="S53" s="80" t="s">
        <v>803</v>
      </c>
      <c r="T53" s="95" t="s">
        <v>31</v>
      </c>
      <c r="U53" s="81" t="s">
        <v>634</v>
      </c>
    </row>
    <row r="54" spans="1:21" x14ac:dyDescent="0.3">
      <c r="A54" s="75">
        <v>53</v>
      </c>
      <c r="B54" s="76" t="s">
        <v>804</v>
      </c>
      <c r="C54" s="77" t="s">
        <v>22</v>
      </c>
      <c r="D54" s="77" t="s">
        <v>632</v>
      </c>
      <c r="E54" s="77" t="s">
        <v>24</v>
      </c>
      <c r="F54" s="77" t="s">
        <v>616</v>
      </c>
      <c r="G54" s="78" t="s">
        <v>26</v>
      </c>
      <c r="H54" s="77" t="s">
        <v>805</v>
      </c>
      <c r="I54" s="77" t="s">
        <v>28</v>
      </c>
      <c r="J54" s="79" t="s">
        <v>806</v>
      </c>
      <c r="K54" s="79" t="s">
        <v>634</v>
      </c>
      <c r="L54" s="79" t="s">
        <v>634</v>
      </c>
      <c r="M54" s="43" t="str">
        <f t="shared" si="4"/>
        <v>RA_RASIA02_RF_IntlkCtrl_InAng05Mon</v>
      </c>
      <c r="N54" s="95" t="s">
        <v>29</v>
      </c>
      <c r="O54" s="95" t="s">
        <v>30</v>
      </c>
      <c r="P54" s="80" t="s">
        <v>634</v>
      </c>
      <c r="Q54" s="80" t="s">
        <v>634</v>
      </c>
      <c r="R54" s="80" t="s">
        <v>634</v>
      </c>
      <c r="S54" s="80" t="s">
        <v>807</v>
      </c>
      <c r="T54" s="95" t="s">
        <v>31</v>
      </c>
      <c r="U54" s="81" t="s">
        <v>634</v>
      </c>
    </row>
    <row r="55" spans="1:21" x14ac:dyDescent="0.3">
      <c r="A55" s="75">
        <v>54</v>
      </c>
      <c r="B55" s="76" t="s">
        <v>808</v>
      </c>
      <c r="C55" s="77" t="s">
        <v>22</v>
      </c>
      <c r="D55" s="77" t="s">
        <v>632</v>
      </c>
      <c r="E55" s="77" t="s">
        <v>24</v>
      </c>
      <c r="F55" s="77" t="s">
        <v>616</v>
      </c>
      <c r="G55" s="78" t="s">
        <v>26</v>
      </c>
      <c r="H55" s="77" t="s">
        <v>809</v>
      </c>
      <c r="I55" s="77" t="s">
        <v>28</v>
      </c>
      <c r="J55" s="79" t="s">
        <v>810</v>
      </c>
      <c r="K55" s="79" t="s">
        <v>634</v>
      </c>
      <c r="L55" s="79" t="s">
        <v>634</v>
      </c>
      <c r="M55" s="43" t="str">
        <f t="shared" si="4"/>
        <v>RA_RASIA02_RF_IntlkCtrl_InAng06Mon</v>
      </c>
      <c r="N55" s="95" t="s">
        <v>29</v>
      </c>
      <c r="O55" s="95" t="s">
        <v>30</v>
      </c>
      <c r="P55" s="80" t="s">
        <v>634</v>
      </c>
      <c r="Q55" s="80" t="s">
        <v>634</v>
      </c>
      <c r="R55" s="80" t="s">
        <v>634</v>
      </c>
      <c r="S55" s="80" t="s">
        <v>811</v>
      </c>
      <c r="T55" s="95" t="s">
        <v>31</v>
      </c>
      <c r="U55" s="81" t="s">
        <v>634</v>
      </c>
    </row>
    <row r="56" spans="1:21" x14ac:dyDescent="0.3">
      <c r="A56" s="75">
        <v>55</v>
      </c>
      <c r="B56" s="76" t="s">
        <v>812</v>
      </c>
      <c r="C56" s="77" t="s">
        <v>22</v>
      </c>
      <c r="D56" s="77" t="s">
        <v>632</v>
      </c>
      <c r="E56" s="77" t="s">
        <v>24</v>
      </c>
      <c r="F56" s="77" t="s">
        <v>616</v>
      </c>
      <c r="G56" s="78" t="s">
        <v>26</v>
      </c>
      <c r="H56" s="77" t="s">
        <v>813</v>
      </c>
      <c r="I56" s="77" t="s">
        <v>28</v>
      </c>
      <c r="J56" s="79" t="s">
        <v>814</v>
      </c>
      <c r="K56" s="79" t="s">
        <v>634</v>
      </c>
      <c r="L56" s="79" t="s">
        <v>634</v>
      </c>
      <c r="M56" s="43" t="str">
        <f t="shared" si="4"/>
        <v>RA_RASIA02_RF_IntlkCtrl_InAng07Mon</v>
      </c>
      <c r="N56" s="95" t="s">
        <v>29</v>
      </c>
      <c r="O56" s="95" t="s">
        <v>30</v>
      </c>
      <c r="P56" s="80" t="s">
        <v>634</v>
      </c>
      <c r="Q56" s="80" t="s">
        <v>634</v>
      </c>
      <c r="R56" s="80" t="s">
        <v>634</v>
      </c>
      <c r="S56" s="80" t="s">
        <v>815</v>
      </c>
      <c r="T56" s="95" t="s">
        <v>31</v>
      </c>
      <c r="U56" s="81" t="s">
        <v>634</v>
      </c>
    </row>
    <row r="57" spans="1:21" x14ac:dyDescent="0.3">
      <c r="A57" s="75">
        <v>56</v>
      </c>
      <c r="B57" s="76" t="s">
        <v>816</v>
      </c>
      <c r="C57" s="77" t="s">
        <v>22</v>
      </c>
      <c r="D57" s="77" t="s">
        <v>632</v>
      </c>
      <c r="E57" s="77" t="s">
        <v>24</v>
      </c>
      <c r="F57" s="77" t="s">
        <v>616</v>
      </c>
      <c r="G57" s="78" t="s">
        <v>26</v>
      </c>
      <c r="H57" s="77" t="s">
        <v>817</v>
      </c>
      <c r="I57" s="77" t="s">
        <v>28</v>
      </c>
      <c r="J57" s="79" t="s">
        <v>818</v>
      </c>
      <c r="K57" s="79" t="s">
        <v>634</v>
      </c>
      <c r="L57" s="79" t="s">
        <v>634</v>
      </c>
      <c r="M57" s="43" t="str">
        <f t="shared" si="4"/>
        <v>RA_RASIA02_RF_IntlkCtrl_InAng08Mon</v>
      </c>
      <c r="N57" s="95" t="s">
        <v>29</v>
      </c>
      <c r="O57" s="95" t="s">
        <v>30</v>
      </c>
      <c r="P57" s="80" t="s">
        <v>634</v>
      </c>
      <c r="Q57" s="80" t="s">
        <v>634</v>
      </c>
      <c r="R57" s="80" t="s">
        <v>634</v>
      </c>
      <c r="S57" s="80" t="s">
        <v>819</v>
      </c>
      <c r="T57" s="95" t="s">
        <v>31</v>
      </c>
      <c r="U57" s="81" t="s">
        <v>634</v>
      </c>
    </row>
    <row r="58" spans="1:21" x14ac:dyDescent="0.3">
      <c r="A58" s="75">
        <v>57</v>
      </c>
      <c r="B58" s="76" t="s">
        <v>820</v>
      </c>
      <c r="C58" s="77" t="s">
        <v>22</v>
      </c>
      <c r="D58" s="77" t="s">
        <v>632</v>
      </c>
      <c r="E58" s="77" t="s">
        <v>24</v>
      </c>
      <c r="F58" s="77" t="s">
        <v>616</v>
      </c>
      <c r="G58" s="78" t="s">
        <v>26</v>
      </c>
      <c r="H58" s="77" t="s">
        <v>821</v>
      </c>
      <c r="I58" s="77" t="s">
        <v>28</v>
      </c>
      <c r="J58" s="79" t="s">
        <v>822</v>
      </c>
      <c r="K58" s="79" t="s">
        <v>634</v>
      </c>
      <c r="L58" s="79" t="s">
        <v>634</v>
      </c>
      <c r="M58" s="43" t="str">
        <f t="shared" si="4"/>
        <v>RA_RASIA02_RF_IntlkCtrl_InAng09Mon</v>
      </c>
      <c r="N58" s="95" t="s">
        <v>29</v>
      </c>
      <c r="O58" s="95" t="s">
        <v>30</v>
      </c>
      <c r="P58" s="80" t="s">
        <v>634</v>
      </c>
      <c r="Q58" s="80" t="s">
        <v>634</v>
      </c>
      <c r="R58" s="80" t="s">
        <v>634</v>
      </c>
      <c r="S58" s="80" t="s">
        <v>823</v>
      </c>
      <c r="T58" s="95" t="s">
        <v>31</v>
      </c>
      <c r="U58" s="81" t="s">
        <v>634</v>
      </c>
    </row>
    <row r="59" spans="1:21" x14ac:dyDescent="0.3">
      <c r="A59" s="75">
        <v>58</v>
      </c>
      <c r="B59" s="76" t="s">
        <v>824</v>
      </c>
      <c r="C59" s="77" t="s">
        <v>22</v>
      </c>
      <c r="D59" s="77" t="s">
        <v>632</v>
      </c>
      <c r="E59" s="77" t="s">
        <v>24</v>
      </c>
      <c r="F59" s="77" t="s">
        <v>616</v>
      </c>
      <c r="G59" s="78" t="s">
        <v>26</v>
      </c>
      <c r="H59" s="77" t="s">
        <v>825</v>
      </c>
      <c r="I59" s="77" t="s">
        <v>28</v>
      </c>
      <c r="J59" s="79" t="s">
        <v>826</v>
      </c>
      <c r="K59" s="79" t="s">
        <v>634</v>
      </c>
      <c r="L59" s="79" t="s">
        <v>634</v>
      </c>
      <c r="M59" s="43" t="str">
        <f t="shared" si="4"/>
        <v>RA_RASIA02_RF_IntlkCtrl_InAng10Mon</v>
      </c>
      <c r="N59" s="95" t="s">
        <v>29</v>
      </c>
      <c r="O59" s="95" t="s">
        <v>30</v>
      </c>
      <c r="P59" s="80" t="s">
        <v>634</v>
      </c>
      <c r="Q59" s="80" t="s">
        <v>634</v>
      </c>
      <c r="R59" s="80" t="s">
        <v>634</v>
      </c>
      <c r="S59" s="80" t="s">
        <v>827</v>
      </c>
      <c r="T59" s="95" t="s">
        <v>31</v>
      </c>
      <c r="U59" s="81" t="s">
        <v>634</v>
      </c>
    </row>
    <row r="60" spans="1:21" x14ac:dyDescent="0.3">
      <c r="A60" s="75">
        <v>59</v>
      </c>
      <c r="B60" s="76" t="s">
        <v>828</v>
      </c>
      <c r="C60" s="77" t="s">
        <v>22</v>
      </c>
      <c r="D60" s="77" t="s">
        <v>632</v>
      </c>
      <c r="E60" s="77" t="s">
        <v>24</v>
      </c>
      <c r="F60" s="77" t="s">
        <v>616</v>
      </c>
      <c r="G60" s="78" t="s">
        <v>26</v>
      </c>
      <c r="H60" s="77" t="s">
        <v>829</v>
      </c>
      <c r="I60" s="77" t="s">
        <v>28</v>
      </c>
      <c r="J60" s="79" t="s">
        <v>830</v>
      </c>
      <c r="K60" s="79" t="s">
        <v>634</v>
      </c>
      <c r="L60" s="79" t="s">
        <v>634</v>
      </c>
      <c r="M60" s="43" t="str">
        <f t="shared" si="4"/>
        <v>RA_RASIA02_RF_IntlkCtrl_InAng11Mon</v>
      </c>
      <c r="N60" s="95" t="s">
        <v>29</v>
      </c>
      <c r="O60" s="95" t="s">
        <v>30</v>
      </c>
      <c r="P60" s="80" t="s">
        <v>634</v>
      </c>
      <c r="Q60" s="80" t="s">
        <v>634</v>
      </c>
      <c r="R60" s="80" t="s">
        <v>634</v>
      </c>
      <c r="S60" s="80" t="s">
        <v>831</v>
      </c>
      <c r="T60" s="95" t="s">
        <v>31</v>
      </c>
      <c r="U60" s="81" t="s">
        <v>634</v>
      </c>
    </row>
    <row r="61" spans="1:21" x14ac:dyDescent="0.3">
      <c r="A61" s="75">
        <v>60</v>
      </c>
      <c r="B61" s="76" t="s">
        <v>832</v>
      </c>
      <c r="C61" s="77" t="s">
        <v>22</v>
      </c>
      <c r="D61" s="77" t="s">
        <v>632</v>
      </c>
      <c r="E61" s="77" t="s">
        <v>24</v>
      </c>
      <c r="F61" s="77" t="s">
        <v>616</v>
      </c>
      <c r="G61" s="78" t="s">
        <v>26</v>
      </c>
      <c r="H61" s="77" t="s">
        <v>833</v>
      </c>
      <c r="I61" s="77" t="s">
        <v>28</v>
      </c>
      <c r="J61" s="79" t="s">
        <v>834</v>
      </c>
      <c r="K61" s="79" t="s">
        <v>634</v>
      </c>
      <c r="L61" s="79" t="s">
        <v>634</v>
      </c>
      <c r="M61" s="43" t="str">
        <f t="shared" si="4"/>
        <v>RA_RASIA02_RF_IntlkCtrl_InAng12Mon</v>
      </c>
      <c r="N61" s="95" t="s">
        <v>29</v>
      </c>
      <c r="O61" s="95" t="s">
        <v>30</v>
      </c>
      <c r="P61" s="80" t="s">
        <v>634</v>
      </c>
      <c r="Q61" s="80" t="s">
        <v>634</v>
      </c>
      <c r="R61" s="80" t="s">
        <v>634</v>
      </c>
      <c r="S61" s="80" t="s">
        <v>835</v>
      </c>
      <c r="T61" s="95" t="s">
        <v>31</v>
      </c>
      <c r="U61" s="81" t="s">
        <v>634</v>
      </c>
    </row>
    <row r="62" spans="1:21" x14ac:dyDescent="0.3">
      <c r="A62" s="75">
        <v>61</v>
      </c>
      <c r="B62" s="76" t="s">
        <v>836</v>
      </c>
      <c r="C62" s="77" t="s">
        <v>22</v>
      </c>
      <c r="D62" s="77" t="s">
        <v>632</v>
      </c>
      <c r="E62" s="77" t="s">
        <v>24</v>
      </c>
      <c r="F62" s="77" t="s">
        <v>616</v>
      </c>
      <c r="G62" s="78" t="s">
        <v>26</v>
      </c>
      <c r="H62" s="77" t="s">
        <v>837</v>
      </c>
      <c r="I62" s="77" t="s">
        <v>28</v>
      </c>
      <c r="J62" s="79" t="s">
        <v>838</v>
      </c>
      <c r="K62" s="79" t="s">
        <v>634</v>
      </c>
      <c r="L62" s="79" t="s">
        <v>634</v>
      </c>
      <c r="M62" s="43" t="str">
        <f t="shared" si="4"/>
        <v>RA_RASIA02_RF_IntlkCtrl_OutDig01Mon</v>
      </c>
      <c r="N62" s="95" t="s">
        <v>29</v>
      </c>
      <c r="O62" s="95" t="s">
        <v>30</v>
      </c>
      <c r="P62" s="80" t="s">
        <v>634</v>
      </c>
      <c r="Q62" s="80" t="s">
        <v>634</v>
      </c>
      <c r="R62" s="80" t="s">
        <v>634</v>
      </c>
      <c r="S62" s="80" t="s">
        <v>839</v>
      </c>
      <c r="T62" s="95" t="s">
        <v>31</v>
      </c>
      <c r="U62" s="81" t="s">
        <v>634</v>
      </c>
    </row>
    <row r="63" spans="1:21" x14ac:dyDescent="0.3">
      <c r="A63" s="75">
        <v>62</v>
      </c>
      <c r="B63" s="76" t="s">
        <v>840</v>
      </c>
      <c r="C63" s="77" t="s">
        <v>22</v>
      </c>
      <c r="D63" s="77" t="s">
        <v>632</v>
      </c>
      <c r="E63" s="77" t="s">
        <v>24</v>
      </c>
      <c r="F63" s="77" t="s">
        <v>616</v>
      </c>
      <c r="G63" s="78" t="s">
        <v>26</v>
      </c>
      <c r="H63" s="77" t="s">
        <v>841</v>
      </c>
      <c r="I63" s="77" t="s">
        <v>28</v>
      </c>
      <c r="J63" s="79" t="s">
        <v>842</v>
      </c>
      <c r="K63" s="79" t="s">
        <v>634</v>
      </c>
      <c r="L63" s="79" t="s">
        <v>634</v>
      </c>
      <c r="M63" s="43" t="str">
        <f t="shared" si="4"/>
        <v>RA_RASIA02_RF_IntlkCtrl_OutDig02Mon</v>
      </c>
      <c r="N63" s="95" t="s">
        <v>29</v>
      </c>
      <c r="O63" s="95" t="s">
        <v>30</v>
      </c>
      <c r="P63" s="80" t="s">
        <v>634</v>
      </c>
      <c r="Q63" s="80" t="s">
        <v>634</v>
      </c>
      <c r="R63" s="80" t="s">
        <v>634</v>
      </c>
      <c r="S63" s="80" t="s">
        <v>843</v>
      </c>
      <c r="T63" s="95" t="s">
        <v>31</v>
      </c>
      <c r="U63" s="81" t="s">
        <v>634</v>
      </c>
    </row>
    <row r="64" spans="1:21" x14ac:dyDescent="0.3">
      <c r="A64" s="75">
        <v>63</v>
      </c>
      <c r="B64" s="76" t="s">
        <v>844</v>
      </c>
      <c r="C64" s="77" t="s">
        <v>22</v>
      </c>
      <c r="D64" s="77" t="s">
        <v>632</v>
      </c>
      <c r="E64" s="77" t="s">
        <v>24</v>
      </c>
      <c r="F64" s="77" t="s">
        <v>616</v>
      </c>
      <c r="G64" s="78" t="s">
        <v>26</v>
      </c>
      <c r="H64" s="77" t="s">
        <v>845</v>
      </c>
      <c r="I64" s="77" t="s">
        <v>28</v>
      </c>
      <c r="J64" s="79" t="s">
        <v>846</v>
      </c>
      <c r="K64" s="79" t="s">
        <v>634</v>
      </c>
      <c r="L64" s="79" t="s">
        <v>634</v>
      </c>
      <c r="M64" s="43" t="str">
        <f t="shared" si="4"/>
        <v>RA_RASIA02_RF_IntlkCtrl_OutDig03Mon</v>
      </c>
      <c r="N64" s="95" t="s">
        <v>29</v>
      </c>
      <c r="O64" s="95" t="s">
        <v>30</v>
      </c>
      <c r="P64" s="80" t="s">
        <v>634</v>
      </c>
      <c r="Q64" s="80" t="s">
        <v>634</v>
      </c>
      <c r="R64" s="80" t="s">
        <v>634</v>
      </c>
      <c r="S64" s="80" t="s">
        <v>847</v>
      </c>
      <c r="T64" s="95" t="s">
        <v>31</v>
      </c>
      <c r="U64" s="81" t="s">
        <v>634</v>
      </c>
    </row>
    <row r="65" spans="1:21" x14ac:dyDescent="0.3">
      <c r="A65" s="75">
        <v>64</v>
      </c>
      <c r="B65" s="76" t="s">
        <v>848</v>
      </c>
      <c r="C65" s="77" t="s">
        <v>22</v>
      </c>
      <c r="D65" s="77" t="s">
        <v>632</v>
      </c>
      <c r="E65" s="77" t="s">
        <v>24</v>
      </c>
      <c r="F65" s="77" t="s">
        <v>616</v>
      </c>
      <c r="G65" s="78" t="s">
        <v>26</v>
      </c>
      <c r="H65" s="77" t="s">
        <v>849</v>
      </c>
      <c r="I65" s="77" t="s">
        <v>28</v>
      </c>
      <c r="J65" s="79" t="s">
        <v>850</v>
      </c>
      <c r="K65" s="79" t="s">
        <v>634</v>
      </c>
      <c r="L65" s="79" t="s">
        <v>634</v>
      </c>
      <c r="M65" s="43" t="str">
        <f t="shared" si="4"/>
        <v>RA_RASIA02_RF_IntlkCtrl_OutDig04Mon</v>
      </c>
      <c r="N65" s="95" t="s">
        <v>29</v>
      </c>
      <c r="O65" s="95" t="s">
        <v>30</v>
      </c>
      <c r="P65" s="80" t="s">
        <v>634</v>
      </c>
      <c r="Q65" s="80" t="s">
        <v>634</v>
      </c>
      <c r="R65" s="80" t="s">
        <v>634</v>
      </c>
      <c r="S65" s="80" t="s">
        <v>851</v>
      </c>
      <c r="T65" s="95" t="s">
        <v>31</v>
      </c>
      <c r="U65" s="81" t="s">
        <v>634</v>
      </c>
    </row>
    <row r="66" spans="1:21" x14ac:dyDescent="0.3">
      <c r="A66" s="75">
        <v>65</v>
      </c>
      <c r="B66" s="76" t="s">
        <v>852</v>
      </c>
      <c r="C66" s="77" t="s">
        <v>22</v>
      </c>
      <c r="D66" s="77" t="s">
        <v>632</v>
      </c>
      <c r="E66" s="77" t="s">
        <v>24</v>
      </c>
      <c r="F66" s="77" t="s">
        <v>616</v>
      </c>
      <c r="G66" s="78" t="s">
        <v>26</v>
      </c>
      <c r="H66" s="77" t="s">
        <v>853</v>
      </c>
      <c r="I66" s="77" t="s">
        <v>28</v>
      </c>
      <c r="J66" s="79" t="s">
        <v>854</v>
      </c>
      <c r="K66" s="79" t="s">
        <v>634</v>
      </c>
      <c r="L66" s="79" t="s">
        <v>634</v>
      </c>
      <c r="M66" s="43" t="str">
        <f t="shared" si="4"/>
        <v>RA_RASIA02_RF_IntlkCtrl_OutDig05Mon</v>
      </c>
      <c r="N66" s="95" t="s">
        <v>29</v>
      </c>
      <c r="O66" s="95" t="s">
        <v>30</v>
      </c>
      <c r="P66" s="80" t="s">
        <v>634</v>
      </c>
      <c r="Q66" s="80" t="s">
        <v>634</v>
      </c>
      <c r="R66" s="80" t="s">
        <v>634</v>
      </c>
      <c r="S66" s="80" t="s">
        <v>855</v>
      </c>
      <c r="T66" s="95" t="s">
        <v>31</v>
      </c>
      <c r="U66" s="81" t="s">
        <v>634</v>
      </c>
    </row>
    <row r="67" spans="1:21" x14ac:dyDescent="0.3">
      <c r="A67" s="75">
        <v>66</v>
      </c>
      <c r="B67" s="76" t="s">
        <v>856</v>
      </c>
      <c r="C67" s="77" t="s">
        <v>22</v>
      </c>
      <c r="D67" s="77" t="s">
        <v>632</v>
      </c>
      <c r="E67" s="77" t="s">
        <v>24</v>
      </c>
      <c r="F67" s="77" t="s">
        <v>616</v>
      </c>
      <c r="G67" s="78" t="s">
        <v>26</v>
      </c>
      <c r="H67" s="77" t="s">
        <v>857</v>
      </c>
      <c r="I67" s="77" t="s">
        <v>28</v>
      </c>
      <c r="J67" s="79" t="s">
        <v>858</v>
      </c>
      <c r="K67" s="79" t="s">
        <v>634</v>
      </c>
      <c r="L67" s="79" t="s">
        <v>634</v>
      </c>
      <c r="M67" s="43" t="str">
        <f t="shared" si="4"/>
        <v>RA_RASIA02_RF_IntlkCtrl_OutDig06Mon</v>
      </c>
      <c r="N67" s="95" t="s">
        <v>29</v>
      </c>
      <c r="O67" s="95" t="s">
        <v>30</v>
      </c>
      <c r="P67" s="80" t="s">
        <v>634</v>
      </c>
      <c r="Q67" s="80" t="s">
        <v>634</v>
      </c>
      <c r="R67" s="80" t="s">
        <v>634</v>
      </c>
      <c r="S67" s="80" t="s">
        <v>859</v>
      </c>
      <c r="T67" s="95" t="s">
        <v>31</v>
      </c>
      <c r="U67" s="81" t="s">
        <v>634</v>
      </c>
    </row>
    <row r="68" spans="1:21" x14ac:dyDescent="0.3">
      <c r="A68" s="75">
        <v>67</v>
      </c>
      <c r="B68" s="76" t="s">
        <v>860</v>
      </c>
      <c r="C68" s="77" t="s">
        <v>22</v>
      </c>
      <c r="D68" s="77" t="s">
        <v>632</v>
      </c>
      <c r="E68" s="77" t="s">
        <v>24</v>
      </c>
      <c r="F68" s="77" t="s">
        <v>616</v>
      </c>
      <c r="G68" s="78" t="s">
        <v>26</v>
      </c>
      <c r="H68" s="77" t="s">
        <v>861</v>
      </c>
      <c r="I68" s="77" t="s">
        <v>28</v>
      </c>
      <c r="J68" s="79" t="s">
        <v>862</v>
      </c>
      <c r="K68" s="79" t="s">
        <v>634</v>
      </c>
      <c r="L68" s="79" t="s">
        <v>634</v>
      </c>
      <c r="M68" s="43" t="str">
        <f t="shared" si="4"/>
        <v>RA_RASIA02_RF_IntlkCtrl_OutDig07Mon</v>
      </c>
      <c r="N68" s="95" t="s">
        <v>29</v>
      </c>
      <c r="O68" s="95" t="s">
        <v>30</v>
      </c>
      <c r="P68" s="80" t="s">
        <v>634</v>
      </c>
      <c r="Q68" s="80" t="s">
        <v>634</v>
      </c>
      <c r="R68" s="80" t="s">
        <v>634</v>
      </c>
      <c r="S68" s="80" t="s">
        <v>863</v>
      </c>
      <c r="T68" s="95" t="s">
        <v>31</v>
      </c>
      <c r="U68" s="81" t="s">
        <v>634</v>
      </c>
    </row>
    <row r="69" spans="1:21" x14ac:dyDescent="0.3">
      <c r="A69" s="75">
        <v>68</v>
      </c>
      <c r="B69" s="76" t="s">
        <v>864</v>
      </c>
      <c r="C69" s="77" t="s">
        <v>22</v>
      </c>
      <c r="D69" s="77" t="s">
        <v>632</v>
      </c>
      <c r="E69" s="77" t="s">
        <v>24</v>
      </c>
      <c r="F69" s="77" t="s">
        <v>616</v>
      </c>
      <c r="G69" s="78" t="s">
        <v>26</v>
      </c>
      <c r="H69" s="77" t="s">
        <v>865</v>
      </c>
      <c r="I69" s="77" t="s">
        <v>28</v>
      </c>
      <c r="J69" s="79" t="s">
        <v>866</v>
      </c>
      <c r="K69" s="79" t="s">
        <v>634</v>
      </c>
      <c r="L69" s="79" t="s">
        <v>634</v>
      </c>
      <c r="M69" s="43" t="str">
        <f t="shared" si="4"/>
        <v>RA_RASIA02_RF_IntlkCtrl_OutDig08Mon</v>
      </c>
      <c r="N69" s="95" t="s">
        <v>29</v>
      </c>
      <c r="O69" s="95" t="s">
        <v>30</v>
      </c>
      <c r="P69" s="80" t="s">
        <v>634</v>
      </c>
      <c r="Q69" s="80" t="s">
        <v>634</v>
      </c>
      <c r="R69" s="80" t="s">
        <v>634</v>
      </c>
      <c r="S69" s="80" t="s">
        <v>867</v>
      </c>
      <c r="T69" s="95" t="s">
        <v>31</v>
      </c>
      <c r="U69" s="81" t="s">
        <v>634</v>
      </c>
    </row>
    <row r="70" spans="1:21" x14ac:dyDescent="0.3">
      <c r="A70" s="75">
        <v>69</v>
      </c>
      <c r="B70" s="76" t="s">
        <v>868</v>
      </c>
      <c r="C70" s="77" t="s">
        <v>22</v>
      </c>
      <c r="D70" s="77" t="s">
        <v>632</v>
      </c>
      <c r="E70" s="77" t="s">
        <v>24</v>
      </c>
      <c r="F70" s="77" t="s">
        <v>616</v>
      </c>
      <c r="G70" s="78" t="s">
        <v>26</v>
      </c>
      <c r="H70" s="77" t="s">
        <v>869</v>
      </c>
      <c r="I70" s="77" t="s">
        <v>28</v>
      </c>
      <c r="J70" s="79" t="s">
        <v>870</v>
      </c>
      <c r="K70" s="79" t="s">
        <v>634</v>
      </c>
      <c r="L70" s="79" t="s">
        <v>634</v>
      </c>
      <c r="M70" s="43" t="str">
        <f t="shared" si="4"/>
        <v>RA_RASIA02_RF_IntlkCtrl_OutDig09Mon</v>
      </c>
      <c r="N70" s="95" t="s">
        <v>29</v>
      </c>
      <c r="O70" s="95" t="s">
        <v>30</v>
      </c>
      <c r="P70" s="80" t="s">
        <v>634</v>
      </c>
      <c r="Q70" s="80" t="s">
        <v>634</v>
      </c>
      <c r="R70" s="80" t="s">
        <v>634</v>
      </c>
      <c r="S70" s="80" t="s">
        <v>871</v>
      </c>
      <c r="T70" s="95" t="s">
        <v>31</v>
      </c>
      <c r="U70" s="81" t="s">
        <v>634</v>
      </c>
    </row>
    <row r="71" spans="1:21" x14ac:dyDescent="0.3">
      <c r="A71" s="75">
        <v>70</v>
      </c>
      <c r="B71" s="76" t="s">
        <v>872</v>
      </c>
      <c r="C71" s="77" t="s">
        <v>22</v>
      </c>
      <c r="D71" s="77" t="s">
        <v>632</v>
      </c>
      <c r="E71" s="77" t="s">
        <v>24</v>
      </c>
      <c r="F71" s="77" t="s">
        <v>616</v>
      </c>
      <c r="G71" s="78" t="s">
        <v>26</v>
      </c>
      <c r="H71" s="77" t="s">
        <v>873</v>
      </c>
      <c r="I71" s="77" t="s">
        <v>28</v>
      </c>
      <c r="J71" s="79" t="s">
        <v>874</v>
      </c>
      <c r="K71" s="79" t="s">
        <v>634</v>
      </c>
      <c r="L71" s="79" t="s">
        <v>634</v>
      </c>
      <c r="M71" s="43" t="str">
        <f t="shared" si="4"/>
        <v>RA_RASIA02_RF_IntlkCtrl_OutDig10Mon</v>
      </c>
      <c r="N71" s="95" t="s">
        <v>29</v>
      </c>
      <c r="O71" s="95" t="s">
        <v>30</v>
      </c>
      <c r="P71" s="80" t="s">
        <v>634</v>
      </c>
      <c r="Q71" s="80" t="s">
        <v>634</v>
      </c>
      <c r="R71" s="80" t="s">
        <v>634</v>
      </c>
      <c r="S71" s="80" t="s">
        <v>875</v>
      </c>
      <c r="T71" s="95" t="s">
        <v>31</v>
      </c>
      <c r="U71" s="81" t="s">
        <v>634</v>
      </c>
    </row>
    <row r="72" spans="1:21" x14ac:dyDescent="0.3">
      <c r="A72" s="75">
        <v>71</v>
      </c>
      <c r="B72" s="76" t="s">
        <v>876</v>
      </c>
      <c r="C72" s="77" t="s">
        <v>22</v>
      </c>
      <c r="D72" s="77" t="s">
        <v>632</v>
      </c>
      <c r="E72" s="77" t="s">
        <v>24</v>
      </c>
      <c r="F72" s="77" t="s">
        <v>616</v>
      </c>
      <c r="G72" s="78" t="s">
        <v>26</v>
      </c>
      <c r="H72" s="77" t="s">
        <v>877</v>
      </c>
      <c r="I72" s="77" t="s">
        <v>28</v>
      </c>
      <c r="J72" s="79" t="s">
        <v>878</v>
      </c>
      <c r="K72" s="79" t="s">
        <v>634</v>
      </c>
      <c r="L72" s="79" t="s">
        <v>634</v>
      </c>
      <c r="M72" s="43" t="str">
        <f t="shared" si="4"/>
        <v>RA_RASIA02_RF_IntlkCtrl_OutDig11Mon</v>
      </c>
      <c r="N72" s="95" t="s">
        <v>29</v>
      </c>
      <c r="O72" s="95" t="s">
        <v>30</v>
      </c>
      <c r="P72" s="80" t="s">
        <v>634</v>
      </c>
      <c r="Q72" s="80" t="s">
        <v>634</v>
      </c>
      <c r="R72" s="80" t="s">
        <v>634</v>
      </c>
      <c r="S72" s="80" t="s">
        <v>879</v>
      </c>
      <c r="T72" s="95" t="s">
        <v>31</v>
      </c>
      <c r="U72" s="81" t="s">
        <v>634</v>
      </c>
    </row>
    <row r="73" spans="1:21" x14ac:dyDescent="0.3">
      <c r="A73" s="75">
        <v>72</v>
      </c>
      <c r="B73" s="76" t="s">
        <v>880</v>
      </c>
      <c r="C73" s="77" t="s">
        <v>22</v>
      </c>
      <c r="D73" s="77" t="s">
        <v>632</v>
      </c>
      <c r="E73" s="77" t="s">
        <v>24</v>
      </c>
      <c r="F73" s="77" t="s">
        <v>616</v>
      </c>
      <c r="G73" s="78" t="s">
        <v>26</v>
      </c>
      <c r="H73" s="77" t="s">
        <v>881</v>
      </c>
      <c r="I73" s="77" t="s">
        <v>28</v>
      </c>
      <c r="J73" s="79" t="s">
        <v>882</v>
      </c>
      <c r="K73" s="79" t="s">
        <v>634</v>
      </c>
      <c r="L73" s="79" t="s">
        <v>634</v>
      </c>
      <c r="M73" s="43" t="str">
        <f t="shared" si="4"/>
        <v>RA_RASIA02_RF_IntlkCtrl_OutDig12Mon</v>
      </c>
      <c r="N73" s="95" t="s">
        <v>29</v>
      </c>
      <c r="O73" s="95" t="s">
        <v>30</v>
      </c>
      <c r="P73" s="80" t="s">
        <v>634</v>
      </c>
      <c r="Q73" s="80" t="s">
        <v>634</v>
      </c>
      <c r="R73" s="80" t="s">
        <v>634</v>
      </c>
      <c r="S73" s="80" t="s">
        <v>883</v>
      </c>
      <c r="T73" s="95" t="s">
        <v>31</v>
      </c>
      <c r="U73" s="81" t="s">
        <v>634</v>
      </c>
    </row>
    <row r="74" spans="1:21" x14ac:dyDescent="0.3">
      <c r="A74" s="75">
        <v>73</v>
      </c>
      <c r="B74" s="76" t="s">
        <v>884</v>
      </c>
      <c r="C74" s="77" t="s">
        <v>22</v>
      </c>
      <c r="D74" s="77" t="s">
        <v>632</v>
      </c>
      <c r="E74" s="77" t="s">
        <v>24</v>
      </c>
      <c r="F74" s="77" t="s">
        <v>616</v>
      </c>
      <c r="G74" s="78" t="s">
        <v>26</v>
      </c>
      <c r="H74" s="77" t="s">
        <v>885</v>
      </c>
      <c r="I74" s="77" t="s">
        <v>28</v>
      </c>
      <c r="J74" s="79" t="s">
        <v>886</v>
      </c>
      <c r="K74" s="79" t="s">
        <v>634</v>
      </c>
      <c r="L74" s="79" t="s">
        <v>634</v>
      </c>
      <c r="M74" s="43" t="str">
        <f t="shared" si="4"/>
        <v>RA_RASIA02_RF_IntlkCtrl_OutDig13Mon</v>
      </c>
      <c r="N74" s="95" t="s">
        <v>29</v>
      </c>
      <c r="O74" s="95" t="s">
        <v>30</v>
      </c>
      <c r="P74" s="80" t="s">
        <v>634</v>
      </c>
      <c r="Q74" s="80" t="s">
        <v>634</v>
      </c>
      <c r="R74" s="80" t="s">
        <v>634</v>
      </c>
      <c r="S74" s="80" t="s">
        <v>887</v>
      </c>
      <c r="T74" s="95" t="s">
        <v>31</v>
      </c>
      <c r="U74" s="81" t="s">
        <v>634</v>
      </c>
    </row>
    <row r="75" spans="1:21" x14ac:dyDescent="0.3">
      <c r="A75" s="75">
        <v>74</v>
      </c>
      <c r="B75" s="76" t="s">
        <v>888</v>
      </c>
      <c r="C75" s="77" t="s">
        <v>22</v>
      </c>
      <c r="D75" s="77" t="s">
        <v>632</v>
      </c>
      <c r="E75" s="77" t="s">
        <v>24</v>
      </c>
      <c r="F75" s="77" t="s">
        <v>616</v>
      </c>
      <c r="G75" s="78" t="s">
        <v>26</v>
      </c>
      <c r="H75" s="77" t="s">
        <v>889</v>
      </c>
      <c r="I75" s="77" t="s">
        <v>28</v>
      </c>
      <c r="J75" s="79" t="s">
        <v>890</v>
      </c>
      <c r="K75" s="79" t="s">
        <v>634</v>
      </c>
      <c r="L75" s="79" t="s">
        <v>634</v>
      </c>
      <c r="M75" s="43" t="str">
        <f t="shared" si="4"/>
        <v>RA_RASIA02_RF_IntlkCtrl_OutDig14Mon</v>
      </c>
      <c r="N75" s="95" t="s">
        <v>29</v>
      </c>
      <c r="O75" s="95" t="s">
        <v>30</v>
      </c>
      <c r="P75" s="80" t="s">
        <v>634</v>
      </c>
      <c r="Q75" s="80" t="s">
        <v>634</v>
      </c>
      <c r="R75" s="80" t="s">
        <v>634</v>
      </c>
      <c r="S75" s="80" t="s">
        <v>891</v>
      </c>
      <c r="T75" s="95" t="s">
        <v>31</v>
      </c>
      <c r="U75" s="81" t="s">
        <v>634</v>
      </c>
    </row>
    <row r="76" spans="1:21" x14ac:dyDescent="0.3">
      <c r="A76" s="75">
        <v>75</v>
      </c>
      <c r="B76" s="76" t="s">
        <v>892</v>
      </c>
      <c r="C76" s="77" t="s">
        <v>22</v>
      </c>
      <c r="D76" s="77" t="s">
        <v>632</v>
      </c>
      <c r="E76" s="77" t="s">
        <v>24</v>
      </c>
      <c r="F76" s="77" t="s">
        <v>616</v>
      </c>
      <c r="G76" s="78" t="s">
        <v>26</v>
      </c>
      <c r="H76" s="77" t="s">
        <v>893</v>
      </c>
      <c r="I76" s="77" t="s">
        <v>28</v>
      </c>
      <c r="J76" s="79" t="s">
        <v>894</v>
      </c>
      <c r="K76" s="79" t="s">
        <v>634</v>
      </c>
      <c r="L76" s="79" t="s">
        <v>634</v>
      </c>
      <c r="M76" s="43" t="str">
        <f t="shared" si="4"/>
        <v>RA_RASIA02_RF_IntlkCtrl_OutDig15Mon</v>
      </c>
      <c r="N76" s="95" t="s">
        <v>29</v>
      </c>
      <c r="O76" s="95" t="s">
        <v>30</v>
      </c>
      <c r="P76" s="80" t="s">
        <v>634</v>
      </c>
      <c r="Q76" s="80" t="s">
        <v>634</v>
      </c>
      <c r="R76" s="80" t="s">
        <v>634</v>
      </c>
      <c r="S76" s="80" t="s">
        <v>895</v>
      </c>
      <c r="T76" s="95" t="s">
        <v>31</v>
      </c>
      <c r="U76" s="81" t="s">
        <v>634</v>
      </c>
    </row>
    <row r="77" spans="1:21" x14ac:dyDescent="0.3">
      <c r="A77" s="75">
        <v>76</v>
      </c>
      <c r="B77" s="76" t="s">
        <v>896</v>
      </c>
      <c r="C77" s="77" t="s">
        <v>22</v>
      </c>
      <c r="D77" s="77" t="s">
        <v>632</v>
      </c>
      <c r="E77" s="77" t="s">
        <v>24</v>
      </c>
      <c r="F77" s="77" t="s">
        <v>616</v>
      </c>
      <c r="G77" s="78" t="s">
        <v>26</v>
      </c>
      <c r="H77" s="77" t="s">
        <v>897</v>
      </c>
      <c r="I77" s="77" t="s">
        <v>28</v>
      </c>
      <c r="J77" s="79" t="s">
        <v>898</v>
      </c>
      <c r="K77" s="79" t="s">
        <v>634</v>
      </c>
      <c r="L77" s="79" t="s">
        <v>634</v>
      </c>
      <c r="M77" s="43" t="str">
        <f t="shared" si="4"/>
        <v>RA_RASIA02_RF_IntlkCtrl_OutDig16Mon</v>
      </c>
      <c r="N77" s="95" t="s">
        <v>29</v>
      </c>
      <c r="O77" s="95" t="s">
        <v>30</v>
      </c>
      <c r="P77" s="80" t="s">
        <v>634</v>
      </c>
      <c r="Q77" s="80" t="s">
        <v>634</v>
      </c>
      <c r="R77" s="80" t="s">
        <v>634</v>
      </c>
      <c r="S77" s="80" t="s">
        <v>899</v>
      </c>
      <c r="T77" s="95" t="s">
        <v>31</v>
      </c>
      <c r="U77" s="81" t="s">
        <v>634</v>
      </c>
    </row>
    <row r="78" spans="1:21" x14ac:dyDescent="0.3">
      <c r="A78" s="75">
        <v>77</v>
      </c>
      <c r="B78" s="76" t="s">
        <v>900</v>
      </c>
      <c r="C78" s="77" t="s">
        <v>22</v>
      </c>
      <c r="D78" s="77" t="s">
        <v>632</v>
      </c>
      <c r="E78" s="77" t="s">
        <v>24</v>
      </c>
      <c r="F78" s="77" t="s">
        <v>637</v>
      </c>
      <c r="G78" s="77">
        <v>1</v>
      </c>
      <c r="H78" s="77" t="s">
        <v>643</v>
      </c>
      <c r="I78" s="77" t="s">
        <v>28</v>
      </c>
      <c r="J78" s="42" t="str">
        <f t="shared" ref="J78:J85" si="5">IF(G78="-",C78&amp;"-"&amp;D78&amp;":"&amp;E78&amp;"-"&amp;F78&amp;":"&amp;H78&amp;"-"&amp;I78,C78&amp;"-"&amp;D78&amp;":"&amp;E78&amp;"-"&amp;F78&amp;"-"&amp;G78&amp;":"&amp;H78&amp;"-"&amp;I78)</f>
        <v>RA-RASIA02:RF-IntlkComp-1:IB1601Fault-Mon</v>
      </c>
      <c r="K78" s="79" t="s">
        <v>634</v>
      </c>
      <c r="L78" s="79" t="s">
        <v>634</v>
      </c>
      <c r="M78" s="43" t="str">
        <f t="shared" si="4"/>
        <v>RA_RASIA02_RF_IntlkComp_1_IB1601FaultMon</v>
      </c>
      <c r="N78" s="95" t="s">
        <v>29</v>
      </c>
      <c r="O78" s="95" t="s">
        <v>30</v>
      </c>
      <c r="P78" s="80" t="s">
        <v>634</v>
      </c>
      <c r="Q78" s="80" t="s">
        <v>634</v>
      </c>
      <c r="R78" s="80" t="s">
        <v>634</v>
      </c>
      <c r="S78" s="80" t="s">
        <v>901</v>
      </c>
      <c r="T78" s="95" t="s">
        <v>31</v>
      </c>
      <c r="U78" s="81" t="s">
        <v>634</v>
      </c>
    </row>
    <row r="79" spans="1:21" x14ac:dyDescent="0.3">
      <c r="A79" s="75">
        <v>78</v>
      </c>
      <c r="B79" s="76" t="s">
        <v>902</v>
      </c>
      <c r="C79" s="77" t="s">
        <v>22</v>
      </c>
      <c r="D79" s="77" t="s">
        <v>632</v>
      </c>
      <c r="E79" s="77" t="s">
        <v>24</v>
      </c>
      <c r="F79" s="77" t="s">
        <v>637</v>
      </c>
      <c r="G79" s="77">
        <v>1</v>
      </c>
      <c r="H79" s="77" t="s">
        <v>646</v>
      </c>
      <c r="I79" s="77" t="s">
        <v>28</v>
      </c>
      <c r="J79" s="42" t="str">
        <f t="shared" si="5"/>
        <v>RA-RASIA02:RF-IntlkComp-1:IB1602Fault-Mon</v>
      </c>
      <c r="K79" s="79" t="s">
        <v>634</v>
      </c>
      <c r="L79" s="79" t="s">
        <v>634</v>
      </c>
      <c r="M79" s="43" t="str">
        <f t="shared" ref="M79:M142" si="6">IF(G79="-",C79&amp;"_"&amp;D79&amp;"_"&amp;E79&amp;"_"&amp;F79&amp;"_"&amp;H79&amp;""&amp;I79,C79&amp;"_"&amp;D79&amp;"_"&amp;E79&amp;"_"&amp;F79&amp;"_"&amp;G79&amp;"_"&amp;H79&amp;""&amp;I79)</f>
        <v>RA_RASIA02_RF_IntlkComp_1_IB1602FaultMon</v>
      </c>
      <c r="N79" s="95" t="s">
        <v>29</v>
      </c>
      <c r="O79" s="95" t="s">
        <v>30</v>
      </c>
      <c r="P79" s="80" t="s">
        <v>634</v>
      </c>
      <c r="Q79" s="80" t="s">
        <v>634</v>
      </c>
      <c r="R79" s="80" t="s">
        <v>634</v>
      </c>
      <c r="S79" s="80" t="s">
        <v>903</v>
      </c>
      <c r="T79" s="95" t="s">
        <v>31</v>
      </c>
      <c r="U79" s="81" t="s">
        <v>634</v>
      </c>
    </row>
    <row r="80" spans="1:21" x14ac:dyDescent="0.3">
      <c r="A80" s="75">
        <v>79</v>
      </c>
      <c r="B80" s="76" t="s">
        <v>904</v>
      </c>
      <c r="C80" s="77" t="s">
        <v>22</v>
      </c>
      <c r="D80" s="77" t="s">
        <v>632</v>
      </c>
      <c r="E80" s="77" t="s">
        <v>24</v>
      </c>
      <c r="F80" s="77" t="s">
        <v>637</v>
      </c>
      <c r="G80" s="77">
        <v>1</v>
      </c>
      <c r="H80" s="77" t="s">
        <v>649</v>
      </c>
      <c r="I80" s="77" t="s">
        <v>28</v>
      </c>
      <c r="J80" s="42" t="str">
        <f t="shared" si="5"/>
        <v>RA-RASIA02:RF-IntlkComp-1:IY403Fault-Mon</v>
      </c>
      <c r="K80" s="79" t="s">
        <v>634</v>
      </c>
      <c r="L80" s="79" t="s">
        <v>634</v>
      </c>
      <c r="M80" s="43" t="str">
        <f t="shared" si="6"/>
        <v>RA_RASIA02_RF_IntlkComp_1_IY403FaultMon</v>
      </c>
      <c r="N80" s="95" t="s">
        <v>29</v>
      </c>
      <c r="O80" s="95" t="s">
        <v>30</v>
      </c>
      <c r="P80" s="80" t="s">
        <v>634</v>
      </c>
      <c r="Q80" s="80" t="s">
        <v>634</v>
      </c>
      <c r="R80" s="80" t="s">
        <v>634</v>
      </c>
      <c r="S80" s="80" t="s">
        <v>905</v>
      </c>
      <c r="T80" s="95" t="s">
        <v>31</v>
      </c>
      <c r="U80" s="81" t="s">
        <v>634</v>
      </c>
    </row>
    <row r="81" spans="1:21" x14ac:dyDescent="0.3">
      <c r="A81" s="75">
        <v>80</v>
      </c>
      <c r="B81" s="76" t="s">
        <v>906</v>
      </c>
      <c r="C81" s="77" t="s">
        <v>22</v>
      </c>
      <c r="D81" s="77" t="s">
        <v>632</v>
      </c>
      <c r="E81" s="77" t="s">
        <v>24</v>
      </c>
      <c r="F81" s="77" t="s">
        <v>637</v>
      </c>
      <c r="G81" s="77">
        <v>1</v>
      </c>
      <c r="H81" s="77" t="s">
        <v>652</v>
      </c>
      <c r="I81" s="77" t="s">
        <v>28</v>
      </c>
      <c r="J81" s="42" t="str">
        <f t="shared" si="5"/>
        <v>RA-RASIA02:RF-IntlkComp-1:IY404Fault-Mon</v>
      </c>
      <c r="K81" s="79" t="s">
        <v>634</v>
      </c>
      <c r="L81" s="79" t="s">
        <v>634</v>
      </c>
      <c r="M81" s="43" t="str">
        <f t="shared" si="6"/>
        <v>RA_RASIA02_RF_IntlkComp_1_IY404FaultMon</v>
      </c>
      <c r="N81" s="95" t="s">
        <v>29</v>
      </c>
      <c r="O81" s="95" t="s">
        <v>30</v>
      </c>
      <c r="P81" s="80" t="s">
        <v>634</v>
      </c>
      <c r="Q81" s="80" t="s">
        <v>634</v>
      </c>
      <c r="R81" s="80" t="s">
        <v>634</v>
      </c>
      <c r="S81" s="80" t="s">
        <v>907</v>
      </c>
      <c r="T81" s="95" t="s">
        <v>31</v>
      </c>
      <c r="U81" s="81" t="s">
        <v>634</v>
      </c>
    </row>
    <row r="82" spans="1:21" x14ac:dyDescent="0.3">
      <c r="A82" s="75">
        <v>81</v>
      </c>
      <c r="B82" s="76" t="s">
        <v>908</v>
      </c>
      <c r="C82" s="77" t="s">
        <v>22</v>
      </c>
      <c r="D82" s="77" t="s">
        <v>632</v>
      </c>
      <c r="E82" s="77" t="s">
        <v>24</v>
      </c>
      <c r="F82" s="77" t="s">
        <v>637</v>
      </c>
      <c r="G82" s="77">
        <v>1</v>
      </c>
      <c r="H82" s="77" t="s">
        <v>655</v>
      </c>
      <c r="I82" s="77" t="s">
        <v>28</v>
      </c>
      <c r="J82" s="42" t="str">
        <f t="shared" si="5"/>
        <v>RA-RASIA02:RF-IntlkComp-1:IY405Fault-Mon</v>
      </c>
      <c r="K82" s="79" t="s">
        <v>634</v>
      </c>
      <c r="L82" s="79" t="s">
        <v>634</v>
      </c>
      <c r="M82" s="43" t="str">
        <f t="shared" si="6"/>
        <v>RA_RASIA02_RF_IntlkComp_1_IY405FaultMon</v>
      </c>
      <c r="N82" s="95" t="s">
        <v>29</v>
      </c>
      <c r="O82" s="95" t="s">
        <v>30</v>
      </c>
      <c r="P82" s="80" t="s">
        <v>634</v>
      </c>
      <c r="Q82" s="80" t="s">
        <v>634</v>
      </c>
      <c r="R82" s="80" t="s">
        <v>634</v>
      </c>
      <c r="S82" s="80" t="s">
        <v>909</v>
      </c>
      <c r="T82" s="95" t="s">
        <v>31</v>
      </c>
      <c r="U82" s="81" t="s">
        <v>634</v>
      </c>
    </row>
    <row r="83" spans="1:21" x14ac:dyDescent="0.3">
      <c r="A83" s="75">
        <v>82</v>
      </c>
      <c r="B83" s="76" t="s">
        <v>910</v>
      </c>
      <c r="C83" s="77" t="s">
        <v>22</v>
      </c>
      <c r="D83" s="77" t="s">
        <v>632</v>
      </c>
      <c r="E83" s="77" t="s">
        <v>24</v>
      </c>
      <c r="F83" s="77" t="s">
        <v>637</v>
      </c>
      <c r="G83" s="77">
        <v>1</v>
      </c>
      <c r="H83" s="77" t="s">
        <v>911</v>
      </c>
      <c r="I83" s="77" t="s">
        <v>28</v>
      </c>
      <c r="J83" s="42" t="str">
        <f t="shared" si="5"/>
        <v>RA-RASIA02:RF-IntlkComp-1:IY406Fault-Mon</v>
      </c>
      <c r="K83" s="79" t="s">
        <v>634</v>
      </c>
      <c r="L83" s="79" t="s">
        <v>634</v>
      </c>
      <c r="M83" s="43" t="str">
        <f t="shared" si="6"/>
        <v>RA_RASIA02_RF_IntlkComp_1_IY406FaultMon</v>
      </c>
      <c r="N83" s="95" t="s">
        <v>29</v>
      </c>
      <c r="O83" s="95" t="s">
        <v>30</v>
      </c>
      <c r="P83" s="80" t="s">
        <v>634</v>
      </c>
      <c r="Q83" s="80" t="s">
        <v>634</v>
      </c>
      <c r="R83" s="80" t="s">
        <v>634</v>
      </c>
      <c r="S83" s="80" t="s">
        <v>912</v>
      </c>
      <c r="T83" s="95" t="s">
        <v>31</v>
      </c>
      <c r="U83" s="81" t="s">
        <v>634</v>
      </c>
    </row>
    <row r="84" spans="1:21" x14ac:dyDescent="0.3">
      <c r="A84" s="75">
        <v>83</v>
      </c>
      <c r="B84" s="76" t="s">
        <v>913</v>
      </c>
      <c r="C84" s="77" t="s">
        <v>22</v>
      </c>
      <c r="D84" s="77" t="s">
        <v>632</v>
      </c>
      <c r="E84" s="77" t="s">
        <v>24</v>
      </c>
      <c r="F84" s="77" t="s">
        <v>637</v>
      </c>
      <c r="G84" s="77">
        <v>1</v>
      </c>
      <c r="H84" s="77" t="s">
        <v>914</v>
      </c>
      <c r="I84" s="77" t="s">
        <v>28</v>
      </c>
      <c r="J84" s="42" t="str">
        <f t="shared" si="5"/>
        <v>RA-RASIA02:RF-IntlkComp-1:IY407Fault-Mon</v>
      </c>
      <c r="K84" s="79" t="s">
        <v>634</v>
      </c>
      <c r="L84" s="79" t="s">
        <v>634</v>
      </c>
      <c r="M84" s="43" t="str">
        <f t="shared" si="6"/>
        <v>RA_RASIA02_RF_IntlkComp_1_IY407FaultMon</v>
      </c>
      <c r="N84" s="95" t="s">
        <v>29</v>
      </c>
      <c r="O84" s="95" t="s">
        <v>30</v>
      </c>
      <c r="P84" s="80" t="s">
        <v>634</v>
      </c>
      <c r="Q84" s="80" t="s">
        <v>634</v>
      </c>
      <c r="R84" s="80" t="s">
        <v>634</v>
      </c>
      <c r="S84" s="80" t="s">
        <v>915</v>
      </c>
      <c r="T84" s="95" t="s">
        <v>31</v>
      </c>
      <c r="U84" s="81" t="s">
        <v>634</v>
      </c>
    </row>
    <row r="85" spans="1:21" x14ac:dyDescent="0.3">
      <c r="A85" s="75">
        <v>84</v>
      </c>
      <c r="B85" s="76" t="s">
        <v>916</v>
      </c>
      <c r="C85" s="77" t="s">
        <v>22</v>
      </c>
      <c r="D85" s="77" t="s">
        <v>632</v>
      </c>
      <c r="E85" s="77" t="s">
        <v>24</v>
      </c>
      <c r="F85" s="77" t="s">
        <v>637</v>
      </c>
      <c r="G85" s="77">
        <v>1</v>
      </c>
      <c r="H85" s="77" t="s">
        <v>917</v>
      </c>
      <c r="I85" s="77" t="s">
        <v>28</v>
      </c>
      <c r="J85" s="42" t="str">
        <f t="shared" si="5"/>
        <v>RA-RASIA02:RF-IntlkComp-1:OB1608Fault-Mon</v>
      </c>
      <c r="K85" s="79" t="s">
        <v>634</v>
      </c>
      <c r="L85" s="79" t="s">
        <v>634</v>
      </c>
      <c r="M85" s="43" t="str">
        <f t="shared" si="6"/>
        <v>RA_RASIA02_RF_IntlkComp_1_OB1608FaultMon</v>
      </c>
      <c r="N85" s="95" t="s">
        <v>29</v>
      </c>
      <c r="O85" s="95" t="s">
        <v>30</v>
      </c>
      <c r="P85" s="80" t="s">
        <v>634</v>
      </c>
      <c r="Q85" s="80" t="s">
        <v>634</v>
      </c>
      <c r="R85" s="80" t="s">
        <v>634</v>
      </c>
      <c r="S85" s="80" t="s">
        <v>918</v>
      </c>
      <c r="T85" s="95" t="s">
        <v>31</v>
      </c>
      <c r="U85" s="81" t="s">
        <v>634</v>
      </c>
    </row>
    <row r="86" spans="1:21" x14ac:dyDescent="0.3">
      <c r="A86" s="75">
        <v>85</v>
      </c>
      <c r="B86" s="76" t="s">
        <v>919</v>
      </c>
      <c r="C86" s="77" t="s">
        <v>22</v>
      </c>
      <c r="D86" s="77" t="s">
        <v>632</v>
      </c>
      <c r="E86" s="77" t="s">
        <v>24</v>
      </c>
      <c r="F86" s="77" t="s">
        <v>637</v>
      </c>
      <c r="G86" s="77">
        <v>1</v>
      </c>
      <c r="H86" s="77" t="s">
        <v>661</v>
      </c>
      <c r="I86" s="77" t="s">
        <v>28</v>
      </c>
      <c r="J86" s="79" t="s">
        <v>920</v>
      </c>
      <c r="K86" s="79" t="s">
        <v>634</v>
      </c>
      <c r="L86" s="79" t="s">
        <v>634</v>
      </c>
      <c r="M86" s="43" t="str">
        <f t="shared" si="6"/>
        <v>RA_RASIA02_RF_IntlkComp_1_InDig01Mon</v>
      </c>
      <c r="N86" s="95" t="s">
        <v>29</v>
      </c>
      <c r="O86" s="95" t="s">
        <v>30</v>
      </c>
      <c r="P86" s="80" t="s">
        <v>634</v>
      </c>
      <c r="Q86" s="80" t="s">
        <v>634</v>
      </c>
      <c r="R86" s="80" t="s">
        <v>634</v>
      </c>
      <c r="S86" s="80" t="s">
        <v>921</v>
      </c>
      <c r="T86" s="95" t="s">
        <v>31</v>
      </c>
      <c r="U86" s="81" t="s">
        <v>634</v>
      </c>
    </row>
    <row r="87" spans="1:21" x14ac:dyDescent="0.3">
      <c r="A87" s="75">
        <v>86</v>
      </c>
      <c r="B87" s="76" t="s">
        <v>922</v>
      </c>
      <c r="C87" s="77" t="s">
        <v>22</v>
      </c>
      <c r="D87" s="77" t="s">
        <v>632</v>
      </c>
      <c r="E87" s="77" t="s">
        <v>24</v>
      </c>
      <c r="F87" s="77" t="s">
        <v>637</v>
      </c>
      <c r="G87" s="77">
        <v>1</v>
      </c>
      <c r="H87" s="77" t="s">
        <v>665</v>
      </c>
      <c r="I87" s="77" t="s">
        <v>28</v>
      </c>
      <c r="J87" s="79" t="s">
        <v>923</v>
      </c>
      <c r="K87" s="79" t="s">
        <v>634</v>
      </c>
      <c r="L87" s="79" t="s">
        <v>634</v>
      </c>
      <c r="M87" s="43" t="str">
        <f t="shared" si="6"/>
        <v>RA_RASIA02_RF_IntlkComp_1_InDig02Mon</v>
      </c>
      <c r="N87" s="95" t="s">
        <v>29</v>
      </c>
      <c r="O87" s="95" t="s">
        <v>30</v>
      </c>
      <c r="P87" s="80" t="s">
        <v>634</v>
      </c>
      <c r="Q87" s="80" t="s">
        <v>634</v>
      </c>
      <c r="R87" s="80" t="s">
        <v>634</v>
      </c>
      <c r="S87" s="80" t="s">
        <v>924</v>
      </c>
      <c r="T87" s="95" t="s">
        <v>31</v>
      </c>
      <c r="U87" s="81" t="s">
        <v>634</v>
      </c>
    </row>
    <row r="88" spans="1:21" x14ac:dyDescent="0.3">
      <c r="A88" s="75">
        <v>87</v>
      </c>
      <c r="B88" s="76" t="s">
        <v>925</v>
      </c>
      <c r="C88" s="77" t="s">
        <v>22</v>
      </c>
      <c r="D88" s="77" t="s">
        <v>632</v>
      </c>
      <c r="E88" s="77" t="s">
        <v>24</v>
      </c>
      <c r="F88" s="77" t="s">
        <v>637</v>
      </c>
      <c r="G88" s="77">
        <v>1</v>
      </c>
      <c r="H88" s="77" t="s">
        <v>669</v>
      </c>
      <c r="I88" s="77" t="s">
        <v>28</v>
      </c>
      <c r="J88" s="79" t="s">
        <v>926</v>
      </c>
      <c r="K88" s="79" t="s">
        <v>634</v>
      </c>
      <c r="L88" s="79" t="s">
        <v>634</v>
      </c>
      <c r="M88" s="43" t="str">
        <f t="shared" si="6"/>
        <v>RA_RASIA02_RF_IntlkComp_1_InDig03Mon</v>
      </c>
      <c r="N88" s="95" t="s">
        <v>29</v>
      </c>
      <c r="O88" s="95" t="s">
        <v>30</v>
      </c>
      <c r="P88" s="80" t="s">
        <v>634</v>
      </c>
      <c r="Q88" s="80" t="s">
        <v>634</v>
      </c>
      <c r="R88" s="80" t="s">
        <v>634</v>
      </c>
      <c r="S88" s="80" t="s">
        <v>927</v>
      </c>
      <c r="T88" s="95" t="s">
        <v>31</v>
      </c>
      <c r="U88" s="81" t="s">
        <v>634</v>
      </c>
    </row>
    <row r="89" spans="1:21" x14ac:dyDescent="0.3">
      <c r="A89" s="75">
        <v>88</v>
      </c>
      <c r="B89" s="76" t="s">
        <v>928</v>
      </c>
      <c r="C89" s="77" t="s">
        <v>22</v>
      </c>
      <c r="D89" s="77" t="s">
        <v>632</v>
      </c>
      <c r="E89" s="77" t="s">
        <v>24</v>
      </c>
      <c r="F89" s="77" t="s">
        <v>637</v>
      </c>
      <c r="G89" s="77">
        <v>1</v>
      </c>
      <c r="H89" s="77" t="s">
        <v>673</v>
      </c>
      <c r="I89" s="77" t="s">
        <v>28</v>
      </c>
      <c r="J89" s="79" t="s">
        <v>929</v>
      </c>
      <c r="K89" s="79" t="s">
        <v>634</v>
      </c>
      <c r="L89" s="79" t="s">
        <v>634</v>
      </c>
      <c r="M89" s="43" t="str">
        <f t="shared" si="6"/>
        <v>RA_RASIA02_RF_IntlkComp_1_InDig04Mon</v>
      </c>
      <c r="N89" s="95" t="s">
        <v>29</v>
      </c>
      <c r="O89" s="95" t="s">
        <v>30</v>
      </c>
      <c r="P89" s="80" t="s">
        <v>634</v>
      </c>
      <c r="Q89" s="80" t="s">
        <v>634</v>
      </c>
      <c r="R89" s="80" t="s">
        <v>634</v>
      </c>
      <c r="S89" s="80" t="s">
        <v>930</v>
      </c>
      <c r="T89" s="95" t="s">
        <v>31</v>
      </c>
      <c r="U89" s="81" t="s">
        <v>634</v>
      </c>
    </row>
    <row r="90" spans="1:21" x14ac:dyDescent="0.3">
      <c r="A90" s="75">
        <v>89</v>
      </c>
      <c r="B90" s="76" t="s">
        <v>931</v>
      </c>
      <c r="C90" s="77" t="s">
        <v>22</v>
      </c>
      <c r="D90" s="77" t="s">
        <v>632</v>
      </c>
      <c r="E90" s="77" t="s">
        <v>24</v>
      </c>
      <c r="F90" s="77" t="s">
        <v>637</v>
      </c>
      <c r="G90" s="77">
        <v>1</v>
      </c>
      <c r="H90" s="77" t="s">
        <v>677</v>
      </c>
      <c r="I90" s="77" t="s">
        <v>28</v>
      </c>
      <c r="J90" s="79" t="s">
        <v>932</v>
      </c>
      <c r="K90" s="79" t="s">
        <v>634</v>
      </c>
      <c r="L90" s="79" t="s">
        <v>634</v>
      </c>
      <c r="M90" s="43" t="str">
        <f t="shared" si="6"/>
        <v>RA_RASIA02_RF_IntlkComp_1_InDig05Mon</v>
      </c>
      <c r="N90" s="95" t="s">
        <v>29</v>
      </c>
      <c r="O90" s="95" t="s">
        <v>30</v>
      </c>
      <c r="P90" s="80" t="s">
        <v>634</v>
      </c>
      <c r="Q90" s="80" t="s">
        <v>634</v>
      </c>
      <c r="R90" s="80" t="s">
        <v>634</v>
      </c>
      <c r="S90" s="80" t="s">
        <v>933</v>
      </c>
      <c r="T90" s="95" t="s">
        <v>31</v>
      </c>
      <c r="U90" s="81" t="s">
        <v>634</v>
      </c>
    </row>
    <row r="91" spans="1:21" x14ac:dyDescent="0.3">
      <c r="A91" s="75">
        <v>90</v>
      </c>
      <c r="B91" s="76" t="s">
        <v>934</v>
      </c>
      <c r="C91" s="77" t="s">
        <v>22</v>
      </c>
      <c r="D91" s="77" t="s">
        <v>632</v>
      </c>
      <c r="E91" s="77" t="s">
        <v>24</v>
      </c>
      <c r="F91" s="77" t="s">
        <v>637</v>
      </c>
      <c r="G91" s="77">
        <v>1</v>
      </c>
      <c r="H91" s="77" t="s">
        <v>681</v>
      </c>
      <c r="I91" s="77" t="s">
        <v>28</v>
      </c>
      <c r="J91" s="79" t="s">
        <v>935</v>
      </c>
      <c r="K91" s="79" t="s">
        <v>634</v>
      </c>
      <c r="L91" s="79" t="s">
        <v>634</v>
      </c>
      <c r="M91" s="43" t="str">
        <f t="shared" si="6"/>
        <v>RA_RASIA02_RF_IntlkComp_1_InDig06Mon</v>
      </c>
      <c r="N91" s="95" t="s">
        <v>29</v>
      </c>
      <c r="O91" s="95" t="s">
        <v>30</v>
      </c>
      <c r="P91" s="80" t="s">
        <v>634</v>
      </c>
      <c r="Q91" s="80" t="s">
        <v>634</v>
      </c>
      <c r="R91" s="80" t="s">
        <v>634</v>
      </c>
      <c r="S91" s="80" t="s">
        <v>936</v>
      </c>
      <c r="T91" s="95" t="s">
        <v>31</v>
      </c>
      <c r="U91" s="81" t="s">
        <v>634</v>
      </c>
    </row>
    <row r="92" spans="1:21" x14ac:dyDescent="0.3">
      <c r="A92" s="75">
        <v>91</v>
      </c>
      <c r="B92" s="76" t="s">
        <v>937</v>
      </c>
      <c r="C92" s="77" t="s">
        <v>22</v>
      </c>
      <c r="D92" s="77" t="s">
        <v>632</v>
      </c>
      <c r="E92" s="77" t="s">
        <v>24</v>
      </c>
      <c r="F92" s="77" t="s">
        <v>637</v>
      </c>
      <c r="G92" s="77">
        <v>1</v>
      </c>
      <c r="H92" s="77" t="s">
        <v>685</v>
      </c>
      <c r="I92" s="77" t="s">
        <v>28</v>
      </c>
      <c r="J92" s="79" t="s">
        <v>938</v>
      </c>
      <c r="K92" s="79" t="s">
        <v>634</v>
      </c>
      <c r="L92" s="79" t="s">
        <v>634</v>
      </c>
      <c r="M92" s="43" t="str">
        <f t="shared" si="6"/>
        <v>RA_RASIA02_RF_IntlkComp_1_InDig07Mon</v>
      </c>
      <c r="N92" s="95" t="s">
        <v>29</v>
      </c>
      <c r="O92" s="95" t="s">
        <v>30</v>
      </c>
      <c r="P92" s="80" t="s">
        <v>634</v>
      </c>
      <c r="Q92" s="80" t="s">
        <v>634</v>
      </c>
      <c r="R92" s="80" t="s">
        <v>634</v>
      </c>
      <c r="S92" s="80" t="s">
        <v>939</v>
      </c>
      <c r="T92" s="95" t="s">
        <v>31</v>
      </c>
      <c r="U92" s="81" t="s">
        <v>634</v>
      </c>
    </row>
    <row r="93" spans="1:21" x14ac:dyDescent="0.3">
      <c r="A93" s="75">
        <v>92</v>
      </c>
      <c r="B93" s="76" t="s">
        <v>940</v>
      </c>
      <c r="C93" s="77" t="s">
        <v>22</v>
      </c>
      <c r="D93" s="77" t="s">
        <v>632</v>
      </c>
      <c r="E93" s="77" t="s">
        <v>24</v>
      </c>
      <c r="F93" s="77" t="s">
        <v>637</v>
      </c>
      <c r="G93" s="77">
        <v>1</v>
      </c>
      <c r="H93" s="77" t="s">
        <v>689</v>
      </c>
      <c r="I93" s="77" t="s">
        <v>28</v>
      </c>
      <c r="J93" s="79" t="s">
        <v>941</v>
      </c>
      <c r="K93" s="79" t="s">
        <v>634</v>
      </c>
      <c r="L93" s="79" t="s">
        <v>634</v>
      </c>
      <c r="M93" s="43" t="str">
        <f t="shared" si="6"/>
        <v>RA_RASIA02_RF_IntlkComp_1_InDig08Mon</v>
      </c>
      <c r="N93" s="95" t="s">
        <v>29</v>
      </c>
      <c r="O93" s="95" t="s">
        <v>30</v>
      </c>
      <c r="P93" s="80" t="s">
        <v>634</v>
      </c>
      <c r="Q93" s="80" t="s">
        <v>634</v>
      </c>
      <c r="R93" s="80" t="s">
        <v>634</v>
      </c>
      <c r="S93" s="80" t="s">
        <v>942</v>
      </c>
      <c r="T93" s="95" t="s">
        <v>31</v>
      </c>
      <c r="U93" s="81" t="s">
        <v>634</v>
      </c>
    </row>
    <row r="94" spans="1:21" x14ac:dyDescent="0.3">
      <c r="A94" s="75">
        <v>93</v>
      </c>
      <c r="B94" s="76" t="s">
        <v>943</v>
      </c>
      <c r="C94" s="77" t="s">
        <v>22</v>
      </c>
      <c r="D94" s="77" t="s">
        <v>632</v>
      </c>
      <c r="E94" s="77" t="s">
        <v>24</v>
      </c>
      <c r="F94" s="77" t="s">
        <v>637</v>
      </c>
      <c r="G94" s="77">
        <v>1</v>
      </c>
      <c r="H94" s="77" t="s">
        <v>693</v>
      </c>
      <c r="I94" s="77" t="s">
        <v>28</v>
      </c>
      <c r="J94" s="79" t="s">
        <v>944</v>
      </c>
      <c r="K94" s="79" t="s">
        <v>634</v>
      </c>
      <c r="L94" s="79" t="s">
        <v>634</v>
      </c>
      <c r="M94" s="43" t="str">
        <f t="shared" si="6"/>
        <v>RA_RASIA02_RF_IntlkComp_1_InDig09Mon</v>
      </c>
      <c r="N94" s="95" t="s">
        <v>29</v>
      </c>
      <c r="O94" s="95" t="s">
        <v>30</v>
      </c>
      <c r="P94" s="80" t="s">
        <v>634</v>
      </c>
      <c r="Q94" s="80" t="s">
        <v>634</v>
      </c>
      <c r="R94" s="80" t="s">
        <v>634</v>
      </c>
      <c r="S94" s="80" t="s">
        <v>945</v>
      </c>
      <c r="T94" s="95" t="s">
        <v>31</v>
      </c>
      <c r="U94" s="81" t="s">
        <v>634</v>
      </c>
    </row>
    <row r="95" spans="1:21" x14ac:dyDescent="0.3">
      <c r="A95" s="75">
        <v>94</v>
      </c>
      <c r="B95" s="76" t="s">
        <v>946</v>
      </c>
      <c r="C95" s="77" t="s">
        <v>22</v>
      </c>
      <c r="D95" s="77" t="s">
        <v>632</v>
      </c>
      <c r="E95" s="77" t="s">
        <v>24</v>
      </c>
      <c r="F95" s="77" t="s">
        <v>637</v>
      </c>
      <c r="G95" s="77">
        <v>1</v>
      </c>
      <c r="H95" s="77" t="s">
        <v>697</v>
      </c>
      <c r="I95" s="77" t="s">
        <v>28</v>
      </c>
      <c r="J95" s="79" t="s">
        <v>947</v>
      </c>
      <c r="K95" s="79" t="s">
        <v>634</v>
      </c>
      <c r="L95" s="79" t="s">
        <v>634</v>
      </c>
      <c r="M95" s="43" t="str">
        <f t="shared" si="6"/>
        <v>RA_RASIA02_RF_IntlkComp_1_InDig10Mon</v>
      </c>
      <c r="N95" s="95" t="s">
        <v>29</v>
      </c>
      <c r="O95" s="95" t="s">
        <v>30</v>
      </c>
      <c r="P95" s="80" t="s">
        <v>634</v>
      </c>
      <c r="Q95" s="80" t="s">
        <v>634</v>
      </c>
      <c r="R95" s="80" t="s">
        <v>634</v>
      </c>
      <c r="S95" s="80" t="s">
        <v>948</v>
      </c>
      <c r="T95" s="95" t="s">
        <v>31</v>
      </c>
      <c r="U95" s="81" t="s">
        <v>634</v>
      </c>
    </row>
    <row r="96" spans="1:21" x14ac:dyDescent="0.3">
      <c r="A96" s="75">
        <v>95</v>
      </c>
      <c r="B96" s="76" t="s">
        <v>949</v>
      </c>
      <c r="C96" s="77" t="s">
        <v>22</v>
      </c>
      <c r="D96" s="77" t="s">
        <v>632</v>
      </c>
      <c r="E96" s="77" t="s">
        <v>24</v>
      </c>
      <c r="F96" s="77" t="s">
        <v>637</v>
      </c>
      <c r="G96" s="77">
        <v>1</v>
      </c>
      <c r="H96" s="77" t="s">
        <v>701</v>
      </c>
      <c r="I96" s="77" t="s">
        <v>28</v>
      </c>
      <c r="J96" s="79" t="s">
        <v>950</v>
      </c>
      <c r="K96" s="79" t="s">
        <v>634</v>
      </c>
      <c r="L96" s="79" t="s">
        <v>634</v>
      </c>
      <c r="M96" s="43" t="str">
        <f t="shared" si="6"/>
        <v>RA_RASIA02_RF_IntlkComp_1_InDig11Mon</v>
      </c>
      <c r="N96" s="95" t="s">
        <v>29</v>
      </c>
      <c r="O96" s="95" t="s">
        <v>30</v>
      </c>
      <c r="P96" s="80" t="s">
        <v>634</v>
      </c>
      <c r="Q96" s="80" t="s">
        <v>634</v>
      </c>
      <c r="R96" s="80" t="s">
        <v>634</v>
      </c>
      <c r="S96" s="80" t="s">
        <v>951</v>
      </c>
      <c r="T96" s="95" t="s">
        <v>31</v>
      </c>
      <c r="U96" s="81" t="s">
        <v>634</v>
      </c>
    </row>
    <row r="97" spans="1:21" x14ac:dyDescent="0.3">
      <c r="A97" s="75">
        <v>96</v>
      </c>
      <c r="B97" s="76" t="s">
        <v>952</v>
      </c>
      <c r="C97" s="77" t="s">
        <v>22</v>
      </c>
      <c r="D97" s="77" t="s">
        <v>632</v>
      </c>
      <c r="E97" s="77" t="s">
        <v>24</v>
      </c>
      <c r="F97" s="77" t="s">
        <v>637</v>
      </c>
      <c r="G97" s="77">
        <v>1</v>
      </c>
      <c r="H97" s="77" t="s">
        <v>705</v>
      </c>
      <c r="I97" s="77" t="s">
        <v>28</v>
      </c>
      <c r="J97" s="79" t="s">
        <v>953</v>
      </c>
      <c r="K97" s="79" t="s">
        <v>634</v>
      </c>
      <c r="L97" s="79" t="s">
        <v>634</v>
      </c>
      <c r="M97" s="43" t="str">
        <f t="shared" si="6"/>
        <v>RA_RASIA02_RF_IntlkComp_1_InDig12Mon</v>
      </c>
      <c r="N97" s="95" t="s">
        <v>29</v>
      </c>
      <c r="O97" s="95" t="s">
        <v>30</v>
      </c>
      <c r="P97" s="80" t="s">
        <v>634</v>
      </c>
      <c r="Q97" s="80" t="s">
        <v>634</v>
      </c>
      <c r="R97" s="80" t="s">
        <v>634</v>
      </c>
      <c r="S97" s="80" t="s">
        <v>954</v>
      </c>
      <c r="T97" s="95" t="s">
        <v>31</v>
      </c>
      <c r="U97" s="81" t="s">
        <v>634</v>
      </c>
    </row>
    <row r="98" spans="1:21" x14ac:dyDescent="0.3">
      <c r="A98" s="75">
        <v>97</v>
      </c>
      <c r="B98" s="76" t="s">
        <v>955</v>
      </c>
      <c r="C98" s="77" t="s">
        <v>22</v>
      </c>
      <c r="D98" s="77" t="s">
        <v>632</v>
      </c>
      <c r="E98" s="77" t="s">
        <v>24</v>
      </c>
      <c r="F98" s="77" t="s">
        <v>637</v>
      </c>
      <c r="G98" s="77">
        <v>1</v>
      </c>
      <c r="H98" s="77" t="s">
        <v>709</v>
      </c>
      <c r="I98" s="77" t="s">
        <v>28</v>
      </c>
      <c r="J98" s="79" t="s">
        <v>956</v>
      </c>
      <c r="K98" s="79" t="s">
        <v>634</v>
      </c>
      <c r="L98" s="79" t="s">
        <v>634</v>
      </c>
      <c r="M98" s="43" t="str">
        <f t="shared" si="6"/>
        <v>RA_RASIA02_RF_IntlkComp_1_InDig13Mon</v>
      </c>
      <c r="N98" s="95" t="s">
        <v>29</v>
      </c>
      <c r="O98" s="95" t="s">
        <v>30</v>
      </c>
      <c r="P98" s="80" t="s">
        <v>634</v>
      </c>
      <c r="Q98" s="80" t="s">
        <v>634</v>
      </c>
      <c r="R98" s="80" t="s">
        <v>634</v>
      </c>
      <c r="S98" s="80" t="s">
        <v>957</v>
      </c>
      <c r="T98" s="95" t="s">
        <v>31</v>
      </c>
      <c r="U98" s="81" t="s">
        <v>634</v>
      </c>
    </row>
    <row r="99" spans="1:21" x14ac:dyDescent="0.3">
      <c r="A99" s="75">
        <v>98</v>
      </c>
      <c r="B99" s="76" t="s">
        <v>958</v>
      </c>
      <c r="C99" s="77" t="s">
        <v>22</v>
      </c>
      <c r="D99" s="77" t="s">
        <v>632</v>
      </c>
      <c r="E99" s="77" t="s">
        <v>24</v>
      </c>
      <c r="F99" s="77" t="s">
        <v>637</v>
      </c>
      <c r="G99" s="77">
        <v>1</v>
      </c>
      <c r="H99" s="77" t="s">
        <v>713</v>
      </c>
      <c r="I99" s="77" t="s">
        <v>28</v>
      </c>
      <c r="J99" s="79" t="s">
        <v>959</v>
      </c>
      <c r="K99" s="79" t="s">
        <v>634</v>
      </c>
      <c r="L99" s="79" t="s">
        <v>634</v>
      </c>
      <c r="M99" s="43" t="str">
        <f t="shared" si="6"/>
        <v>RA_RASIA02_RF_IntlkComp_1_InDig14Mon</v>
      </c>
      <c r="N99" s="95" t="s">
        <v>29</v>
      </c>
      <c r="O99" s="95" t="s">
        <v>30</v>
      </c>
      <c r="P99" s="80" t="s">
        <v>634</v>
      </c>
      <c r="Q99" s="80" t="s">
        <v>634</v>
      </c>
      <c r="R99" s="80" t="s">
        <v>634</v>
      </c>
      <c r="S99" s="80" t="s">
        <v>960</v>
      </c>
      <c r="T99" s="95" t="s">
        <v>31</v>
      </c>
      <c r="U99" s="81" t="s">
        <v>634</v>
      </c>
    </row>
    <row r="100" spans="1:21" x14ac:dyDescent="0.3">
      <c r="A100" s="75">
        <v>99</v>
      </c>
      <c r="B100" s="76" t="s">
        <v>961</v>
      </c>
      <c r="C100" s="77" t="s">
        <v>22</v>
      </c>
      <c r="D100" s="77" t="s">
        <v>632</v>
      </c>
      <c r="E100" s="77" t="s">
        <v>24</v>
      </c>
      <c r="F100" s="77" t="s">
        <v>637</v>
      </c>
      <c r="G100" s="77">
        <v>1</v>
      </c>
      <c r="H100" s="77" t="s">
        <v>717</v>
      </c>
      <c r="I100" s="77" t="s">
        <v>28</v>
      </c>
      <c r="J100" s="79" t="s">
        <v>962</v>
      </c>
      <c r="K100" s="79" t="s">
        <v>634</v>
      </c>
      <c r="L100" s="79" t="s">
        <v>634</v>
      </c>
      <c r="M100" s="43" t="str">
        <f t="shared" si="6"/>
        <v>RA_RASIA02_RF_IntlkComp_1_InDig15Mon</v>
      </c>
      <c r="N100" s="95" t="s">
        <v>29</v>
      </c>
      <c r="O100" s="95" t="s">
        <v>30</v>
      </c>
      <c r="P100" s="80" t="s">
        <v>634</v>
      </c>
      <c r="Q100" s="80" t="s">
        <v>634</v>
      </c>
      <c r="R100" s="80" t="s">
        <v>634</v>
      </c>
      <c r="S100" s="80" t="s">
        <v>963</v>
      </c>
      <c r="T100" s="95" t="s">
        <v>31</v>
      </c>
      <c r="U100" s="81" t="s">
        <v>634</v>
      </c>
    </row>
    <row r="101" spans="1:21" x14ac:dyDescent="0.3">
      <c r="A101" s="75">
        <v>100</v>
      </c>
      <c r="B101" s="76" t="s">
        <v>964</v>
      </c>
      <c r="C101" s="77" t="s">
        <v>22</v>
      </c>
      <c r="D101" s="77" t="s">
        <v>632</v>
      </c>
      <c r="E101" s="77" t="s">
        <v>24</v>
      </c>
      <c r="F101" s="77" t="s">
        <v>637</v>
      </c>
      <c r="G101" s="77">
        <v>1</v>
      </c>
      <c r="H101" s="77" t="s">
        <v>721</v>
      </c>
      <c r="I101" s="77" t="s">
        <v>28</v>
      </c>
      <c r="J101" s="79" t="s">
        <v>965</v>
      </c>
      <c r="K101" s="79" t="s">
        <v>634</v>
      </c>
      <c r="L101" s="79" t="s">
        <v>634</v>
      </c>
      <c r="M101" s="43" t="str">
        <f t="shared" si="6"/>
        <v>RA_RASIA02_RF_IntlkComp_1_InDig16Mon</v>
      </c>
      <c r="N101" s="95" t="s">
        <v>29</v>
      </c>
      <c r="O101" s="95" t="s">
        <v>30</v>
      </c>
      <c r="P101" s="80" t="s">
        <v>634</v>
      </c>
      <c r="Q101" s="80" t="s">
        <v>634</v>
      </c>
      <c r="R101" s="80" t="s">
        <v>634</v>
      </c>
      <c r="S101" s="80" t="s">
        <v>966</v>
      </c>
      <c r="T101" s="95" t="s">
        <v>31</v>
      </c>
      <c r="U101" s="81" t="s">
        <v>634</v>
      </c>
    </row>
    <row r="102" spans="1:21" x14ac:dyDescent="0.3">
      <c r="A102" s="75">
        <v>101</v>
      </c>
      <c r="B102" s="76" t="s">
        <v>967</v>
      </c>
      <c r="C102" s="77" t="s">
        <v>22</v>
      </c>
      <c r="D102" s="77" t="s">
        <v>632</v>
      </c>
      <c r="E102" s="77" t="s">
        <v>24</v>
      </c>
      <c r="F102" s="77" t="s">
        <v>637</v>
      </c>
      <c r="G102" s="77">
        <v>1</v>
      </c>
      <c r="H102" s="77" t="s">
        <v>725</v>
      </c>
      <c r="I102" s="77" t="s">
        <v>28</v>
      </c>
      <c r="J102" s="79" t="s">
        <v>968</v>
      </c>
      <c r="K102" s="79" t="s">
        <v>634</v>
      </c>
      <c r="L102" s="79" t="s">
        <v>634</v>
      </c>
      <c r="M102" s="43" t="str">
        <f t="shared" si="6"/>
        <v>RA_RASIA02_RF_IntlkComp_1_InDig17Mon</v>
      </c>
      <c r="N102" s="95" t="s">
        <v>29</v>
      </c>
      <c r="O102" s="95" t="s">
        <v>30</v>
      </c>
      <c r="P102" s="80" t="s">
        <v>634</v>
      </c>
      <c r="Q102" s="80" t="s">
        <v>634</v>
      </c>
      <c r="R102" s="80" t="s">
        <v>634</v>
      </c>
      <c r="S102" s="80" t="s">
        <v>969</v>
      </c>
      <c r="T102" s="95" t="s">
        <v>31</v>
      </c>
      <c r="U102" s="81" t="s">
        <v>634</v>
      </c>
    </row>
    <row r="103" spans="1:21" x14ac:dyDescent="0.3">
      <c r="A103" s="75">
        <v>102</v>
      </c>
      <c r="B103" s="76" t="s">
        <v>970</v>
      </c>
      <c r="C103" s="77" t="s">
        <v>22</v>
      </c>
      <c r="D103" s="77" t="s">
        <v>632</v>
      </c>
      <c r="E103" s="77" t="s">
        <v>24</v>
      </c>
      <c r="F103" s="77" t="s">
        <v>637</v>
      </c>
      <c r="G103" s="77">
        <v>1</v>
      </c>
      <c r="H103" s="77" t="s">
        <v>729</v>
      </c>
      <c r="I103" s="77" t="s">
        <v>28</v>
      </c>
      <c r="J103" s="79" t="s">
        <v>971</v>
      </c>
      <c r="K103" s="79" t="s">
        <v>634</v>
      </c>
      <c r="L103" s="79" t="s">
        <v>634</v>
      </c>
      <c r="M103" s="43" t="str">
        <f t="shared" si="6"/>
        <v>RA_RASIA02_RF_IntlkComp_1_InDig18Mon</v>
      </c>
      <c r="N103" s="95" t="s">
        <v>29</v>
      </c>
      <c r="O103" s="95" t="s">
        <v>30</v>
      </c>
      <c r="P103" s="80" t="s">
        <v>634</v>
      </c>
      <c r="Q103" s="80" t="s">
        <v>634</v>
      </c>
      <c r="R103" s="80" t="s">
        <v>634</v>
      </c>
      <c r="S103" s="80" t="s">
        <v>972</v>
      </c>
      <c r="T103" s="95" t="s">
        <v>31</v>
      </c>
      <c r="U103" s="81" t="s">
        <v>634</v>
      </c>
    </row>
    <row r="104" spans="1:21" x14ac:dyDescent="0.3">
      <c r="A104" s="75">
        <v>103</v>
      </c>
      <c r="B104" s="76" t="s">
        <v>973</v>
      </c>
      <c r="C104" s="77" t="s">
        <v>22</v>
      </c>
      <c r="D104" s="77" t="s">
        <v>632</v>
      </c>
      <c r="E104" s="77" t="s">
        <v>24</v>
      </c>
      <c r="F104" s="77" t="s">
        <v>637</v>
      </c>
      <c r="G104" s="77">
        <v>1</v>
      </c>
      <c r="H104" s="77" t="s">
        <v>733</v>
      </c>
      <c r="I104" s="77" t="s">
        <v>28</v>
      </c>
      <c r="J104" s="79" t="s">
        <v>974</v>
      </c>
      <c r="K104" s="79" t="s">
        <v>634</v>
      </c>
      <c r="L104" s="79" t="s">
        <v>634</v>
      </c>
      <c r="M104" s="43" t="str">
        <f t="shared" si="6"/>
        <v>RA_RASIA02_RF_IntlkComp_1_InDig19Mon</v>
      </c>
      <c r="N104" s="95" t="s">
        <v>29</v>
      </c>
      <c r="O104" s="95" t="s">
        <v>30</v>
      </c>
      <c r="P104" s="80" t="s">
        <v>634</v>
      </c>
      <c r="Q104" s="80" t="s">
        <v>634</v>
      </c>
      <c r="R104" s="80" t="s">
        <v>634</v>
      </c>
      <c r="S104" s="80" t="s">
        <v>975</v>
      </c>
      <c r="T104" s="95" t="s">
        <v>31</v>
      </c>
      <c r="U104" s="81" t="s">
        <v>634</v>
      </c>
    </row>
    <row r="105" spans="1:21" x14ac:dyDescent="0.3">
      <c r="A105" s="75">
        <v>104</v>
      </c>
      <c r="B105" s="76" t="s">
        <v>976</v>
      </c>
      <c r="C105" s="77" t="s">
        <v>22</v>
      </c>
      <c r="D105" s="77" t="s">
        <v>632</v>
      </c>
      <c r="E105" s="77" t="s">
        <v>24</v>
      </c>
      <c r="F105" s="77" t="s">
        <v>637</v>
      </c>
      <c r="G105" s="77">
        <v>1</v>
      </c>
      <c r="H105" s="77" t="s">
        <v>737</v>
      </c>
      <c r="I105" s="77" t="s">
        <v>28</v>
      </c>
      <c r="J105" s="79" t="s">
        <v>977</v>
      </c>
      <c r="K105" s="79" t="s">
        <v>634</v>
      </c>
      <c r="L105" s="79" t="s">
        <v>634</v>
      </c>
      <c r="M105" s="43" t="str">
        <f t="shared" si="6"/>
        <v>RA_RASIA02_RF_IntlkComp_1_InDig20Mon</v>
      </c>
      <c r="N105" s="95" t="s">
        <v>29</v>
      </c>
      <c r="O105" s="95" t="s">
        <v>30</v>
      </c>
      <c r="P105" s="80" t="s">
        <v>634</v>
      </c>
      <c r="Q105" s="80" t="s">
        <v>634</v>
      </c>
      <c r="R105" s="80" t="s">
        <v>634</v>
      </c>
      <c r="S105" s="80" t="s">
        <v>978</v>
      </c>
      <c r="T105" s="95" t="s">
        <v>31</v>
      </c>
      <c r="U105" s="81" t="s">
        <v>634</v>
      </c>
    </row>
    <row r="106" spans="1:21" x14ac:dyDescent="0.3">
      <c r="A106" s="75">
        <v>105</v>
      </c>
      <c r="B106" s="76" t="s">
        <v>979</v>
      </c>
      <c r="C106" s="77" t="s">
        <v>22</v>
      </c>
      <c r="D106" s="77" t="s">
        <v>632</v>
      </c>
      <c r="E106" s="77" t="s">
        <v>24</v>
      </c>
      <c r="F106" s="77" t="s">
        <v>637</v>
      </c>
      <c r="G106" s="77">
        <v>1</v>
      </c>
      <c r="H106" s="77" t="s">
        <v>741</v>
      </c>
      <c r="I106" s="77" t="s">
        <v>28</v>
      </c>
      <c r="J106" s="79" t="s">
        <v>980</v>
      </c>
      <c r="K106" s="79" t="s">
        <v>634</v>
      </c>
      <c r="L106" s="79" t="s">
        <v>634</v>
      </c>
      <c r="M106" s="43" t="str">
        <f t="shared" si="6"/>
        <v>RA_RASIA02_RF_IntlkComp_1_InDig21Mon</v>
      </c>
      <c r="N106" s="95" t="s">
        <v>29</v>
      </c>
      <c r="O106" s="95" t="s">
        <v>30</v>
      </c>
      <c r="P106" s="80" t="s">
        <v>634</v>
      </c>
      <c r="Q106" s="80" t="s">
        <v>634</v>
      </c>
      <c r="R106" s="80" t="s">
        <v>634</v>
      </c>
      <c r="S106" s="80" t="s">
        <v>981</v>
      </c>
      <c r="T106" s="95" t="s">
        <v>31</v>
      </c>
      <c r="U106" s="81" t="s">
        <v>634</v>
      </c>
    </row>
    <row r="107" spans="1:21" x14ac:dyDescent="0.3">
      <c r="A107" s="75">
        <v>106</v>
      </c>
      <c r="B107" s="76" t="s">
        <v>982</v>
      </c>
      <c r="C107" s="77" t="s">
        <v>22</v>
      </c>
      <c r="D107" s="77" t="s">
        <v>632</v>
      </c>
      <c r="E107" s="77" t="s">
        <v>24</v>
      </c>
      <c r="F107" s="77" t="s">
        <v>637</v>
      </c>
      <c r="G107" s="77">
        <v>1</v>
      </c>
      <c r="H107" s="77" t="s">
        <v>745</v>
      </c>
      <c r="I107" s="77" t="s">
        <v>28</v>
      </c>
      <c r="J107" s="79" t="s">
        <v>983</v>
      </c>
      <c r="K107" s="79" t="s">
        <v>634</v>
      </c>
      <c r="L107" s="79" t="s">
        <v>634</v>
      </c>
      <c r="M107" s="43" t="str">
        <f t="shared" si="6"/>
        <v>RA_RASIA02_RF_IntlkComp_1_InDig22Mon</v>
      </c>
      <c r="N107" s="95" t="s">
        <v>29</v>
      </c>
      <c r="O107" s="95" t="s">
        <v>30</v>
      </c>
      <c r="P107" s="80" t="s">
        <v>634</v>
      </c>
      <c r="Q107" s="80" t="s">
        <v>634</v>
      </c>
      <c r="R107" s="80" t="s">
        <v>634</v>
      </c>
      <c r="S107" s="80" t="s">
        <v>984</v>
      </c>
      <c r="T107" s="95" t="s">
        <v>31</v>
      </c>
      <c r="U107" s="81" t="s">
        <v>634</v>
      </c>
    </row>
    <row r="108" spans="1:21" x14ac:dyDescent="0.3">
      <c r="A108" s="75">
        <v>107</v>
      </c>
      <c r="B108" s="76" t="s">
        <v>985</v>
      </c>
      <c r="C108" s="77" t="s">
        <v>22</v>
      </c>
      <c r="D108" s="77" t="s">
        <v>632</v>
      </c>
      <c r="E108" s="77" t="s">
        <v>24</v>
      </c>
      <c r="F108" s="77" t="s">
        <v>637</v>
      </c>
      <c r="G108" s="77">
        <v>1</v>
      </c>
      <c r="H108" s="77" t="s">
        <v>749</v>
      </c>
      <c r="I108" s="77" t="s">
        <v>28</v>
      </c>
      <c r="J108" s="79" t="s">
        <v>986</v>
      </c>
      <c r="K108" s="79" t="s">
        <v>634</v>
      </c>
      <c r="L108" s="79" t="s">
        <v>634</v>
      </c>
      <c r="M108" s="43" t="str">
        <f t="shared" si="6"/>
        <v>RA_RASIA02_RF_IntlkComp_1_InDig23Mon</v>
      </c>
      <c r="N108" s="95" t="s">
        <v>29</v>
      </c>
      <c r="O108" s="95" t="s">
        <v>30</v>
      </c>
      <c r="P108" s="80" t="s">
        <v>634</v>
      </c>
      <c r="Q108" s="80" t="s">
        <v>634</v>
      </c>
      <c r="R108" s="80" t="s">
        <v>634</v>
      </c>
      <c r="S108" s="80" t="s">
        <v>987</v>
      </c>
      <c r="T108" s="95" t="s">
        <v>31</v>
      </c>
      <c r="U108" s="81" t="s">
        <v>634</v>
      </c>
    </row>
    <row r="109" spans="1:21" x14ac:dyDescent="0.3">
      <c r="A109" s="75">
        <v>108</v>
      </c>
      <c r="B109" s="76" t="s">
        <v>988</v>
      </c>
      <c r="C109" s="77" t="s">
        <v>22</v>
      </c>
      <c r="D109" s="77" t="s">
        <v>632</v>
      </c>
      <c r="E109" s="77" t="s">
        <v>24</v>
      </c>
      <c r="F109" s="77" t="s">
        <v>637</v>
      </c>
      <c r="G109" s="77">
        <v>1</v>
      </c>
      <c r="H109" s="77" t="s">
        <v>753</v>
      </c>
      <c r="I109" s="77" t="s">
        <v>28</v>
      </c>
      <c r="J109" s="79" t="s">
        <v>989</v>
      </c>
      <c r="K109" s="79" t="s">
        <v>634</v>
      </c>
      <c r="L109" s="79" t="s">
        <v>634</v>
      </c>
      <c r="M109" s="43" t="str">
        <f t="shared" si="6"/>
        <v>RA_RASIA02_RF_IntlkComp_1_InDig24Mon</v>
      </c>
      <c r="N109" s="95" t="s">
        <v>29</v>
      </c>
      <c r="O109" s="95" t="s">
        <v>30</v>
      </c>
      <c r="P109" s="80" t="s">
        <v>634</v>
      </c>
      <c r="Q109" s="80" t="s">
        <v>634</v>
      </c>
      <c r="R109" s="80" t="s">
        <v>634</v>
      </c>
      <c r="S109" s="80" t="s">
        <v>990</v>
      </c>
      <c r="T109" s="95" t="s">
        <v>31</v>
      </c>
      <c r="U109" s="81" t="s">
        <v>634</v>
      </c>
    </row>
    <row r="110" spans="1:21" x14ac:dyDescent="0.3">
      <c r="A110" s="75">
        <v>109</v>
      </c>
      <c r="B110" s="76" t="s">
        <v>991</v>
      </c>
      <c r="C110" s="77" t="s">
        <v>22</v>
      </c>
      <c r="D110" s="77" t="s">
        <v>632</v>
      </c>
      <c r="E110" s="77" t="s">
        <v>24</v>
      </c>
      <c r="F110" s="77" t="s">
        <v>637</v>
      </c>
      <c r="G110" s="77">
        <v>1</v>
      </c>
      <c r="H110" s="77" t="s">
        <v>757</v>
      </c>
      <c r="I110" s="77" t="s">
        <v>28</v>
      </c>
      <c r="J110" s="79" t="s">
        <v>992</v>
      </c>
      <c r="K110" s="79" t="s">
        <v>634</v>
      </c>
      <c r="L110" s="79" t="s">
        <v>634</v>
      </c>
      <c r="M110" s="43" t="str">
        <f t="shared" si="6"/>
        <v>RA_RASIA02_RF_IntlkComp_1_InDig25Mon</v>
      </c>
      <c r="N110" s="95" t="s">
        <v>29</v>
      </c>
      <c r="O110" s="95" t="s">
        <v>30</v>
      </c>
      <c r="P110" s="80" t="s">
        <v>634</v>
      </c>
      <c r="Q110" s="80" t="s">
        <v>634</v>
      </c>
      <c r="R110" s="80" t="s">
        <v>634</v>
      </c>
      <c r="S110" s="80" t="s">
        <v>993</v>
      </c>
      <c r="T110" s="95" t="s">
        <v>31</v>
      </c>
      <c r="U110" s="81" t="s">
        <v>634</v>
      </c>
    </row>
    <row r="111" spans="1:21" x14ac:dyDescent="0.3">
      <c r="A111" s="75">
        <v>110</v>
      </c>
      <c r="B111" s="76" t="s">
        <v>994</v>
      </c>
      <c r="C111" s="77" t="s">
        <v>22</v>
      </c>
      <c r="D111" s="77" t="s">
        <v>632</v>
      </c>
      <c r="E111" s="77" t="s">
        <v>24</v>
      </c>
      <c r="F111" s="77" t="s">
        <v>637</v>
      </c>
      <c r="G111" s="77">
        <v>1</v>
      </c>
      <c r="H111" s="77" t="s">
        <v>761</v>
      </c>
      <c r="I111" s="77" t="s">
        <v>28</v>
      </c>
      <c r="J111" s="79" t="s">
        <v>995</v>
      </c>
      <c r="K111" s="79" t="s">
        <v>634</v>
      </c>
      <c r="L111" s="79" t="s">
        <v>634</v>
      </c>
      <c r="M111" s="43" t="str">
        <f t="shared" si="6"/>
        <v>RA_RASIA02_RF_IntlkComp_1_InDig26Mon</v>
      </c>
      <c r="N111" s="95" t="s">
        <v>29</v>
      </c>
      <c r="O111" s="95" t="s">
        <v>30</v>
      </c>
      <c r="P111" s="80" t="s">
        <v>634</v>
      </c>
      <c r="Q111" s="80" t="s">
        <v>634</v>
      </c>
      <c r="R111" s="80" t="s">
        <v>634</v>
      </c>
      <c r="S111" s="80" t="s">
        <v>996</v>
      </c>
      <c r="T111" s="95" t="s">
        <v>31</v>
      </c>
      <c r="U111" s="81" t="s">
        <v>634</v>
      </c>
    </row>
    <row r="112" spans="1:21" x14ac:dyDescent="0.3">
      <c r="A112" s="75">
        <v>111</v>
      </c>
      <c r="B112" s="76" t="s">
        <v>997</v>
      </c>
      <c r="C112" s="77" t="s">
        <v>22</v>
      </c>
      <c r="D112" s="77" t="s">
        <v>632</v>
      </c>
      <c r="E112" s="77" t="s">
        <v>24</v>
      </c>
      <c r="F112" s="77" t="s">
        <v>637</v>
      </c>
      <c r="G112" s="77">
        <v>1</v>
      </c>
      <c r="H112" s="77" t="s">
        <v>765</v>
      </c>
      <c r="I112" s="77" t="s">
        <v>28</v>
      </c>
      <c r="J112" s="79" t="s">
        <v>998</v>
      </c>
      <c r="K112" s="79" t="s">
        <v>634</v>
      </c>
      <c r="L112" s="79" t="s">
        <v>634</v>
      </c>
      <c r="M112" s="43" t="str">
        <f t="shared" si="6"/>
        <v>RA_RASIA02_RF_IntlkComp_1_InDig27Mon</v>
      </c>
      <c r="N112" s="95" t="s">
        <v>29</v>
      </c>
      <c r="O112" s="95" t="s">
        <v>30</v>
      </c>
      <c r="P112" s="80" t="s">
        <v>634</v>
      </c>
      <c r="Q112" s="80" t="s">
        <v>634</v>
      </c>
      <c r="R112" s="80" t="s">
        <v>634</v>
      </c>
      <c r="S112" s="80" t="s">
        <v>999</v>
      </c>
      <c r="T112" s="95" t="s">
        <v>31</v>
      </c>
      <c r="U112" s="81" t="s">
        <v>634</v>
      </c>
    </row>
    <row r="113" spans="1:21" x14ac:dyDescent="0.3">
      <c r="A113" s="75">
        <v>112</v>
      </c>
      <c r="B113" s="76" t="s">
        <v>1000</v>
      </c>
      <c r="C113" s="77" t="s">
        <v>22</v>
      </c>
      <c r="D113" s="77" t="s">
        <v>632</v>
      </c>
      <c r="E113" s="77" t="s">
        <v>24</v>
      </c>
      <c r="F113" s="77" t="s">
        <v>637</v>
      </c>
      <c r="G113" s="77">
        <v>1</v>
      </c>
      <c r="H113" s="77" t="s">
        <v>769</v>
      </c>
      <c r="I113" s="77" t="s">
        <v>28</v>
      </c>
      <c r="J113" s="79" t="s">
        <v>1001</v>
      </c>
      <c r="K113" s="79" t="s">
        <v>634</v>
      </c>
      <c r="L113" s="79" t="s">
        <v>634</v>
      </c>
      <c r="M113" s="43" t="str">
        <f t="shared" si="6"/>
        <v>RA_RASIA02_RF_IntlkComp_1_InDig28Mon</v>
      </c>
      <c r="N113" s="95" t="s">
        <v>29</v>
      </c>
      <c r="O113" s="95" t="s">
        <v>30</v>
      </c>
      <c r="P113" s="80" t="s">
        <v>634</v>
      </c>
      <c r="Q113" s="80" t="s">
        <v>634</v>
      </c>
      <c r="R113" s="80" t="s">
        <v>634</v>
      </c>
      <c r="S113" s="80" t="s">
        <v>1002</v>
      </c>
      <c r="T113" s="95" t="s">
        <v>31</v>
      </c>
      <c r="U113" s="81" t="s">
        <v>634</v>
      </c>
    </row>
    <row r="114" spans="1:21" x14ac:dyDescent="0.3">
      <c r="A114" s="75">
        <v>113</v>
      </c>
      <c r="B114" s="76" t="s">
        <v>1003</v>
      </c>
      <c r="C114" s="77" t="s">
        <v>22</v>
      </c>
      <c r="D114" s="77" t="s">
        <v>632</v>
      </c>
      <c r="E114" s="77" t="s">
        <v>24</v>
      </c>
      <c r="F114" s="77" t="s">
        <v>637</v>
      </c>
      <c r="G114" s="77">
        <v>1</v>
      </c>
      <c r="H114" s="77" t="s">
        <v>773</v>
      </c>
      <c r="I114" s="77" t="s">
        <v>28</v>
      </c>
      <c r="J114" s="79" t="s">
        <v>1004</v>
      </c>
      <c r="K114" s="79" t="s">
        <v>634</v>
      </c>
      <c r="L114" s="79" t="s">
        <v>634</v>
      </c>
      <c r="M114" s="43" t="str">
        <f t="shared" si="6"/>
        <v>RA_RASIA02_RF_IntlkComp_1_InDig29Mon</v>
      </c>
      <c r="N114" s="95" t="s">
        <v>29</v>
      </c>
      <c r="O114" s="95" t="s">
        <v>30</v>
      </c>
      <c r="P114" s="80" t="s">
        <v>634</v>
      </c>
      <c r="Q114" s="80" t="s">
        <v>634</v>
      </c>
      <c r="R114" s="80" t="s">
        <v>634</v>
      </c>
      <c r="S114" s="80" t="s">
        <v>1005</v>
      </c>
      <c r="T114" s="95" t="s">
        <v>31</v>
      </c>
      <c r="U114" s="81" t="s">
        <v>634</v>
      </c>
    </row>
    <row r="115" spans="1:21" x14ac:dyDescent="0.3">
      <c r="A115" s="75">
        <v>114</v>
      </c>
      <c r="B115" s="76" t="s">
        <v>1006</v>
      </c>
      <c r="C115" s="77" t="s">
        <v>22</v>
      </c>
      <c r="D115" s="77" t="s">
        <v>632</v>
      </c>
      <c r="E115" s="77" t="s">
        <v>24</v>
      </c>
      <c r="F115" s="77" t="s">
        <v>637</v>
      </c>
      <c r="G115" s="77">
        <v>1</v>
      </c>
      <c r="H115" s="77" t="s">
        <v>777</v>
      </c>
      <c r="I115" s="77" t="s">
        <v>28</v>
      </c>
      <c r="J115" s="79" t="s">
        <v>1007</v>
      </c>
      <c r="K115" s="79" t="s">
        <v>634</v>
      </c>
      <c r="L115" s="79" t="s">
        <v>634</v>
      </c>
      <c r="M115" s="43" t="str">
        <f t="shared" si="6"/>
        <v>RA_RASIA02_RF_IntlkComp_1_InDig30Mon</v>
      </c>
      <c r="N115" s="95" t="s">
        <v>29</v>
      </c>
      <c r="O115" s="95" t="s">
        <v>30</v>
      </c>
      <c r="P115" s="80" t="s">
        <v>634</v>
      </c>
      <c r="Q115" s="80" t="s">
        <v>634</v>
      </c>
      <c r="R115" s="80" t="s">
        <v>634</v>
      </c>
      <c r="S115" s="80" t="s">
        <v>1008</v>
      </c>
      <c r="T115" s="95" t="s">
        <v>31</v>
      </c>
      <c r="U115" s="81" t="s">
        <v>634</v>
      </c>
    </row>
    <row r="116" spans="1:21" x14ac:dyDescent="0.3">
      <c r="A116" s="75">
        <v>115</v>
      </c>
      <c r="B116" s="76" t="s">
        <v>1009</v>
      </c>
      <c r="C116" s="77" t="s">
        <v>22</v>
      </c>
      <c r="D116" s="77" t="s">
        <v>632</v>
      </c>
      <c r="E116" s="77" t="s">
        <v>24</v>
      </c>
      <c r="F116" s="77" t="s">
        <v>637</v>
      </c>
      <c r="G116" s="77">
        <v>1</v>
      </c>
      <c r="H116" s="77" t="s">
        <v>781</v>
      </c>
      <c r="I116" s="77" t="s">
        <v>28</v>
      </c>
      <c r="J116" s="79" t="s">
        <v>1010</v>
      </c>
      <c r="K116" s="79" t="s">
        <v>634</v>
      </c>
      <c r="L116" s="79" t="s">
        <v>634</v>
      </c>
      <c r="M116" s="43" t="str">
        <f t="shared" si="6"/>
        <v>RA_RASIA02_RF_IntlkComp_1_InDig31Mon</v>
      </c>
      <c r="N116" s="95" t="s">
        <v>29</v>
      </c>
      <c r="O116" s="95" t="s">
        <v>30</v>
      </c>
      <c r="P116" s="80" t="s">
        <v>634</v>
      </c>
      <c r="Q116" s="80" t="s">
        <v>634</v>
      </c>
      <c r="R116" s="80" t="s">
        <v>634</v>
      </c>
      <c r="S116" s="80" t="s">
        <v>1011</v>
      </c>
      <c r="T116" s="95" t="s">
        <v>31</v>
      </c>
      <c r="U116" s="81" t="s">
        <v>634</v>
      </c>
    </row>
    <row r="117" spans="1:21" x14ac:dyDescent="0.3">
      <c r="A117" s="75">
        <v>116</v>
      </c>
      <c r="B117" s="76" t="s">
        <v>1012</v>
      </c>
      <c r="C117" s="77" t="s">
        <v>22</v>
      </c>
      <c r="D117" s="77" t="s">
        <v>632</v>
      </c>
      <c r="E117" s="77" t="s">
        <v>24</v>
      </c>
      <c r="F117" s="77" t="s">
        <v>637</v>
      </c>
      <c r="G117" s="77">
        <v>1</v>
      </c>
      <c r="H117" s="77" t="s">
        <v>785</v>
      </c>
      <c r="I117" s="77" t="s">
        <v>28</v>
      </c>
      <c r="J117" s="79" t="s">
        <v>1013</v>
      </c>
      <c r="K117" s="79" t="s">
        <v>634</v>
      </c>
      <c r="L117" s="79" t="s">
        <v>634</v>
      </c>
      <c r="M117" s="43" t="str">
        <f t="shared" si="6"/>
        <v>RA_RASIA02_RF_IntlkComp_1_InDig32Mon</v>
      </c>
      <c r="N117" s="95" t="s">
        <v>29</v>
      </c>
      <c r="O117" s="95" t="s">
        <v>30</v>
      </c>
      <c r="P117" s="80" t="s">
        <v>634</v>
      </c>
      <c r="Q117" s="80" t="s">
        <v>634</v>
      </c>
      <c r="R117" s="80" t="s">
        <v>634</v>
      </c>
      <c r="S117" s="80" t="s">
        <v>1014</v>
      </c>
      <c r="T117" s="95" t="s">
        <v>31</v>
      </c>
      <c r="U117" s="81" t="s">
        <v>634</v>
      </c>
    </row>
    <row r="118" spans="1:21" x14ac:dyDescent="0.3">
      <c r="A118" s="75">
        <v>117</v>
      </c>
      <c r="B118" s="76" t="s">
        <v>1015</v>
      </c>
      <c r="C118" s="77" t="s">
        <v>22</v>
      </c>
      <c r="D118" s="77" t="s">
        <v>632</v>
      </c>
      <c r="E118" s="77" t="s">
        <v>24</v>
      </c>
      <c r="F118" s="77" t="s">
        <v>637</v>
      </c>
      <c r="G118" s="77">
        <v>1</v>
      </c>
      <c r="H118" s="77" t="s">
        <v>789</v>
      </c>
      <c r="I118" s="77" t="s">
        <v>28</v>
      </c>
      <c r="J118" s="79" t="s">
        <v>1016</v>
      </c>
      <c r="K118" s="79" t="s">
        <v>634</v>
      </c>
      <c r="L118" s="79" t="s">
        <v>634</v>
      </c>
      <c r="M118" s="43" t="str">
        <f t="shared" si="6"/>
        <v>RA_RASIA02_RF_IntlkComp_1_InAng01Mon</v>
      </c>
      <c r="N118" s="95" t="s">
        <v>29</v>
      </c>
      <c r="O118" s="95" t="s">
        <v>30</v>
      </c>
      <c r="P118" s="80" t="s">
        <v>634</v>
      </c>
      <c r="Q118" s="80" t="s">
        <v>634</v>
      </c>
      <c r="R118" s="80" t="s">
        <v>634</v>
      </c>
      <c r="S118" s="80" t="s">
        <v>1017</v>
      </c>
      <c r="T118" s="95" t="s">
        <v>31</v>
      </c>
      <c r="U118" s="81" t="s">
        <v>634</v>
      </c>
    </row>
    <row r="119" spans="1:21" x14ac:dyDescent="0.3">
      <c r="A119" s="75">
        <v>118</v>
      </c>
      <c r="B119" s="76" t="s">
        <v>1018</v>
      </c>
      <c r="C119" s="77" t="s">
        <v>22</v>
      </c>
      <c r="D119" s="77" t="s">
        <v>632</v>
      </c>
      <c r="E119" s="77" t="s">
        <v>24</v>
      </c>
      <c r="F119" s="77" t="s">
        <v>637</v>
      </c>
      <c r="G119" s="77">
        <v>1</v>
      </c>
      <c r="H119" s="77" t="s">
        <v>793</v>
      </c>
      <c r="I119" s="77" t="s">
        <v>28</v>
      </c>
      <c r="J119" s="79" t="s">
        <v>1019</v>
      </c>
      <c r="K119" s="79" t="s">
        <v>634</v>
      </c>
      <c r="L119" s="79" t="s">
        <v>634</v>
      </c>
      <c r="M119" s="43" t="str">
        <f t="shared" si="6"/>
        <v>RA_RASIA02_RF_IntlkComp_1_InAng02Mon</v>
      </c>
      <c r="N119" s="95" t="s">
        <v>29</v>
      </c>
      <c r="O119" s="95" t="s">
        <v>30</v>
      </c>
      <c r="P119" s="80" t="s">
        <v>634</v>
      </c>
      <c r="Q119" s="80" t="s">
        <v>634</v>
      </c>
      <c r="R119" s="80" t="s">
        <v>634</v>
      </c>
      <c r="S119" s="80" t="s">
        <v>1020</v>
      </c>
      <c r="T119" s="95" t="s">
        <v>31</v>
      </c>
      <c r="U119" s="81" t="s">
        <v>634</v>
      </c>
    </row>
    <row r="120" spans="1:21" x14ac:dyDescent="0.3">
      <c r="A120" s="75">
        <v>119</v>
      </c>
      <c r="B120" s="76" t="s">
        <v>1021</v>
      </c>
      <c r="C120" s="77" t="s">
        <v>22</v>
      </c>
      <c r="D120" s="77" t="s">
        <v>632</v>
      </c>
      <c r="E120" s="77" t="s">
        <v>24</v>
      </c>
      <c r="F120" s="77" t="s">
        <v>637</v>
      </c>
      <c r="G120" s="77">
        <v>1</v>
      </c>
      <c r="H120" s="77" t="s">
        <v>797</v>
      </c>
      <c r="I120" s="77" t="s">
        <v>28</v>
      </c>
      <c r="J120" s="79" t="s">
        <v>1022</v>
      </c>
      <c r="K120" s="79" t="s">
        <v>634</v>
      </c>
      <c r="L120" s="79" t="s">
        <v>634</v>
      </c>
      <c r="M120" s="43" t="str">
        <f t="shared" si="6"/>
        <v>RA_RASIA02_RF_IntlkComp_1_InAng03Mon</v>
      </c>
      <c r="N120" s="95" t="s">
        <v>29</v>
      </c>
      <c r="O120" s="95" t="s">
        <v>30</v>
      </c>
      <c r="P120" s="80" t="s">
        <v>634</v>
      </c>
      <c r="Q120" s="80" t="s">
        <v>634</v>
      </c>
      <c r="R120" s="80" t="s">
        <v>634</v>
      </c>
      <c r="S120" s="80" t="s">
        <v>1023</v>
      </c>
      <c r="T120" s="95" t="s">
        <v>31</v>
      </c>
      <c r="U120" s="81" t="s">
        <v>634</v>
      </c>
    </row>
    <row r="121" spans="1:21" x14ac:dyDescent="0.3">
      <c r="A121" s="75">
        <v>120</v>
      </c>
      <c r="B121" s="76" t="s">
        <v>1024</v>
      </c>
      <c r="C121" s="77" t="s">
        <v>22</v>
      </c>
      <c r="D121" s="77" t="s">
        <v>632</v>
      </c>
      <c r="E121" s="77" t="s">
        <v>24</v>
      </c>
      <c r="F121" s="77" t="s">
        <v>637</v>
      </c>
      <c r="G121" s="77">
        <v>1</v>
      </c>
      <c r="H121" s="77" t="s">
        <v>801</v>
      </c>
      <c r="I121" s="77" t="s">
        <v>28</v>
      </c>
      <c r="J121" s="79" t="s">
        <v>1025</v>
      </c>
      <c r="K121" s="79" t="s">
        <v>634</v>
      </c>
      <c r="L121" s="79" t="s">
        <v>634</v>
      </c>
      <c r="M121" s="43" t="str">
        <f t="shared" si="6"/>
        <v>RA_RASIA02_RF_IntlkComp_1_InAng04Mon</v>
      </c>
      <c r="N121" s="95" t="s">
        <v>29</v>
      </c>
      <c r="O121" s="95" t="s">
        <v>30</v>
      </c>
      <c r="P121" s="80" t="s">
        <v>634</v>
      </c>
      <c r="Q121" s="80" t="s">
        <v>634</v>
      </c>
      <c r="R121" s="80" t="s">
        <v>634</v>
      </c>
      <c r="S121" s="80" t="s">
        <v>1026</v>
      </c>
      <c r="T121" s="95" t="s">
        <v>31</v>
      </c>
      <c r="U121" s="81" t="s">
        <v>634</v>
      </c>
    </row>
    <row r="122" spans="1:21" x14ac:dyDescent="0.3">
      <c r="A122" s="75">
        <v>121</v>
      </c>
      <c r="B122" s="76" t="s">
        <v>1027</v>
      </c>
      <c r="C122" s="77" t="s">
        <v>22</v>
      </c>
      <c r="D122" s="77" t="s">
        <v>632</v>
      </c>
      <c r="E122" s="77" t="s">
        <v>24</v>
      </c>
      <c r="F122" s="77" t="s">
        <v>637</v>
      </c>
      <c r="G122" s="77">
        <v>1</v>
      </c>
      <c r="H122" s="77" t="s">
        <v>805</v>
      </c>
      <c r="I122" s="77" t="s">
        <v>28</v>
      </c>
      <c r="J122" s="79" t="s">
        <v>1028</v>
      </c>
      <c r="K122" s="79" t="s">
        <v>634</v>
      </c>
      <c r="L122" s="79" t="s">
        <v>634</v>
      </c>
      <c r="M122" s="43" t="str">
        <f t="shared" si="6"/>
        <v>RA_RASIA02_RF_IntlkComp_1_InAng05Mon</v>
      </c>
      <c r="N122" s="95" t="s">
        <v>29</v>
      </c>
      <c r="O122" s="95" t="s">
        <v>30</v>
      </c>
      <c r="P122" s="80" t="s">
        <v>634</v>
      </c>
      <c r="Q122" s="80" t="s">
        <v>634</v>
      </c>
      <c r="R122" s="80" t="s">
        <v>634</v>
      </c>
      <c r="S122" s="80" t="s">
        <v>1029</v>
      </c>
      <c r="T122" s="95" t="s">
        <v>31</v>
      </c>
      <c r="U122" s="81" t="s">
        <v>634</v>
      </c>
    </row>
    <row r="123" spans="1:21" x14ac:dyDescent="0.3">
      <c r="A123" s="75">
        <v>122</v>
      </c>
      <c r="B123" s="76" t="s">
        <v>1030</v>
      </c>
      <c r="C123" s="77" t="s">
        <v>22</v>
      </c>
      <c r="D123" s="77" t="s">
        <v>632</v>
      </c>
      <c r="E123" s="77" t="s">
        <v>24</v>
      </c>
      <c r="F123" s="77" t="s">
        <v>637</v>
      </c>
      <c r="G123" s="77">
        <v>1</v>
      </c>
      <c r="H123" s="77" t="s">
        <v>809</v>
      </c>
      <c r="I123" s="77" t="s">
        <v>28</v>
      </c>
      <c r="J123" s="79" t="s">
        <v>1031</v>
      </c>
      <c r="K123" s="79" t="s">
        <v>634</v>
      </c>
      <c r="L123" s="79" t="s">
        <v>634</v>
      </c>
      <c r="M123" s="43" t="str">
        <f t="shared" si="6"/>
        <v>RA_RASIA02_RF_IntlkComp_1_InAng06Mon</v>
      </c>
      <c r="N123" s="95" t="s">
        <v>29</v>
      </c>
      <c r="O123" s="95" t="s">
        <v>30</v>
      </c>
      <c r="P123" s="80" t="s">
        <v>634</v>
      </c>
      <c r="Q123" s="80" t="s">
        <v>634</v>
      </c>
      <c r="R123" s="80" t="s">
        <v>634</v>
      </c>
      <c r="S123" s="80" t="s">
        <v>1032</v>
      </c>
      <c r="T123" s="95" t="s">
        <v>31</v>
      </c>
      <c r="U123" s="81" t="s">
        <v>634</v>
      </c>
    </row>
    <row r="124" spans="1:21" x14ac:dyDescent="0.3">
      <c r="A124" s="75">
        <v>123</v>
      </c>
      <c r="B124" s="76" t="s">
        <v>1033</v>
      </c>
      <c r="C124" s="77" t="s">
        <v>22</v>
      </c>
      <c r="D124" s="77" t="s">
        <v>632</v>
      </c>
      <c r="E124" s="77" t="s">
        <v>24</v>
      </c>
      <c r="F124" s="77" t="s">
        <v>637</v>
      </c>
      <c r="G124" s="77">
        <v>1</v>
      </c>
      <c r="H124" s="77" t="s">
        <v>813</v>
      </c>
      <c r="I124" s="77" t="s">
        <v>28</v>
      </c>
      <c r="J124" s="79" t="s">
        <v>1034</v>
      </c>
      <c r="K124" s="79" t="s">
        <v>634</v>
      </c>
      <c r="L124" s="79" t="s">
        <v>634</v>
      </c>
      <c r="M124" s="43" t="str">
        <f t="shared" si="6"/>
        <v>RA_RASIA02_RF_IntlkComp_1_InAng07Mon</v>
      </c>
      <c r="N124" s="95" t="s">
        <v>29</v>
      </c>
      <c r="O124" s="95" t="s">
        <v>30</v>
      </c>
      <c r="P124" s="80" t="s">
        <v>634</v>
      </c>
      <c r="Q124" s="80" t="s">
        <v>634</v>
      </c>
      <c r="R124" s="80" t="s">
        <v>634</v>
      </c>
      <c r="S124" s="80" t="s">
        <v>1035</v>
      </c>
      <c r="T124" s="95" t="s">
        <v>31</v>
      </c>
      <c r="U124" s="81" t="s">
        <v>634</v>
      </c>
    </row>
    <row r="125" spans="1:21" x14ac:dyDescent="0.3">
      <c r="A125" s="75">
        <v>124</v>
      </c>
      <c r="B125" s="76" t="s">
        <v>1036</v>
      </c>
      <c r="C125" s="77" t="s">
        <v>22</v>
      </c>
      <c r="D125" s="77" t="s">
        <v>632</v>
      </c>
      <c r="E125" s="77" t="s">
        <v>24</v>
      </c>
      <c r="F125" s="77" t="s">
        <v>637</v>
      </c>
      <c r="G125" s="77">
        <v>1</v>
      </c>
      <c r="H125" s="77" t="s">
        <v>817</v>
      </c>
      <c r="I125" s="77" t="s">
        <v>28</v>
      </c>
      <c r="J125" s="79" t="s">
        <v>1037</v>
      </c>
      <c r="K125" s="79" t="s">
        <v>634</v>
      </c>
      <c r="L125" s="79" t="s">
        <v>634</v>
      </c>
      <c r="M125" s="43" t="str">
        <f t="shared" si="6"/>
        <v>RA_RASIA02_RF_IntlkComp_1_InAng08Mon</v>
      </c>
      <c r="N125" s="95" t="s">
        <v>29</v>
      </c>
      <c r="O125" s="95" t="s">
        <v>30</v>
      </c>
      <c r="P125" s="80" t="s">
        <v>634</v>
      </c>
      <c r="Q125" s="80" t="s">
        <v>634</v>
      </c>
      <c r="R125" s="80" t="s">
        <v>634</v>
      </c>
      <c r="S125" s="80" t="s">
        <v>1038</v>
      </c>
      <c r="T125" s="95" t="s">
        <v>31</v>
      </c>
      <c r="U125" s="81" t="s">
        <v>634</v>
      </c>
    </row>
    <row r="126" spans="1:21" x14ac:dyDescent="0.3">
      <c r="A126" s="75">
        <v>125</v>
      </c>
      <c r="B126" s="76" t="s">
        <v>1039</v>
      </c>
      <c r="C126" s="77" t="s">
        <v>22</v>
      </c>
      <c r="D126" s="77" t="s">
        <v>632</v>
      </c>
      <c r="E126" s="77" t="s">
        <v>24</v>
      </c>
      <c r="F126" s="77" t="s">
        <v>637</v>
      </c>
      <c r="G126" s="77">
        <v>1</v>
      </c>
      <c r="H126" s="77" t="s">
        <v>821</v>
      </c>
      <c r="I126" s="77" t="s">
        <v>28</v>
      </c>
      <c r="J126" s="79" t="s">
        <v>1040</v>
      </c>
      <c r="K126" s="79" t="s">
        <v>634</v>
      </c>
      <c r="L126" s="79" t="s">
        <v>634</v>
      </c>
      <c r="M126" s="43" t="str">
        <f t="shared" si="6"/>
        <v>RA_RASIA02_RF_IntlkComp_1_InAng09Mon</v>
      </c>
      <c r="N126" s="95" t="s">
        <v>29</v>
      </c>
      <c r="O126" s="95" t="s">
        <v>30</v>
      </c>
      <c r="P126" s="80" t="s">
        <v>634</v>
      </c>
      <c r="Q126" s="80" t="s">
        <v>634</v>
      </c>
      <c r="R126" s="80" t="s">
        <v>634</v>
      </c>
      <c r="S126" s="80" t="s">
        <v>1041</v>
      </c>
      <c r="T126" s="95" t="s">
        <v>31</v>
      </c>
      <c r="U126" s="81" t="s">
        <v>634</v>
      </c>
    </row>
    <row r="127" spans="1:21" x14ac:dyDescent="0.3">
      <c r="A127" s="75">
        <v>126</v>
      </c>
      <c r="B127" s="76" t="s">
        <v>1042</v>
      </c>
      <c r="C127" s="77" t="s">
        <v>22</v>
      </c>
      <c r="D127" s="77" t="s">
        <v>632</v>
      </c>
      <c r="E127" s="77" t="s">
        <v>24</v>
      </c>
      <c r="F127" s="77" t="s">
        <v>637</v>
      </c>
      <c r="G127" s="77">
        <v>1</v>
      </c>
      <c r="H127" s="77" t="s">
        <v>825</v>
      </c>
      <c r="I127" s="77" t="s">
        <v>28</v>
      </c>
      <c r="J127" s="79" t="s">
        <v>1043</v>
      </c>
      <c r="K127" s="79" t="s">
        <v>634</v>
      </c>
      <c r="L127" s="79" t="s">
        <v>634</v>
      </c>
      <c r="M127" s="43" t="str">
        <f t="shared" si="6"/>
        <v>RA_RASIA02_RF_IntlkComp_1_InAng10Mon</v>
      </c>
      <c r="N127" s="95" t="s">
        <v>29</v>
      </c>
      <c r="O127" s="95" t="s">
        <v>30</v>
      </c>
      <c r="P127" s="80" t="s">
        <v>634</v>
      </c>
      <c r="Q127" s="80" t="s">
        <v>634</v>
      </c>
      <c r="R127" s="80" t="s">
        <v>634</v>
      </c>
      <c r="S127" s="80" t="s">
        <v>1044</v>
      </c>
      <c r="T127" s="95" t="s">
        <v>31</v>
      </c>
      <c r="U127" s="81" t="s">
        <v>634</v>
      </c>
    </row>
    <row r="128" spans="1:21" x14ac:dyDescent="0.3">
      <c r="A128" s="75">
        <v>127</v>
      </c>
      <c r="B128" s="76" t="s">
        <v>1045</v>
      </c>
      <c r="C128" s="77" t="s">
        <v>22</v>
      </c>
      <c r="D128" s="77" t="s">
        <v>632</v>
      </c>
      <c r="E128" s="77" t="s">
        <v>24</v>
      </c>
      <c r="F128" s="77" t="s">
        <v>637</v>
      </c>
      <c r="G128" s="77">
        <v>1</v>
      </c>
      <c r="H128" s="77" t="s">
        <v>829</v>
      </c>
      <c r="I128" s="77" t="s">
        <v>28</v>
      </c>
      <c r="J128" s="79" t="s">
        <v>1046</v>
      </c>
      <c r="K128" s="79" t="s">
        <v>634</v>
      </c>
      <c r="L128" s="79" t="s">
        <v>634</v>
      </c>
      <c r="M128" s="43" t="str">
        <f t="shared" si="6"/>
        <v>RA_RASIA02_RF_IntlkComp_1_InAng11Mon</v>
      </c>
      <c r="N128" s="95" t="s">
        <v>29</v>
      </c>
      <c r="O128" s="95" t="s">
        <v>30</v>
      </c>
      <c r="P128" s="80" t="s">
        <v>634</v>
      </c>
      <c r="Q128" s="80" t="s">
        <v>634</v>
      </c>
      <c r="R128" s="80" t="s">
        <v>634</v>
      </c>
      <c r="S128" s="80" t="s">
        <v>1047</v>
      </c>
      <c r="T128" s="95" t="s">
        <v>31</v>
      </c>
      <c r="U128" s="81" t="s">
        <v>634</v>
      </c>
    </row>
    <row r="129" spans="1:21" x14ac:dyDescent="0.3">
      <c r="A129" s="75">
        <v>128</v>
      </c>
      <c r="B129" s="76" t="s">
        <v>1048</v>
      </c>
      <c r="C129" s="77" t="s">
        <v>22</v>
      </c>
      <c r="D129" s="77" t="s">
        <v>632</v>
      </c>
      <c r="E129" s="77" t="s">
        <v>24</v>
      </c>
      <c r="F129" s="77" t="s">
        <v>637</v>
      </c>
      <c r="G129" s="77">
        <v>1</v>
      </c>
      <c r="H129" s="77" t="s">
        <v>833</v>
      </c>
      <c r="I129" s="77" t="s">
        <v>28</v>
      </c>
      <c r="J129" s="79" t="s">
        <v>1049</v>
      </c>
      <c r="K129" s="79" t="s">
        <v>634</v>
      </c>
      <c r="L129" s="79" t="s">
        <v>634</v>
      </c>
      <c r="M129" s="43" t="str">
        <f t="shared" si="6"/>
        <v>RA_RASIA02_RF_IntlkComp_1_InAng12Mon</v>
      </c>
      <c r="N129" s="95" t="s">
        <v>29</v>
      </c>
      <c r="O129" s="95" t="s">
        <v>30</v>
      </c>
      <c r="P129" s="80" t="s">
        <v>634</v>
      </c>
      <c r="Q129" s="80" t="s">
        <v>634</v>
      </c>
      <c r="R129" s="80" t="s">
        <v>634</v>
      </c>
      <c r="S129" s="80" t="s">
        <v>1050</v>
      </c>
      <c r="T129" s="95" t="s">
        <v>31</v>
      </c>
      <c r="U129" s="81" t="s">
        <v>634</v>
      </c>
    </row>
    <row r="130" spans="1:21" x14ac:dyDescent="0.3">
      <c r="A130" s="75">
        <v>129</v>
      </c>
      <c r="B130" s="76" t="s">
        <v>1051</v>
      </c>
      <c r="C130" s="77" t="s">
        <v>22</v>
      </c>
      <c r="D130" s="77" t="s">
        <v>632</v>
      </c>
      <c r="E130" s="77" t="s">
        <v>24</v>
      </c>
      <c r="F130" s="77" t="s">
        <v>637</v>
      </c>
      <c r="G130" s="77">
        <v>1</v>
      </c>
      <c r="H130" s="77" t="s">
        <v>1052</v>
      </c>
      <c r="I130" s="77" t="s">
        <v>28</v>
      </c>
      <c r="J130" s="79" t="s">
        <v>1053</v>
      </c>
      <c r="K130" s="79" t="s">
        <v>634</v>
      </c>
      <c r="L130" s="79" t="s">
        <v>634</v>
      </c>
      <c r="M130" s="43" t="str">
        <f t="shared" si="6"/>
        <v>RA_RASIA02_RF_IntlkComp_1_InAng13Mon</v>
      </c>
      <c r="N130" s="95" t="s">
        <v>29</v>
      </c>
      <c r="O130" s="95" t="s">
        <v>30</v>
      </c>
      <c r="P130" s="80" t="s">
        <v>634</v>
      </c>
      <c r="Q130" s="80" t="s">
        <v>634</v>
      </c>
      <c r="R130" s="80" t="s">
        <v>634</v>
      </c>
      <c r="S130" s="80" t="s">
        <v>1054</v>
      </c>
      <c r="T130" s="95" t="s">
        <v>31</v>
      </c>
      <c r="U130" s="81" t="s">
        <v>634</v>
      </c>
    </row>
    <row r="131" spans="1:21" x14ac:dyDescent="0.3">
      <c r="A131" s="75">
        <v>130</v>
      </c>
      <c r="B131" s="76" t="s">
        <v>1055</v>
      </c>
      <c r="C131" s="77" t="s">
        <v>22</v>
      </c>
      <c r="D131" s="77" t="s">
        <v>632</v>
      </c>
      <c r="E131" s="77" t="s">
        <v>24</v>
      </c>
      <c r="F131" s="77" t="s">
        <v>637</v>
      </c>
      <c r="G131" s="77">
        <v>1</v>
      </c>
      <c r="H131" s="77" t="s">
        <v>1056</v>
      </c>
      <c r="I131" s="77" t="s">
        <v>28</v>
      </c>
      <c r="J131" s="79" t="s">
        <v>1057</v>
      </c>
      <c r="K131" s="79" t="s">
        <v>634</v>
      </c>
      <c r="L131" s="79" t="s">
        <v>634</v>
      </c>
      <c r="M131" s="43" t="str">
        <f t="shared" si="6"/>
        <v>RA_RASIA02_RF_IntlkComp_1_InAng14Mon</v>
      </c>
      <c r="N131" s="95" t="s">
        <v>29</v>
      </c>
      <c r="O131" s="95" t="s">
        <v>30</v>
      </c>
      <c r="P131" s="80" t="s">
        <v>634</v>
      </c>
      <c r="Q131" s="80" t="s">
        <v>634</v>
      </c>
      <c r="R131" s="80" t="s">
        <v>634</v>
      </c>
      <c r="S131" s="80" t="s">
        <v>1058</v>
      </c>
      <c r="T131" s="95" t="s">
        <v>31</v>
      </c>
      <c r="U131" s="81" t="s">
        <v>634</v>
      </c>
    </row>
    <row r="132" spans="1:21" x14ac:dyDescent="0.3">
      <c r="A132" s="75">
        <v>131</v>
      </c>
      <c r="B132" s="76" t="s">
        <v>1059</v>
      </c>
      <c r="C132" s="77" t="s">
        <v>22</v>
      </c>
      <c r="D132" s="77" t="s">
        <v>632</v>
      </c>
      <c r="E132" s="77" t="s">
        <v>24</v>
      </c>
      <c r="F132" s="77" t="s">
        <v>637</v>
      </c>
      <c r="G132" s="77">
        <v>1</v>
      </c>
      <c r="H132" s="77" t="s">
        <v>1060</v>
      </c>
      <c r="I132" s="77" t="s">
        <v>28</v>
      </c>
      <c r="J132" s="79" t="s">
        <v>1061</v>
      </c>
      <c r="K132" s="79" t="s">
        <v>634</v>
      </c>
      <c r="L132" s="79" t="s">
        <v>634</v>
      </c>
      <c r="M132" s="43" t="str">
        <f t="shared" si="6"/>
        <v>RA_RASIA02_RF_IntlkComp_1_InAng15Mon</v>
      </c>
      <c r="N132" s="95" t="s">
        <v>29</v>
      </c>
      <c r="O132" s="95" t="s">
        <v>30</v>
      </c>
      <c r="P132" s="80" t="s">
        <v>634</v>
      </c>
      <c r="Q132" s="80" t="s">
        <v>634</v>
      </c>
      <c r="R132" s="80" t="s">
        <v>634</v>
      </c>
      <c r="S132" s="80" t="s">
        <v>1062</v>
      </c>
      <c r="T132" s="95" t="s">
        <v>31</v>
      </c>
      <c r="U132" s="81" t="s">
        <v>634</v>
      </c>
    </row>
    <row r="133" spans="1:21" x14ac:dyDescent="0.3">
      <c r="A133" s="75">
        <v>132</v>
      </c>
      <c r="B133" s="76" t="s">
        <v>1063</v>
      </c>
      <c r="C133" s="77" t="s">
        <v>22</v>
      </c>
      <c r="D133" s="77" t="s">
        <v>632</v>
      </c>
      <c r="E133" s="77" t="s">
        <v>24</v>
      </c>
      <c r="F133" s="77" t="s">
        <v>637</v>
      </c>
      <c r="G133" s="77">
        <v>1</v>
      </c>
      <c r="H133" s="77" t="s">
        <v>1064</v>
      </c>
      <c r="I133" s="77" t="s">
        <v>28</v>
      </c>
      <c r="J133" s="79" t="s">
        <v>1065</v>
      </c>
      <c r="K133" s="79" t="s">
        <v>634</v>
      </c>
      <c r="L133" s="79" t="s">
        <v>634</v>
      </c>
      <c r="M133" s="43" t="str">
        <f t="shared" si="6"/>
        <v>RA_RASIA02_RF_IntlkComp_1_InAng16Mon</v>
      </c>
      <c r="N133" s="95" t="s">
        <v>29</v>
      </c>
      <c r="O133" s="95" t="s">
        <v>30</v>
      </c>
      <c r="P133" s="80" t="s">
        <v>634</v>
      </c>
      <c r="Q133" s="80" t="s">
        <v>634</v>
      </c>
      <c r="R133" s="80" t="s">
        <v>634</v>
      </c>
      <c r="S133" s="80" t="s">
        <v>1066</v>
      </c>
      <c r="T133" s="95" t="s">
        <v>31</v>
      </c>
      <c r="U133" s="81" t="s">
        <v>634</v>
      </c>
    </row>
    <row r="134" spans="1:21" x14ac:dyDescent="0.3">
      <c r="A134" s="75">
        <v>133</v>
      </c>
      <c r="B134" s="76" t="s">
        <v>1067</v>
      </c>
      <c r="C134" s="77" t="s">
        <v>22</v>
      </c>
      <c r="D134" s="77" t="s">
        <v>632</v>
      </c>
      <c r="E134" s="77" t="s">
        <v>24</v>
      </c>
      <c r="F134" s="77" t="s">
        <v>637</v>
      </c>
      <c r="G134" s="77">
        <v>1</v>
      </c>
      <c r="H134" s="77" t="s">
        <v>1068</v>
      </c>
      <c r="I134" s="77" t="s">
        <v>28</v>
      </c>
      <c r="J134" s="79" t="s">
        <v>1069</v>
      </c>
      <c r="K134" s="79" t="s">
        <v>634</v>
      </c>
      <c r="L134" s="79" t="s">
        <v>634</v>
      </c>
      <c r="M134" s="43" t="str">
        <f t="shared" si="6"/>
        <v>RA_RASIA02_RF_IntlkComp_1_InAng17Mon</v>
      </c>
      <c r="N134" s="95" t="s">
        <v>29</v>
      </c>
      <c r="O134" s="95" t="s">
        <v>30</v>
      </c>
      <c r="P134" s="80" t="s">
        <v>634</v>
      </c>
      <c r="Q134" s="80" t="s">
        <v>634</v>
      </c>
      <c r="R134" s="80" t="s">
        <v>634</v>
      </c>
      <c r="S134" s="80" t="s">
        <v>1070</v>
      </c>
      <c r="T134" s="95" t="s">
        <v>31</v>
      </c>
      <c r="U134" s="81" t="s">
        <v>634</v>
      </c>
    </row>
    <row r="135" spans="1:21" x14ac:dyDescent="0.3">
      <c r="A135" s="75">
        <v>134</v>
      </c>
      <c r="B135" s="76" t="s">
        <v>1071</v>
      </c>
      <c r="C135" s="77" t="s">
        <v>22</v>
      </c>
      <c r="D135" s="77" t="s">
        <v>632</v>
      </c>
      <c r="E135" s="77" t="s">
        <v>24</v>
      </c>
      <c r="F135" s="77" t="s">
        <v>637</v>
      </c>
      <c r="G135" s="77">
        <v>1</v>
      </c>
      <c r="H135" s="77" t="s">
        <v>1072</v>
      </c>
      <c r="I135" s="77" t="s">
        <v>28</v>
      </c>
      <c r="J135" s="79" t="s">
        <v>1073</v>
      </c>
      <c r="K135" s="79" t="s">
        <v>634</v>
      </c>
      <c r="L135" s="79" t="s">
        <v>634</v>
      </c>
      <c r="M135" s="43" t="str">
        <f t="shared" si="6"/>
        <v>RA_RASIA02_RF_IntlkComp_1_InAng18Mon</v>
      </c>
      <c r="N135" s="95" t="s">
        <v>29</v>
      </c>
      <c r="O135" s="95" t="s">
        <v>30</v>
      </c>
      <c r="P135" s="80" t="s">
        <v>634</v>
      </c>
      <c r="Q135" s="80" t="s">
        <v>634</v>
      </c>
      <c r="R135" s="80" t="s">
        <v>634</v>
      </c>
      <c r="S135" s="80" t="s">
        <v>1074</v>
      </c>
      <c r="T135" s="95" t="s">
        <v>31</v>
      </c>
      <c r="U135" s="81" t="s">
        <v>634</v>
      </c>
    </row>
    <row r="136" spans="1:21" x14ac:dyDescent="0.3">
      <c r="A136" s="75">
        <v>135</v>
      </c>
      <c r="B136" s="76" t="s">
        <v>1075</v>
      </c>
      <c r="C136" s="77" t="s">
        <v>22</v>
      </c>
      <c r="D136" s="77" t="s">
        <v>632</v>
      </c>
      <c r="E136" s="77" t="s">
        <v>24</v>
      </c>
      <c r="F136" s="77" t="s">
        <v>637</v>
      </c>
      <c r="G136" s="77">
        <v>1</v>
      </c>
      <c r="H136" s="77" t="s">
        <v>1076</v>
      </c>
      <c r="I136" s="77" t="s">
        <v>28</v>
      </c>
      <c r="J136" s="79" t="s">
        <v>1077</v>
      </c>
      <c r="K136" s="79" t="s">
        <v>634</v>
      </c>
      <c r="L136" s="79" t="s">
        <v>634</v>
      </c>
      <c r="M136" s="43" t="str">
        <f t="shared" si="6"/>
        <v>RA_RASIA02_RF_IntlkComp_1_InAng19Mon</v>
      </c>
      <c r="N136" s="95" t="s">
        <v>29</v>
      </c>
      <c r="O136" s="95" t="s">
        <v>30</v>
      </c>
      <c r="P136" s="80" t="s">
        <v>634</v>
      </c>
      <c r="Q136" s="80" t="s">
        <v>634</v>
      </c>
      <c r="R136" s="80" t="s">
        <v>634</v>
      </c>
      <c r="S136" s="80" t="s">
        <v>1078</v>
      </c>
      <c r="T136" s="95" t="s">
        <v>31</v>
      </c>
      <c r="U136" s="81" t="s">
        <v>634</v>
      </c>
    </row>
    <row r="137" spans="1:21" x14ac:dyDescent="0.3">
      <c r="A137" s="75">
        <v>136</v>
      </c>
      <c r="B137" s="76" t="s">
        <v>1079</v>
      </c>
      <c r="C137" s="77" t="s">
        <v>22</v>
      </c>
      <c r="D137" s="77" t="s">
        <v>632</v>
      </c>
      <c r="E137" s="77" t="s">
        <v>24</v>
      </c>
      <c r="F137" s="77" t="s">
        <v>637</v>
      </c>
      <c r="G137" s="77">
        <v>1</v>
      </c>
      <c r="H137" s="77" t="s">
        <v>1080</v>
      </c>
      <c r="I137" s="77" t="s">
        <v>28</v>
      </c>
      <c r="J137" s="79" t="s">
        <v>1081</v>
      </c>
      <c r="K137" s="79" t="s">
        <v>634</v>
      </c>
      <c r="L137" s="79" t="s">
        <v>634</v>
      </c>
      <c r="M137" s="43" t="str">
        <f t="shared" si="6"/>
        <v>RA_RASIA02_RF_IntlkComp_1_InAng20Mon</v>
      </c>
      <c r="N137" s="95" t="s">
        <v>29</v>
      </c>
      <c r="O137" s="95" t="s">
        <v>30</v>
      </c>
      <c r="P137" s="80" t="s">
        <v>634</v>
      </c>
      <c r="Q137" s="80" t="s">
        <v>634</v>
      </c>
      <c r="R137" s="80" t="s">
        <v>634</v>
      </c>
      <c r="S137" s="80" t="s">
        <v>1082</v>
      </c>
      <c r="T137" s="95" t="s">
        <v>31</v>
      </c>
      <c r="U137" s="81" t="s">
        <v>634</v>
      </c>
    </row>
    <row r="138" spans="1:21" x14ac:dyDescent="0.3">
      <c r="A138" s="75">
        <v>137</v>
      </c>
      <c r="B138" s="76" t="s">
        <v>1083</v>
      </c>
      <c r="C138" s="77" t="s">
        <v>22</v>
      </c>
      <c r="D138" s="77" t="s">
        <v>632</v>
      </c>
      <c r="E138" s="77" t="s">
        <v>24</v>
      </c>
      <c r="F138" s="77" t="s">
        <v>637</v>
      </c>
      <c r="G138" s="77">
        <v>1</v>
      </c>
      <c r="H138" s="77" t="s">
        <v>837</v>
      </c>
      <c r="I138" s="77" t="s">
        <v>28</v>
      </c>
      <c r="J138" s="79" t="s">
        <v>1084</v>
      </c>
      <c r="K138" s="79" t="s">
        <v>634</v>
      </c>
      <c r="L138" s="79" t="s">
        <v>634</v>
      </c>
      <c r="M138" s="43" t="str">
        <f t="shared" si="6"/>
        <v>RA_RASIA02_RF_IntlkComp_1_OutDig01Mon</v>
      </c>
      <c r="N138" s="95" t="s">
        <v>29</v>
      </c>
      <c r="O138" s="95" t="s">
        <v>30</v>
      </c>
      <c r="P138" s="80" t="s">
        <v>634</v>
      </c>
      <c r="Q138" s="80" t="s">
        <v>634</v>
      </c>
      <c r="R138" s="80" t="s">
        <v>634</v>
      </c>
      <c r="S138" s="80" t="s">
        <v>1085</v>
      </c>
      <c r="T138" s="95" t="s">
        <v>31</v>
      </c>
      <c r="U138" s="81" t="s">
        <v>634</v>
      </c>
    </row>
    <row r="139" spans="1:21" x14ac:dyDescent="0.3">
      <c r="A139" s="75">
        <v>138</v>
      </c>
      <c r="B139" s="76" t="s">
        <v>1086</v>
      </c>
      <c r="C139" s="77" t="s">
        <v>22</v>
      </c>
      <c r="D139" s="77" t="s">
        <v>632</v>
      </c>
      <c r="E139" s="77" t="s">
        <v>24</v>
      </c>
      <c r="F139" s="77" t="s">
        <v>637</v>
      </c>
      <c r="G139" s="77">
        <v>1</v>
      </c>
      <c r="H139" s="77" t="s">
        <v>841</v>
      </c>
      <c r="I139" s="77" t="s">
        <v>28</v>
      </c>
      <c r="J139" s="79" t="s">
        <v>1087</v>
      </c>
      <c r="K139" s="79" t="s">
        <v>634</v>
      </c>
      <c r="L139" s="79" t="s">
        <v>634</v>
      </c>
      <c r="M139" s="43" t="str">
        <f t="shared" si="6"/>
        <v>RA_RASIA02_RF_IntlkComp_1_OutDig02Mon</v>
      </c>
      <c r="N139" s="95" t="s">
        <v>29</v>
      </c>
      <c r="O139" s="95" t="s">
        <v>30</v>
      </c>
      <c r="P139" s="80" t="s">
        <v>634</v>
      </c>
      <c r="Q139" s="80" t="s">
        <v>634</v>
      </c>
      <c r="R139" s="80" t="s">
        <v>634</v>
      </c>
      <c r="S139" s="80" t="s">
        <v>1088</v>
      </c>
      <c r="T139" s="95" t="s">
        <v>31</v>
      </c>
      <c r="U139" s="81" t="s">
        <v>634</v>
      </c>
    </row>
    <row r="140" spans="1:21" x14ac:dyDescent="0.3">
      <c r="A140" s="75">
        <v>139</v>
      </c>
      <c r="B140" s="76" t="s">
        <v>1089</v>
      </c>
      <c r="C140" s="77" t="s">
        <v>22</v>
      </c>
      <c r="D140" s="77" t="s">
        <v>632</v>
      </c>
      <c r="E140" s="77" t="s">
        <v>24</v>
      </c>
      <c r="F140" s="77" t="s">
        <v>637</v>
      </c>
      <c r="G140" s="77">
        <v>1</v>
      </c>
      <c r="H140" s="77" t="s">
        <v>845</v>
      </c>
      <c r="I140" s="77" t="s">
        <v>28</v>
      </c>
      <c r="J140" s="79" t="s">
        <v>1090</v>
      </c>
      <c r="K140" s="79" t="s">
        <v>634</v>
      </c>
      <c r="L140" s="79" t="s">
        <v>634</v>
      </c>
      <c r="M140" s="43" t="str">
        <f t="shared" si="6"/>
        <v>RA_RASIA02_RF_IntlkComp_1_OutDig03Mon</v>
      </c>
      <c r="N140" s="95" t="s">
        <v>29</v>
      </c>
      <c r="O140" s="95" t="s">
        <v>30</v>
      </c>
      <c r="P140" s="80" t="s">
        <v>634</v>
      </c>
      <c r="Q140" s="80" t="s">
        <v>634</v>
      </c>
      <c r="R140" s="80" t="s">
        <v>634</v>
      </c>
      <c r="S140" s="80" t="s">
        <v>1091</v>
      </c>
      <c r="T140" s="95" t="s">
        <v>31</v>
      </c>
      <c r="U140" s="81" t="s">
        <v>634</v>
      </c>
    </row>
    <row r="141" spans="1:21" x14ac:dyDescent="0.3">
      <c r="A141" s="75">
        <v>140</v>
      </c>
      <c r="B141" s="76" t="s">
        <v>1092</v>
      </c>
      <c r="C141" s="77" t="s">
        <v>22</v>
      </c>
      <c r="D141" s="77" t="s">
        <v>632</v>
      </c>
      <c r="E141" s="77" t="s">
        <v>24</v>
      </c>
      <c r="F141" s="77" t="s">
        <v>637</v>
      </c>
      <c r="G141" s="77">
        <v>1</v>
      </c>
      <c r="H141" s="77" t="s">
        <v>849</v>
      </c>
      <c r="I141" s="77" t="s">
        <v>28</v>
      </c>
      <c r="J141" s="79" t="s">
        <v>1093</v>
      </c>
      <c r="K141" s="79" t="s">
        <v>634</v>
      </c>
      <c r="L141" s="79" t="s">
        <v>634</v>
      </c>
      <c r="M141" s="43" t="str">
        <f t="shared" si="6"/>
        <v>RA_RASIA02_RF_IntlkComp_1_OutDig04Mon</v>
      </c>
      <c r="N141" s="95" t="s">
        <v>29</v>
      </c>
      <c r="O141" s="95" t="s">
        <v>30</v>
      </c>
      <c r="P141" s="80" t="s">
        <v>634</v>
      </c>
      <c r="Q141" s="80" t="s">
        <v>634</v>
      </c>
      <c r="R141" s="80" t="s">
        <v>634</v>
      </c>
      <c r="S141" s="80" t="s">
        <v>1094</v>
      </c>
      <c r="T141" s="95" t="s">
        <v>31</v>
      </c>
      <c r="U141" s="81" t="s">
        <v>634</v>
      </c>
    </row>
    <row r="142" spans="1:21" x14ac:dyDescent="0.3">
      <c r="A142" s="75">
        <v>141</v>
      </c>
      <c r="B142" s="76" t="s">
        <v>1095</v>
      </c>
      <c r="C142" s="77" t="s">
        <v>22</v>
      </c>
      <c r="D142" s="77" t="s">
        <v>632</v>
      </c>
      <c r="E142" s="77" t="s">
        <v>24</v>
      </c>
      <c r="F142" s="77" t="s">
        <v>637</v>
      </c>
      <c r="G142" s="77">
        <v>1</v>
      </c>
      <c r="H142" s="77" t="s">
        <v>853</v>
      </c>
      <c r="I142" s="77" t="s">
        <v>28</v>
      </c>
      <c r="J142" s="79" t="s">
        <v>1096</v>
      </c>
      <c r="K142" s="79" t="s">
        <v>634</v>
      </c>
      <c r="L142" s="79" t="s">
        <v>634</v>
      </c>
      <c r="M142" s="43" t="str">
        <f t="shared" si="6"/>
        <v>RA_RASIA02_RF_IntlkComp_1_OutDig05Mon</v>
      </c>
      <c r="N142" s="95" t="s">
        <v>29</v>
      </c>
      <c r="O142" s="95" t="s">
        <v>30</v>
      </c>
      <c r="P142" s="80" t="s">
        <v>634</v>
      </c>
      <c r="Q142" s="80" t="s">
        <v>634</v>
      </c>
      <c r="R142" s="80" t="s">
        <v>634</v>
      </c>
      <c r="S142" s="80" t="s">
        <v>1097</v>
      </c>
      <c r="T142" s="95" t="s">
        <v>31</v>
      </c>
      <c r="U142" s="81" t="s">
        <v>634</v>
      </c>
    </row>
    <row r="143" spans="1:21" x14ac:dyDescent="0.3">
      <c r="A143" s="75">
        <v>142</v>
      </c>
      <c r="B143" s="76" t="s">
        <v>1098</v>
      </c>
      <c r="C143" s="77" t="s">
        <v>22</v>
      </c>
      <c r="D143" s="77" t="s">
        <v>632</v>
      </c>
      <c r="E143" s="77" t="s">
        <v>24</v>
      </c>
      <c r="F143" s="77" t="s">
        <v>637</v>
      </c>
      <c r="G143" s="77">
        <v>1</v>
      </c>
      <c r="H143" s="77" t="s">
        <v>857</v>
      </c>
      <c r="I143" s="77" t="s">
        <v>28</v>
      </c>
      <c r="J143" s="79" t="s">
        <v>1099</v>
      </c>
      <c r="K143" s="79" t="s">
        <v>634</v>
      </c>
      <c r="L143" s="79" t="s">
        <v>634</v>
      </c>
      <c r="M143" s="43" t="str">
        <f t="shared" ref="M143:M206" si="7">IF(G143="-",C143&amp;"_"&amp;D143&amp;"_"&amp;E143&amp;"_"&amp;F143&amp;"_"&amp;H143&amp;""&amp;I143,C143&amp;"_"&amp;D143&amp;"_"&amp;E143&amp;"_"&amp;F143&amp;"_"&amp;G143&amp;"_"&amp;H143&amp;""&amp;I143)</f>
        <v>RA_RASIA02_RF_IntlkComp_1_OutDig06Mon</v>
      </c>
      <c r="N143" s="95" t="s">
        <v>29</v>
      </c>
      <c r="O143" s="95" t="s">
        <v>30</v>
      </c>
      <c r="P143" s="80" t="s">
        <v>634</v>
      </c>
      <c r="Q143" s="80" t="s">
        <v>634</v>
      </c>
      <c r="R143" s="80" t="s">
        <v>634</v>
      </c>
      <c r="S143" s="80" t="s">
        <v>1100</v>
      </c>
      <c r="T143" s="95" t="s">
        <v>31</v>
      </c>
      <c r="U143" s="81" t="s">
        <v>634</v>
      </c>
    </row>
    <row r="144" spans="1:21" x14ac:dyDescent="0.3">
      <c r="A144" s="75">
        <v>143</v>
      </c>
      <c r="B144" s="76" t="s">
        <v>1101</v>
      </c>
      <c r="C144" s="77" t="s">
        <v>22</v>
      </c>
      <c r="D144" s="77" t="s">
        <v>632</v>
      </c>
      <c r="E144" s="77" t="s">
        <v>24</v>
      </c>
      <c r="F144" s="77" t="s">
        <v>637</v>
      </c>
      <c r="G144" s="77">
        <v>1</v>
      </c>
      <c r="H144" s="77" t="s">
        <v>861</v>
      </c>
      <c r="I144" s="77" t="s">
        <v>28</v>
      </c>
      <c r="J144" s="79" t="s">
        <v>1102</v>
      </c>
      <c r="K144" s="79" t="s">
        <v>634</v>
      </c>
      <c r="L144" s="79" t="s">
        <v>634</v>
      </c>
      <c r="M144" s="43" t="str">
        <f t="shared" si="7"/>
        <v>RA_RASIA02_RF_IntlkComp_1_OutDig07Mon</v>
      </c>
      <c r="N144" s="95" t="s">
        <v>29</v>
      </c>
      <c r="O144" s="95" t="s">
        <v>30</v>
      </c>
      <c r="P144" s="80" t="s">
        <v>634</v>
      </c>
      <c r="Q144" s="80" t="s">
        <v>634</v>
      </c>
      <c r="R144" s="80" t="s">
        <v>634</v>
      </c>
      <c r="S144" s="80" t="s">
        <v>1103</v>
      </c>
      <c r="T144" s="95" t="s">
        <v>31</v>
      </c>
      <c r="U144" s="81" t="s">
        <v>634</v>
      </c>
    </row>
    <row r="145" spans="1:21" x14ac:dyDescent="0.3">
      <c r="A145" s="75">
        <v>144</v>
      </c>
      <c r="B145" s="76" t="s">
        <v>1104</v>
      </c>
      <c r="C145" s="77" t="s">
        <v>22</v>
      </c>
      <c r="D145" s="77" t="s">
        <v>632</v>
      </c>
      <c r="E145" s="77" t="s">
        <v>24</v>
      </c>
      <c r="F145" s="77" t="s">
        <v>637</v>
      </c>
      <c r="G145" s="77">
        <v>1</v>
      </c>
      <c r="H145" s="77" t="s">
        <v>865</v>
      </c>
      <c r="I145" s="77" t="s">
        <v>28</v>
      </c>
      <c r="J145" s="79" t="s">
        <v>1105</v>
      </c>
      <c r="K145" s="79" t="s">
        <v>634</v>
      </c>
      <c r="L145" s="79" t="s">
        <v>634</v>
      </c>
      <c r="M145" s="43" t="str">
        <f t="shared" si="7"/>
        <v>RA_RASIA02_RF_IntlkComp_1_OutDig08Mon</v>
      </c>
      <c r="N145" s="95" t="s">
        <v>29</v>
      </c>
      <c r="O145" s="95" t="s">
        <v>30</v>
      </c>
      <c r="P145" s="80" t="s">
        <v>634</v>
      </c>
      <c r="Q145" s="80" t="s">
        <v>634</v>
      </c>
      <c r="R145" s="80" t="s">
        <v>634</v>
      </c>
      <c r="S145" s="80" t="s">
        <v>1106</v>
      </c>
      <c r="T145" s="95" t="s">
        <v>31</v>
      </c>
      <c r="U145" s="81" t="s">
        <v>634</v>
      </c>
    </row>
    <row r="146" spans="1:21" x14ac:dyDescent="0.3">
      <c r="A146" s="75">
        <v>145</v>
      </c>
      <c r="B146" s="76" t="s">
        <v>1107</v>
      </c>
      <c r="C146" s="77" t="s">
        <v>22</v>
      </c>
      <c r="D146" s="77" t="s">
        <v>632</v>
      </c>
      <c r="E146" s="77" t="s">
        <v>24</v>
      </c>
      <c r="F146" s="77" t="s">
        <v>637</v>
      </c>
      <c r="G146" s="77">
        <v>1</v>
      </c>
      <c r="H146" s="77" t="s">
        <v>869</v>
      </c>
      <c r="I146" s="77" t="s">
        <v>28</v>
      </c>
      <c r="J146" s="79" t="s">
        <v>1108</v>
      </c>
      <c r="K146" s="79" t="s">
        <v>634</v>
      </c>
      <c r="L146" s="79" t="s">
        <v>634</v>
      </c>
      <c r="M146" s="43" t="str">
        <f t="shared" si="7"/>
        <v>RA_RASIA02_RF_IntlkComp_1_OutDig09Mon</v>
      </c>
      <c r="N146" s="95" t="s">
        <v>29</v>
      </c>
      <c r="O146" s="95" t="s">
        <v>30</v>
      </c>
      <c r="P146" s="80" t="s">
        <v>634</v>
      </c>
      <c r="Q146" s="80" t="s">
        <v>634</v>
      </c>
      <c r="R146" s="80" t="s">
        <v>634</v>
      </c>
      <c r="S146" s="80" t="s">
        <v>1109</v>
      </c>
      <c r="T146" s="95" t="s">
        <v>31</v>
      </c>
      <c r="U146" s="81" t="s">
        <v>634</v>
      </c>
    </row>
    <row r="147" spans="1:21" x14ac:dyDescent="0.3">
      <c r="A147" s="75">
        <v>146</v>
      </c>
      <c r="B147" s="76" t="s">
        <v>1110</v>
      </c>
      <c r="C147" s="77" t="s">
        <v>22</v>
      </c>
      <c r="D147" s="77" t="s">
        <v>632</v>
      </c>
      <c r="E147" s="77" t="s">
        <v>24</v>
      </c>
      <c r="F147" s="77" t="s">
        <v>637</v>
      </c>
      <c r="G147" s="77">
        <v>1</v>
      </c>
      <c r="H147" s="77" t="s">
        <v>873</v>
      </c>
      <c r="I147" s="77" t="s">
        <v>28</v>
      </c>
      <c r="J147" s="79" t="s">
        <v>1111</v>
      </c>
      <c r="K147" s="79" t="s">
        <v>634</v>
      </c>
      <c r="L147" s="79" t="s">
        <v>634</v>
      </c>
      <c r="M147" s="43" t="str">
        <f t="shared" si="7"/>
        <v>RA_RASIA02_RF_IntlkComp_1_OutDig10Mon</v>
      </c>
      <c r="N147" s="95" t="s">
        <v>29</v>
      </c>
      <c r="O147" s="95" t="s">
        <v>30</v>
      </c>
      <c r="P147" s="80" t="s">
        <v>634</v>
      </c>
      <c r="Q147" s="80" t="s">
        <v>634</v>
      </c>
      <c r="R147" s="80" t="s">
        <v>634</v>
      </c>
      <c r="S147" s="80" t="s">
        <v>1112</v>
      </c>
      <c r="T147" s="95" t="s">
        <v>31</v>
      </c>
      <c r="U147" s="81" t="s">
        <v>634</v>
      </c>
    </row>
    <row r="148" spans="1:21" x14ac:dyDescent="0.3">
      <c r="A148" s="75">
        <v>147</v>
      </c>
      <c r="B148" s="76" t="s">
        <v>1113</v>
      </c>
      <c r="C148" s="77" t="s">
        <v>22</v>
      </c>
      <c r="D148" s="77" t="s">
        <v>632</v>
      </c>
      <c r="E148" s="77" t="s">
        <v>24</v>
      </c>
      <c r="F148" s="77" t="s">
        <v>637</v>
      </c>
      <c r="G148" s="77">
        <v>1</v>
      </c>
      <c r="H148" s="77" t="s">
        <v>877</v>
      </c>
      <c r="I148" s="77" t="s">
        <v>28</v>
      </c>
      <c r="J148" s="79" t="s">
        <v>1114</v>
      </c>
      <c r="K148" s="79" t="s">
        <v>634</v>
      </c>
      <c r="L148" s="79" t="s">
        <v>634</v>
      </c>
      <c r="M148" s="43" t="str">
        <f t="shared" si="7"/>
        <v>RA_RASIA02_RF_IntlkComp_1_OutDig11Mon</v>
      </c>
      <c r="N148" s="95" t="s">
        <v>29</v>
      </c>
      <c r="O148" s="95" t="s">
        <v>30</v>
      </c>
      <c r="P148" s="80" t="s">
        <v>634</v>
      </c>
      <c r="Q148" s="80" t="s">
        <v>634</v>
      </c>
      <c r="R148" s="80" t="s">
        <v>634</v>
      </c>
      <c r="S148" s="80" t="s">
        <v>1115</v>
      </c>
      <c r="T148" s="95" t="s">
        <v>31</v>
      </c>
      <c r="U148" s="81" t="s">
        <v>634</v>
      </c>
    </row>
    <row r="149" spans="1:21" x14ac:dyDescent="0.3">
      <c r="A149" s="75">
        <v>148</v>
      </c>
      <c r="B149" s="76" t="s">
        <v>1116</v>
      </c>
      <c r="C149" s="77" t="s">
        <v>22</v>
      </c>
      <c r="D149" s="77" t="s">
        <v>632</v>
      </c>
      <c r="E149" s="77" t="s">
        <v>24</v>
      </c>
      <c r="F149" s="77" t="s">
        <v>637</v>
      </c>
      <c r="G149" s="77">
        <v>1</v>
      </c>
      <c r="H149" s="77" t="s">
        <v>881</v>
      </c>
      <c r="I149" s="77" t="s">
        <v>28</v>
      </c>
      <c r="J149" s="79" t="s">
        <v>1117</v>
      </c>
      <c r="K149" s="79" t="s">
        <v>634</v>
      </c>
      <c r="L149" s="79" t="s">
        <v>634</v>
      </c>
      <c r="M149" s="43" t="str">
        <f t="shared" si="7"/>
        <v>RA_RASIA02_RF_IntlkComp_1_OutDig12Mon</v>
      </c>
      <c r="N149" s="95" t="s">
        <v>29</v>
      </c>
      <c r="O149" s="95" t="s">
        <v>30</v>
      </c>
      <c r="P149" s="80" t="s">
        <v>634</v>
      </c>
      <c r="Q149" s="80" t="s">
        <v>634</v>
      </c>
      <c r="R149" s="80" t="s">
        <v>634</v>
      </c>
      <c r="S149" s="80" t="s">
        <v>1118</v>
      </c>
      <c r="T149" s="95" t="s">
        <v>31</v>
      </c>
      <c r="U149" s="81" t="s">
        <v>634</v>
      </c>
    </row>
    <row r="150" spans="1:21" x14ac:dyDescent="0.3">
      <c r="A150" s="75">
        <v>149</v>
      </c>
      <c r="B150" s="76" t="s">
        <v>1119</v>
      </c>
      <c r="C150" s="77" t="s">
        <v>22</v>
      </c>
      <c r="D150" s="77" t="s">
        <v>632</v>
      </c>
      <c r="E150" s="77" t="s">
        <v>24</v>
      </c>
      <c r="F150" s="77" t="s">
        <v>637</v>
      </c>
      <c r="G150" s="77">
        <v>1</v>
      </c>
      <c r="H150" s="77" t="s">
        <v>885</v>
      </c>
      <c r="I150" s="77" t="s">
        <v>28</v>
      </c>
      <c r="J150" s="79" t="s">
        <v>1120</v>
      </c>
      <c r="K150" s="79" t="s">
        <v>634</v>
      </c>
      <c r="L150" s="79" t="s">
        <v>634</v>
      </c>
      <c r="M150" s="43" t="str">
        <f t="shared" si="7"/>
        <v>RA_RASIA02_RF_IntlkComp_1_OutDig13Mon</v>
      </c>
      <c r="N150" s="95" t="s">
        <v>29</v>
      </c>
      <c r="O150" s="95" t="s">
        <v>30</v>
      </c>
      <c r="P150" s="80" t="s">
        <v>634</v>
      </c>
      <c r="Q150" s="80" t="s">
        <v>634</v>
      </c>
      <c r="R150" s="80" t="s">
        <v>634</v>
      </c>
      <c r="S150" s="80" t="s">
        <v>1121</v>
      </c>
      <c r="T150" s="95" t="s">
        <v>31</v>
      </c>
      <c r="U150" s="81" t="s">
        <v>634</v>
      </c>
    </row>
    <row r="151" spans="1:21" x14ac:dyDescent="0.3">
      <c r="A151" s="75">
        <v>150</v>
      </c>
      <c r="B151" s="76" t="s">
        <v>1122</v>
      </c>
      <c r="C151" s="77" t="s">
        <v>22</v>
      </c>
      <c r="D151" s="77" t="s">
        <v>632</v>
      </c>
      <c r="E151" s="77" t="s">
        <v>24</v>
      </c>
      <c r="F151" s="77" t="s">
        <v>637</v>
      </c>
      <c r="G151" s="77">
        <v>1</v>
      </c>
      <c r="H151" s="77" t="s">
        <v>889</v>
      </c>
      <c r="I151" s="77" t="s">
        <v>28</v>
      </c>
      <c r="J151" s="79" t="s">
        <v>1123</v>
      </c>
      <c r="K151" s="79" t="s">
        <v>634</v>
      </c>
      <c r="L151" s="79" t="s">
        <v>634</v>
      </c>
      <c r="M151" s="43" t="str">
        <f t="shared" si="7"/>
        <v>RA_RASIA02_RF_IntlkComp_1_OutDig14Mon</v>
      </c>
      <c r="N151" s="95" t="s">
        <v>29</v>
      </c>
      <c r="O151" s="95" t="s">
        <v>30</v>
      </c>
      <c r="P151" s="80" t="s">
        <v>634</v>
      </c>
      <c r="Q151" s="80" t="s">
        <v>634</v>
      </c>
      <c r="R151" s="80" t="s">
        <v>634</v>
      </c>
      <c r="S151" s="80" t="s">
        <v>1124</v>
      </c>
      <c r="T151" s="95" t="s">
        <v>31</v>
      </c>
      <c r="U151" s="81" t="s">
        <v>634</v>
      </c>
    </row>
    <row r="152" spans="1:21" x14ac:dyDescent="0.3">
      <c r="A152" s="75">
        <v>151</v>
      </c>
      <c r="B152" s="76" t="s">
        <v>1125</v>
      </c>
      <c r="C152" s="77" t="s">
        <v>22</v>
      </c>
      <c r="D152" s="77" t="s">
        <v>632</v>
      </c>
      <c r="E152" s="77" t="s">
        <v>24</v>
      </c>
      <c r="F152" s="77" t="s">
        <v>637</v>
      </c>
      <c r="G152" s="77">
        <v>1</v>
      </c>
      <c r="H152" s="77" t="s">
        <v>893</v>
      </c>
      <c r="I152" s="77" t="s">
        <v>28</v>
      </c>
      <c r="J152" s="79" t="s">
        <v>1126</v>
      </c>
      <c r="K152" s="79" t="s">
        <v>634</v>
      </c>
      <c r="L152" s="79" t="s">
        <v>634</v>
      </c>
      <c r="M152" s="43" t="str">
        <f t="shared" si="7"/>
        <v>RA_RASIA02_RF_IntlkComp_1_OutDig15Mon</v>
      </c>
      <c r="N152" s="95" t="s">
        <v>29</v>
      </c>
      <c r="O152" s="95" t="s">
        <v>30</v>
      </c>
      <c r="P152" s="80" t="s">
        <v>634</v>
      </c>
      <c r="Q152" s="80" t="s">
        <v>634</v>
      </c>
      <c r="R152" s="80" t="s">
        <v>634</v>
      </c>
      <c r="S152" s="80" t="s">
        <v>1127</v>
      </c>
      <c r="T152" s="95" t="s">
        <v>31</v>
      </c>
      <c r="U152" s="81" t="s">
        <v>634</v>
      </c>
    </row>
    <row r="153" spans="1:21" x14ac:dyDescent="0.3">
      <c r="A153" s="75">
        <v>152</v>
      </c>
      <c r="B153" s="76" t="s">
        <v>1128</v>
      </c>
      <c r="C153" s="77" t="s">
        <v>22</v>
      </c>
      <c r="D153" s="77" t="s">
        <v>632</v>
      </c>
      <c r="E153" s="77" t="s">
        <v>24</v>
      </c>
      <c r="F153" s="77" t="s">
        <v>637</v>
      </c>
      <c r="G153" s="77">
        <v>1</v>
      </c>
      <c r="H153" s="77" t="s">
        <v>897</v>
      </c>
      <c r="I153" s="77" t="s">
        <v>28</v>
      </c>
      <c r="J153" s="79" t="s">
        <v>1129</v>
      </c>
      <c r="K153" s="79" t="s">
        <v>634</v>
      </c>
      <c r="L153" s="79" t="s">
        <v>634</v>
      </c>
      <c r="M153" s="43" t="str">
        <f t="shared" si="7"/>
        <v>RA_RASIA02_RF_IntlkComp_1_OutDig16Mon</v>
      </c>
      <c r="N153" s="95" t="s">
        <v>29</v>
      </c>
      <c r="O153" s="95" t="s">
        <v>30</v>
      </c>
      <c r="P153" s="80" t="s">
        <v>634</v>
      </c>
      <c r="Q153" s="80" t="s">
        <v>634</v>
      </c>
      <c r="R153" s="80" t="s">
        <v>634</v>
      </c>
      <c r="S153" s="80" t="s">
        <v>1130</v>
      </c>
      <c r="T153" s="95" t="s">
        <v>31</v>
      </c>
      <c r="U153" s="81" t="s">
        <v>634</v>
      </c>
    </row>
    <row r="154" spans="1:21" x14ac:dyDescent="0.3">
      <c r="A154" s="75">
        <v>153</v>
      </c>
      <c r="B154" s="76" t="s">
        <v>1131</v>
      </c>
      <c r="C154" s="77" t="s">
        <v>22</v>
      </c>
      <c r="D154" s="77" t="s">
        <v>632</v>
      </c>
      <c r="E154" s="77" t="s">
        <v>24</v>
      </c>
      <c r="F154" s="77" t="s">
        <v>637</v>
      </c>
      <c r="G154" s="77">
        <v>2</v>
      </c>
      <c r="H154" s="77" t="s">
        <v>643</v>
      </c>
      <c r="I154" s="77" t="s">
        <v>28</v>
      </c>
      <c r="J154" s="42" t="str">
        <f t="shared" ref="J154:J161" si="8">IF(G154="-",C154&amp;"-"&amp;D154&amp;":"&amp;E154&amp;"-"&amp;F154&amp;":"&amp;H154&amp;"-"&amp;I154,C154&amp;"-"&amp;D154&amp;":"&amp;E154&amp;"-"&amp;F154&amp;"-"&amp;G154&amp;":"&amp;H154&amp;"-"&amp;I154)</f>
        <v>RA-RASIA02:RF-IntlkComp-2:IB1601Fault-Mon</v>
      </c>
      <c r="K154" s="79" t="s">
        <v>634</v>
      </c>
      <c r="L154" s="79" t="s">
        <v>634</v>
      </c>
      <c r="M154" s="43" t="str">
        <f t="shared" si="7"/>
        <v>RA_RASIA02_RF_IntlkComp_2_IB1601FaultMon</v>
      </c>
      <c r="N154" s="95" t="s">
        <v>29</v>
      </c>
      <c r="O154" s="95" t="s">
        <v>30</v>
      </c>
      <c r="P154" s="80" t="s">
        <v>634</v>
      </c>
      <c r="Q154" s="80" t="s">
        <v>634</v>
      </c>
      <c r="R154" s="80" t="s">
        <v>634</v>
      </c>
      <c r="S154" s="80" t="s">
        <v>1132</v>
      </c>
      <c r="T154" s="95" t="s">
        <v>31</v>
      </c>
      <c r="U154" s="81" t="s">
        <v>634</v>
      </c>
    </row>
    <row r="155" spans="1:21" x14ac:dyDescent="0.3">
      <c r="A155" s="75">
        <v>154</v>
      </c>
      <c r="B155" s="76" t="s">
        <v>1133</v>
      </c>
      <c r="C155" s="77" t="s">
        <v>22</v>
      </c>
      <c r="D155" s="77" t="s">
        <v>632</v>
      </c>
      <c r="E155" s="77" t="s">
        <v>24</v>
      </c>
      <c r="F155" s="77" t="s">
        <v>637</v>
      </c>
      <c r="G155" s="77">
        <v>2</v>
      </c>
      <c r="H155" s="77" t="s">
        <v>646</v>
      </c>
      <c r="I155" s="77" t="s">
        <v>28</v>
      </c>
      <c r="J155" s="42" t="str">
        <f t="shared" si="8"/>
        <v>RA-RASIA02:RF-IntlkComp-2:IB1602Fault-Mon</v>
      </c>
      <c r="K155" s="79" t="s">
        <v>634</v>
      </c>
      <c r="L155" s="79" t="s">
        <v>634</v>
      </c>
      <c r="M155" s="43" t="str">
        <f t="shared" si="7"/>
        <v>RA_RASIA02_RF_IntlkComp_2_IB1602FaultMon</v>
      </c>
      <c r="N155" s="95" t="s">
        <v>29</v>
      </c>
      <c r="O155" s="95" t="s">
        <v>30</v>
      </c>
      <c r="P155" s="80" t="s">
        <v>634</v>
      </c>
      <c r="Q155" s="80" t="s">
        <v>634</v>
      </c>
      <c r="R155" s="80" t="s">
        <v>634</v>
      </c>
      <c r="S155" s="80" t="s">
        <v>1134</v>
      </c>
      <c r="T155" s="95" t="s">
        <v>31</v>
      </c>
      <c r="U155" s="81" t="s">
        <v>634</v>
      </c>
    </row>
    <row r="156" spans="1:21" x14ac:dyDescent="0.3">
      <c r="A156" s="75">
        <v>155</v>
      </c>
      <c r="B156" s="76" t="s">
        <v>1135</v>
      </c>
      <c r="C156" s="77" t="s">
        <v>22</v>
      </c>
      <c r="D156" s="77" t="s">
        <v>632</v>
      </c>
      <c r="E156" s="77" t="s">
        <v>24</v>
      </c>
      <c r="F156" s="77" t="s">
        <v>637</v>
      </c>
      <c r="G156" s="77">
        <v>2</v>
      </c>
      <c r="H156" s="77" t="s">
        <v>649</v>
      </c>
      <c r="I156" s="77" t="s">
        <v>28</v>
      </c>
      <c r="J156" s="42" t="str">
        <f t="shared" si="8"/>
        <v>RA-RASIA02:RF-IntlkComp-2:IY403Fault-Mon</v>
      </c>
      <c r="K156" s="79" t="s">
        <v>634</v>
      </c>
      <c r="L156" s="79" t="s">
        <v>634</v>
      </c>
      <c r="M156" s="43" t="str">
        <f t="shared" si="7"/>
        <v>RA_RASIA02_RF_IntlkComp_2_IY403FaultMon</v>
      </c>
      <c r="N156" s="95" t="s">
        <v>29</v>
      </c>
      <c r="O156" s="95" t="s">
        <v>30</v>
      </c>
      <c r="P156" s="80" t="s">
        <v>634</v>
      </c>
      <c r="Q156" s="80" t="s">
        <v>634</v>
      </c>
      <c r="R156" s="80" t="s">
        <v>634</v>
      </c>
      <c r="S156" s="80" t="s">
        <v>1136</v>
      </c>
      <c r="T156" s="95" t="s">
        <v>31</v>
      </c>
      <c r="U156" s="81" t="s">
        <v>634</v>
      </c>
    </row>
    <row r="157" spans="1:21" x14ac:dyDescent="0.3">
      <c r="A157" s="75">
        <v>156</v>
      </c>
      <c r="B157" s="76" t="s">
        <v>1137</v>
      </c>
      <c r="C157" s="77" t="s">
        <v>22</v>
      </c>
      <c r="D157" s="77" t="s">
        <v>632</v>
      </c>
      <c r="E157" s="77" t="s">
        <v>24</v>
      </c>
      <c r="F157" s="77" t="s">
        <v>637</v>
      </c>
      <c r="G157" s="77">
        <v>2</v>
      </c>
      <c r="H157" s="77" t="s">
        <v>652</v>
      </c>
      <c r="I157" s="77" t="s">
        <v>28</v>
      </c>
      <c r="J157" s="42" t="str">
        <f t="shared" si="8"/>
        <v>RA-RASIA02:RF-IntlkComp-2:IY404Fault-Mon</v>
      </c>
      <c r="K157" s="79" t="s">
        <v>634</v>
      </c>
      <c r="L157" s="79" t="s">
        <v>634</v>
      </c>
      <c r="M157" s="43" t="str">
        <f t="shared" si="7"/>
        <v>RA_RASIA02_RF_IntlkComp_2_IY404FaultMon</v>
      </c>
      <c r="N157" s="95" t="s">
        <v>29</v>
      </c>
      <c r="O157" s="95" t="s">
        <v>30</v>
      </c>
      <c r="P157" s="80" t="s">
        <v>634</v>
      </c>
      <c r="Q157" s="80" t="s">
        <v>634</v>
      </c>
      <c r="R157" s="80" t="s">
        <v>634</v>
      </c>
      <c r="S157" s="80" t="s">
        <v>1138</v>
      </c>
      <c r="T157" s="95" t="s">
        <v>31</v>
      </c>
      <c r="U157" s="81" t="s">
        <v>634</v>
      </c>
    </row>
    <row r="158" spans="1:21" x14ac:dyDescent="0.3">
      <c r="A158" s="75">
        <v>157</v>
      </c>
      <c r="B158" s="76" t="s">
        <v>1139</v>
      </c>
      <c r="C158" s="77" t="s">
        <v>22</v>
      </c>
      <c r="D158" s="77" t="s">
        <v>632</v>
      </c>
      <c r="E158" s="77" t="s">
        <v>24</v>
      </c>
      <c r="F158" s="77" t="s">
        <v>637</v>
      </c>
      <c r="G158" s="77">
        <v>2</v>
      </c>
      <c r="H158" s="77" t="s">
        <v>655</v>
      </c>
      <c r="I158" s="77" t="s">
        <v>28</v>
      </c>
      <c r="J158" s="42" t="str">
        <f t="shared" si="8"/>
        <v>RA-RASIA02:RF-IntlkComp-2:IY405Fault-Mon</v>
      </c>
      <c r="K158" s="79" t="s">
        <v>634</v>
      </c>
      <c r="L158" s="79" t="s">
        <v>634</v>
      </c>
      <c r="M158" s="43" t="str">
        <f t="shared" si="7"/>
        <v>RA_RASIA02_RF_IntlkComp_2_IY405FaultMon</v>
      </c>
      <c r="N158" s="95" t="s">
        <v>29</v>
      </c>
      <c r="O158" s="95" t="s">
        <v>30</v>
      </c>
      <c r="P158" s="80" t="s">
        <v>634</v>
      </c>
      <c r="Q158" s="80" t="s">
        <v>634</v>
      </c>
      <c r="R158" s="80" t="s">
        <v>634</v>
      </c>
      <c r="S158" s="80" t="s">
        <v>1140</v>
      </c>
      <c r="T158" s="95" t="s">
        <v>31</v>
      </c>
      <c r="U158" s="81" t="s">
        <v>634</v>
      </c>
    </row>
    <row r="159" spans="1:21" x14ac:dyDescent="0.3">
      <c r="A159" s="75">
        <v>158</v>
      </c>
      <c r="B159" s="76" t="s">
        <v>1141</v>
      </c>
      <c r="C159" s="77" t="s">
        <v>22</v>
      </c>
      <c r="D159" s="77" t="s">
        <v>632</v>
      </c>
      <c r="E159" s="77" t="s">
        <v>24</v>
      </c>
      <c r="F159" s="77" t="s">
        <v>637</v>
      </c>
      <c r="G159" s="77">
        <v>2</v>
      </c>
      <c r="H159" s="77" t="s">
        <v>911</v>
      </c>
      <c r="I159" s="77" t="s">
        <v>28</v>
      </c>
      <c r="J159" s="42" t="str">
        <f t="shared" si="8"/>
        <v>RA-RASIA02:RF-IntlkComp-2:IY406Fault-Mon</v>
      </c>
      <c r="K159" s="79" t="s">
        <v>634</v>
      </c>
      <c r="L159" s="79" t="s">
        <v>634</v>
      </c>
      <c r="M159" s="43" t="str">
        <f t="shared" si="7"/>
        <v>RA_RASIA02_RF_IntlkComp_2_IY406FaultMon</v>
      </c>
      <c r="N159" s="95" t="s">
        <v>29</v>
      </c>
      <c r="O159" s="95" t="s">
        <v>30</v>
      </c>
      <c r="P159" s="80" t="s">
        <v>634</v>
      </c>
      <c r="Q159" s="80" t="s">
        <v>634</v>
      </c>
      <c r="R159" s="80" t="s">
        <v>634</v>
      </c>
      <c r="S159" s="80" t="s">
        <v>1142</v>
      </c>
      <c r="T159" s="95" t="s">
        <v>31</v>
      </c>
      <c r="U159" s="81" t="s">
        <v>634</v>
      </c>
    </row>
    <row r="160" spans="1:21" x14ac:dyDescent="0.3">
      <c r="A160" s="75">
        <v>159</v>
      </c>
      <c r="B160" s="76" t="s">
        <v>1143</v>
      </c>
      <c r="C160" s="77" t="s">
        <v>22</v>
      </c>
      <c r="D160" s="77" t="s">
        <v>632</v>
      </c>
      <c r="E160" s="77" t="s">
        <v>24</v>
      </c>
      <c r="F160" s="77" t="s">
        <v>637</v>
      </c>
      <c r="G160" s="77">
        <v>2</v>
      </c>
      <c r="H160" s="77" t="s">
        <v>914</v>
      </c>
      <c r="I160" s="77" t="s">
        <v>28</v>
      </c>
      <c r="J160" s="42" t="str">
        <f t="shared" si="8"/>
        <v>RA-RASIA02:RF-IntlkComp-2:IY407Fault-Mon</v>
      </c>
      <c r="K160" s="79" t="s">
        <v>634</v>
      </c>
      <c r="L160" s="79" t="s">
        <v>634</v>
      </c>
      <c r="M160" s="43" t="str">
        <f t="shared" si="7"/>
        <v>RA_RASIA02_RF_IntlkComp_2_IY407FaultMon</v>
      </c>
      <c r="N160" s="95" t="s">
        <v>29</v>
      </c>
      <c r="O160" s="95" t="s">
        <v>30</v>
      </c>
      <c r="P160" s="80" t="s">
        <v>634</v>
      </c>
      <c r="Q160" s="80" t="s">
        <v>634</v>
      </c>
      <c r="R160" s="80" t="s">
        <v>634</v>
      </c>
      <c r="S160" s="80" t="s">
        <v>1144</v>
      </c>
      <c r="T160" s="95" t="s">
        <v>31</v>
      </c>
      <c r="U160" s="81" t="s">
        <v>634</v>
      </c>
    </row>
    <row r="161" spans="1:21" x14ac:dyDescent="0.3">
      <c r="A161" s="75">
        <v>160</v>
      </c>
      <c r="B161" s="76" t="s">
        <v>1145</v>
      </c>
      <c r="C161" s="77" t="s">
        <v>22</v>
      </c>
      <c r="D161" s="77" t="s">
        <v>632</v>
      </c>
      <c r="E161" s="77" t="s">
        <v>24</v>
      </c>
      <c r="F161" s="77" t="s">
        <v>637</v>
      </c>
      <c r="G161" s="77">
        <v>2</v>
      </c>
      <c r="H161" s="77" t="s">
        <v>917</v>
      </c>
      <c r="I161" s="77" t="s">
        <v>28</v>
      </c>
      <c r="J161" s="42" t="str">
        <f t="shared" si="8"/>
        <v>RA-RASIA02:RF-IntlkComp-2:OB1608Fault-Mon</v>
      </c>
      <c r="K161" s="79" t="s">
        <v>634</v>
      </c>
      <c r="L161" s="79" t="s">
        <v>634</v>
      </c>
      <c r="M161" s="43" t="str">
        <f t="shared" si="7"/>
        <v>RA_RASIA02_RF_IntlkComp_2_OB1608FaultMon</v>
      </c>
      <c r="N161" s="95" t="s">
        <v>29</v>
      </c>
      <c r="O161" s="95" t="s">
        <v>30</v>
      </c>
      <c r="P161" s="80" t="s">
        <v>634</v>
      </c>
      <c r="Q161" s="80" t="s">
        <v>634</v>
      </c>
      <c r="R161" s="80" t="s">
        <v>634</v>
      </c>
      <c r="S161" s="80" t="s">
        <v>1146</v>
      </c>
      <c r="T161" s="95" t="s">
        <v>31</v>
      </c>
      <c r="U161" s="81" t="s">
        <v>634</v>
      </c>
    </row>
    <row r="162" spans="1:21" x14ac:dyDescent="0.3">
      <c r="A162" s="75">
        <v>161</v>
      </c>
      <c r="B162" s="76" t="s">
        <v>1147</v>
      </c>
      <c r="C162" s="77" t="s">
        <v>22</v>
      </c>
      <c r="D162" s="77" t="s">
        <v>632</v>
      </c>
      <c r="E162" s="77" t="s">
        <v>24</v>
      </c>
      <c r="F162" s="77" t="s">
        <v>637</v>
      </c>
      <c r="G162" s="77">
        <v>2</v>
      </c>
      <c r="H162" s="77" t="s">
        <v>661</v>
      </c>
      <c r="I162" s="77" t="s">
        <v>28</v>
      </c>
      <c r="J162" s="79" t="s">
        <v>1148</v>
      </c>
      <c r="K162" s="79" t="s">
        <v>634</v>
      </c>
      <c r="L162" s="79" t="s">
        <v>634</v>
      </c>
      <c r="M162" s="43" t="str">
        <f t="shared" si="7"/>
        <v>RA_RASIA02_RF_IntlkComp_2_InDig01Mon</v>
      </c>
      <c r="N162" s="95" t="s">
        <v>29</v>
      </c>
      <c r="O162" s="95" t="s">
        <v>30</v>
      </c>
      <c r="P162" s="80" t="s">
        <v>634</v>
      </c>
      <c r="Q162" s="80" t="s">
        <v>634</v>
      </c>
      <c r="R162" s="80" t="s">
        <v>634</v>
      </c>
      <c r="S162" s="80" t="s">
        <v>1149</v>
      </c>
      <c r="T162" s="95" t="s">
        <v>31</v>
      </c>
      <c r="U162" s="81" t="s">
        <v>634</v>
      </c>
    </row>
    <row r="163" spans="1:21" x14ac:dyDescent="0.3">
      <c r="A163" s="75">
        <v>162</v>
      </c>
      <c r="B163" s="76" t="s">
        <v>1150</v>
      </c>
      <c r="C163" s="77" t="s">
        <v>22</v>
      </c>
      <c r="D163" s="77" t="s">
        <v>632</v>
      </c>
      <c r="E163" s="77" t="s">
        <v>24</v>
      </c>
      <c r="F163" s="77" t="s">
        <v>637</v>
      </c>
      <c r="G163" s="77">
        <v>2</v>
      </c>
      <c r="H163" s="77" t="s">
        <v>665</v>
      </c>
      <c r="I163" s="77" t="s">
        <v>28</v>
      </c>
      <c r="J163" s="79" t="s">
        <v>1151</v>
      </c>
      <c r="K163" s="79" t="s">
        <v>634</v>
      </c>
      <c r="L163" s="79" t="s">
        <v>634</v>
      </c>
      <c r="M163" s="43" t="str">
        <f t="shared" si="7"/>
        <v>RA_RASIA02_RF_IntlkComp_2_InDig02Mon</v>
      </c>
      <c r="N163" s="95" t="s">
        <v>29</v>
      </c>
      <c r="O163" s="95" t="s">
        <v>30</v>
      </c>
      <c r="P163" s="80" t="s">
        <v>634</v>
      </c>
      <c r="Q163" s="80" t="s">
        <v>634</v>
      </c>
      <c r="R163" s="80" t="s">
        <v>634</v>
      </c>
      <c r="S163" s="80" t="s">
        <v>1152</v>
      </c>
      <c r="T163" s="95" t="s">
        <v>31</v>
      </c>
      <c r="U163" s="81" t="s">
        <v>634</v>
      </c>
    </row>
    <row r="164" spans="1:21" x14ac:dyDescent="0.3">
      <c r="A164" s="75">
        <v>163</v>
      </c>
      <c r="B164" s="76" t="s">
        <v>1153</v>
      </c>
      <c r="C164" s="77" t="s">
        <v>22</v>
      </c>
      <c r="D164" s="77" t="s">
        <v>632</v>
      </c>
      <c r="E164" s="77" t="s">
        <v>24</v>
      </c>
      <c r="F164" s="77" t="s">
        <v>637</v>
      </c>
      <c r="G164" s="77">
        <v>2</v>
      </c>
      <c r="H164" s="77" t="s">
        <v>669</v>
      </c>
      <c r="I164" s="77" t="s">
        <v>28</v>
      </c>
      <c r="J164" s="79" t="s">
        <v>1154</v>
      </c>
      <c r="K164" s="79" t="s">
        <v>634</v>
      </c>
      <c r="L164" s="79" t="s">
        <v>634</v>
      </c>
      <c r="M164" s="43" t="str">
        <f t="shared" si="7"/>
        <v>RA_RASIA02_RF_IntlkComp_2_InDig03Mon</v>
      </c>
      <c r="N164" s="95" t="s">
        <v>29</v>
      </c>
      <c r="O164" s="95" t="s">
        <v>30</v>
      </c>
      <c r="P164" s="80" t="s">
        <v>634</v>
      </c>
      <c r="Q164" s="80" t="s">
        <v>634</v>
      </c>
      <c r="R164" s="80" t="s">
        <v>634</v>
      </c>
      <c r="S164" s="80" t="s">
        <v>1155</v>
      </c>
      <c r="T164" s="95" t="s">
        <v>31</v>
      </c>
      <c r="U164" s="81" t="s">
        <v>634</v>
      </c>
    </row>
    <row r="165" spans="1:21" x14ac:dyDescent="0.3">
      <c r="A165" s="75">
        <v>164</v>
      </c>
      <c r="B165" s="76" t="s">
        <v>1156</v>
      </c>
      <c r="C165" s="77" t="s">
        <v>22</v>
      </c>
      <c r="D165" s="77" t="s">
        <v>632</v>
      </c>
      <c r="E165" s="77" t="s">
        <v>24</v>
      </c>
      <c r="F165" s="77" t="s">
        <v>637</v>
      </c>
      <c r="G165" s="77">
        <v>2</v>
      </c>
      <c r="H165" s="77" t="s">
        <v>673</v>
      </c>
      <c r="I165" s="77" t="s">
        <v>28</v>
      </c>
      <c r="J165" s="79" t="s">
        <v>1157</v>
      </c>
      <c r="K165" s="79" t="s">
        <v>634</v>
      </c>
      <c r="L165" s="79" t="s">
        <v>634</v>
      </c>
      <c r="M165" s="43" t="str">
        <f t="shared" si="7"/>
        <v>RA_RASIA02_RF_IntlkComp_2_InDig04Mon</v>
      </c>
      <c r="N165" s="95" t="s">
        <v>29</v>
      </c>
      <c r="O165" s="95" t="s">
        <v>30</v>
      </c>
      <c r="P165" s="80" t="s">
        <v>634</v>
      </c>
      <c r="Q165" s="80" t="s">
        <v>634</v>
      </c>
      <c r="R165" s="80" t="s">
        <v>634</v>
      </c>
      <c r="S165" s="80" t="s">
        <v>1158</v>
      </c>
      <c r="T165" s="95" t="s">
        <v>31</v>
      </c>
      <c r="U165" s="81" t="s">
        <v>634</v>
      </c>
    </row>
    <row r="166" spans="1:21" x14ac:dyDescent="0.3">
      <c r="A166" s="75">
        <v>165</v>
      </c>
      <c r="B166" s="76" t="s">
        <v>1159</v>
      </c>
      <c r="C166" s="77" t="s">
        <v>22</v>
      </c>
      <c r="D166" s="77" t="s">
        <v>632</v>
      </c>
      <c r="E166" s="77" t="s">
        <v>24</v>
      </c>
      <c r="F166" s="77" t="s">
        <v>637</v>
      </c>
      <c r="G166" s="77">
        <v>2</v>
      </c>
      <c r="H166" s="77" t="s">
        <v>677</v>
      </c>
      <c r="I166" s="77" t="s">
        <v>28</v>
      </c>
      <c r="J166" s="79" t="s">
        <v>1160</v>
      </c>
      <c r="K166" s="79" t="s">
        <v>634</v>
      </c>
      <c r="L166" s="79" t="s">
        <v>634</v>
      </c>
      <c r="M166" s="43" t="str">
        <f t="shared" si="7"/>
        <v>RA_RASIA02_RF_IntlkComp_2_InDig05Mon</v>
      </c>
      <c r="N166" s="95" t="s">
        <v>29</v>
      </c>
      <c r="O166" s="95" t="s">
        <v>30</v>
      </c>
      <c r="P166" s="80" t="s">
        <v>634</v>
      </c>
      <c r="Q166" s="80" t="s">
        <v>634</v>
      </c>
      <c r="R166" s="80" t="s">
        <v>634</v>
      </c>
      <c r="S166" s="80" t="s">
        <v>1161</v>
      </c>
      <c r="T166" s="95" t="s">
        <v>31</v>
      </c>
      <c r="U166" s="81" t="s">
        <v>634</v>
      </c>
    </row>
    <row r="167" spans="1:21" x14ac:dyDescent="0.3">
      <c r="A167" s="75">
        <v>166</v>
      </c>
      <c r="B167" s="76" t="s">
        <v>1162</v>
      </c>
      <c r="C167" s="77" t="s">
        <v>22</v>
      </c>
      <c r="D167" s="77" t="s">
        <v>632</v>
      </c>
      <c r="E167" s="77" t="s">
        <v>24</v>
      </c>
      <c r="F167" s="77" t="s">
        <v>637</v>
      </c>
      <c r="G167" s="77">
        <v>2</v>
      </c>
      <c r="H167" s="77" t="s">
        <v>681</v>
      </c>
      <c r="I167" s="77" t="s">
        <v>28</v>
      </c>
      <c r="J167" s="79" t="s">
        <v>1163</v>
      </c>
      <c r="K167" s="79" t="s">
        <v>634</v>
      </c>
      <c r="L167" s="79" t="s">
        <v>634</v>
      </c>
      <c r="M167" s="43" t="str">
        <f t="shared" si="7"/>
        <v>RA_RASIA02_RF_IntlkComp_2_InDig06Mon</v>
      </c>
      <c r="N167" s="95" t="s">
        <v>29</v>
      </c>
      <c r="O167" s="95" t="s">
        <v>30</v>
      </c>
      <c r="P167" s="80" t="s">
        <v>634</v>
      </c>
      <c r="Q167" s="80" t="s">
        <v>634</v>
      </c>
      <c r="R167" s="80" t="s">
        <v>634</v>
      </c>
      <c r="S167" s="80" t="s">
        <v>1164</v>
      </c>
      <c r="T167" s="95" t="s">
        <v>31</v>
      </c>
      <c r="U167" s="81" t="s">
        <v>634</v>
      </c>
    </row>
    <row r="168" spans="1:21" x14ac:dyDescent="0.3">
      <c r="A168" s="75">
        <v>167</v>
      </c>
      <c r="B168" s="76" t="s">
        <v>1165</v>
      </c>
      <c r="C168" s="77" t="s">
        <v>22</v>
      </c>
      <c r="D168" s="77" t="s">
        <v>632</v>
      </c>
      <c r="E168" s="77" t="s">
        <v>24</v>
      </c>
      <c r="F168" s="77" t="s">
        <v>637</v>
      </c>
      <c r="G168" s="77">
        <v>2</v>
      </c>
      <c r="H168" s="77" t="s">
        <v>685</v>
      </c>
      <c r="I168" s="77" t="s">
        <v>28</v>
      </c>
      <c r="J168" s="79" t="s">
        <v>1166</v>
      </c>
      <c r="K168" s="79" t="s">
        <v>634</v>
      </c>
      <c r="L168" s="79" t="s">
        <v>634</v>
      </c>
      <c r="M168" s="43" t="str">
        <f t="shared" si="7"/>
        <v>RA_RASIA02_RF_IntlkComp_2_InDig07Mon</v>
      </c>
      <c r="N168" s="95" t="s">
        <v>29</v>
      </c>
      <c r="O168" s="95" t="s">
        <v>30</v>
      </c>
      <c r="P168" s="80" t="s">
        <v>634</v>
      </c>
      <c r="Q168" s="80" t="s">
        <v>634</v>
      </c>
      <c r="R168" s="80" t="s">
        <v>634</v>
      </c>
      <c r="S168" s="80" t="s">
        <v>1167</v>
      </c>
      <c r="T168" s="95" t="s">
        <v>31</v>
      </c>
      <c r="U168" s="81" t="s">
        <v>634</v>
      </c>
    </row>
    <row r="169" spans="1:21" x14ac:dyDescent="0.3">
      <c r="A169" s="75">
        <v>168</v>
      </c>
      <c r="B169" s="76" t="s">
        <v>1168</v>
      </c>
      <c r="C169" s="77" t="s">
        <v>22</v>
      </c>
      <c r="D169" s="77" t="s">
        <v>632</v>
      </c>
      <c r="E169" s="77" t="s">
        <v>24</v>
      </c>
      <c r="F169" s="77" t="s">
        <v>637</v>
      </c>
      <c r="G169" s="77">
        <v>2</v>
      </c>
      <c r="H169" s="77" t="s">
        <v>689</v>
      </c>
      <c r="I169" s="77" t="s">
        <v>28</v>
      </c>
      <c r="J169" s="79" t="s">
        <v>1169</v>
      </c>
      <c r="K169" s="79" t="s">
        <v>634</v>
      </c>
      <c r="L169" s="79" t="s">
        <v>634</v>
      </c>
      <c r="M169" s="43" t="str">
        <f t="shared" si="7"/>
        <v>RA_RASIA02_RF_IntlkComp_2_InDig08Mon</v>
      </c>
      <c r="N169" s="95" t="s">
        <v>29</v>
      </c>
      <c r="O169" s="95" t="s">
        <v>30</v>
      </c>
      <c r="P169" s="80" t="s">
        <v>634</v>
      </c>
      <c r="Q169" s="80" t="s">
        <v>634</v>
      </c>
      <c r="R169" s="80" t="s">
        <v>634</v>
      </c>
      <c r="S169" s="80" t="s">
        <v>1170</v>
      </c>
      <c r="T169" s="95" t="s">
        <v>31</v>
      </c>
      <c r="U169" s="81" t="s">
        <v>634</v>
      </c>
    </row>
    <row r="170" spans="1:21" x14ac:dyDescent="0.3">
      <c r="A170" s="75">
        <v>169</v>
      </c>
      <c r="B170" s="76" t="s">
        <v>1171</v>
      </c>
      <c r="C170" s="77" t="s">
        <v>22</v>
      </c>
      <c r="D170" s="77" t="s">
        <v>632</v>
      </c>
      <c r="E170" s="77" t="s">
        <v>24</v>
      </c>
      <c r="F170" s="77" t="s">
        <v>637</v>
      </c>
      <c r="G170" s="77">
        <v>2</v>
      </c>
      <c r="H170" s="77" t="s">
        <v>693</v>
      </c>
      <c r="I170" s="77" t="s">
        <v>28</v>
      </c>
      <c r="J170" s="79" t="s">
        <v>1172</v>
      </c>
      <c r="K170" s="79" t="s">
        <v>634</v>
      </c>
      <c r="L170" s="79" t="s">
        <v>634</v>
      </c>
      <c r="M170" s="43" t="str">
        <f t="shared" si="7"/>
        <v>RA_RASIA02_RF_IntlkComp_2_InDig09Mon</v>
      </c>
      <c r="N170" s="95" t="s">
        <v>29</v>
      </c>
      <c r="O170" s="95" t="s">
        <v>30</v>
      </c>
      <c r="P170" s="80" t="s">
        <v>634</v>
      </c>
      <c r="Q170" s="80" t="s">
        <v>634</v>
      </c>
      <c r="R170" s="80" t="s">
        <v>634</v>
      </c>
      <c r="S170" s="80" t="s">
        <v>1173</v>
      </c>
      <c r="T170" s="95" t="s">
        <v>31</v>
      </c>
      <c r="U170" s="81" t="s">
        <v>634</v>
      </c>
    </row>
    <row r="171" spans="1:21" x14ac:dyDescent="0.3">
      <c r="A171" s="75">
        <v>170</v>
      </c>
      <c r="B171" s="76" t="s">
        <v>1174</v>
      </c>
      <c r="C171" s="77" t="s">
        <v>22</v>
      </c>
      <c r="D171" s="77" t="s">
        <v>632</v>
      </c>
      <c r="E171" s="77" t="s">
        <v>24</v>
      </c>
      <c r="F171" s="77" t="s">
        <v>637</v>
      </c>
      <c r="G171" s="77">
        <v>2</v>
      </c>
      <c r="H171" s="77" t="s">
        <v>697</v>
      </c>
      <c r="I171" s="77" t="s">
        <v>28</v>
      </c>
      <c r="J171" s="79" t="s">
        <v>1175</v>
      </c>
      <c r="K171" s="79" t="s">
        <v>634</v>
      </c>
      <c r="L171" s="79" t="s">
        <v>634</v>
      </c>
      <c r="M171" s="43" t="str">
        <f t="shared" si="7"/>
        <v>RA_RASIA02_RF_IntlkComp_2_InDig10Mon</v>
      </c>
      <c r="N171" s="95" t="s">
        <v>29</v>
      </c>
      <c r="O171" s="95" t="s">
        <v>30</v>
      </c>
      <c r="P171" s="80" t="s">
        <v>634</v>
      </c>
      <c r="Q171" s="80" t="s">
        <v>634</v>
      </c>
      <c r="R171" s="80" t="s">
        <v>634</v>
      </c>
      <c r="S171" s="80" t="s">
        <v>1176</v>
      </c>
      <c r="T171" s="95" t="s">
        <v>31</v>
      </c>
      <c r="U171" s="81" t="s">
        <v>634</v>
      </c>
    </row>
    <row r="172" spans="1:21" x14ac:dyDescent="0.3">
      <c r="A172" s="75">
        <v>171</v>
      </c>
      <c r="B172" s="76" t="s">
        <v>1177</v>
      </c>
      <c r="C172" s="77" t="s">
        <v>22</v>
      </c>
      <c r="D172" s="77" t="s">
        <v>632</v>
      </c>
      <c r="E172" s="77" t="s">
        <v>24</v>
      </c>
      <c r="F172" s="77" t="s">
        <v>637</v>
      </c>
      <c r="G172" s="77">
        <v>2</v>
      </c>
      <c r="H172" s="77" t="s">
        <v>701</v>
      </c>
      <c r="I172" s="77" t="s">
        <v>28</v>
      </c>
      <c r="J172" s="79" t="s">
        <v>1178</v>
      </c>
      <c r="K172" s="79" t="s">
        <v>634</v>
      </c>
      <c r="L172" s="79" t="s">
        <v>634</v>
      </c>
      <c r="M172" s="43" t="str">
        <f t="shared" si="7"/>
        <v>RA_RASIA02_RF_IntlkComp_2_InDig11Mon</v>
      </c>
      <c r="N172" s="95" t="s">
        <v>29</v>
      </c>
      <c r="O172" s="95" t="s">
        <v>30</v>
      </c>
      <c r="P172" s="80" t="s">
        <v>634</v>
      </c>
      <c r="Q172" s="80" t="s">
        <v>634</v>
      </c>
      <c r="R172" s="80" t="s">
        <v>634</v>
      </c>
      <c r="S172" s="80" t="s">
        <v>1179</v>
      </c>
      <c r="T172" s="95" t="s">
        <v>31</v>
      </c>
      <c r="U172" s="81" t="s">
        <v>634</v>
      </c>
    </row>
    <row r="173" spans="1:21" x14ac:dyDescent="0.3">
      <c r="A173" s="75">
        <v>172</v>
      </c>
      <c r="B173" s="76" t="s">
        <v>1180</v>
      </c>
      <c r="C173" s="77" t="s">
        <v>22</v>
      </c>
      <c r="D173" s="77" t="s">
        <v>632</v>
      </c>
      <c r="E173" s="77" t="s">
        <v>24</v>
      </c>
      <c r="F173" s="77" t="s">
        <v>637</v>
      </c>
      <c r="G173" s="77">
        <v>2</v>
      </c>
      <c r="H173" s="77" t="s">
        <v>705</v>
      </c>
      <c r="I173" s="77" t="s">
        <v>28</v>
      </c>
      <c r="J173" s="79" t="s">
        <v>1181</v>
      </c>
      <c r="K173" s="79" t="s">
        <v>634</v>
      </c>
      <c r="L173" s="79" t="s">
        <v>634</v>
      </c>
      <c r="M173" s="43" t="str">
        <f t="shared" si="7"/>
        <v>RA_RASIA02_RF_IntlkComp_2_InDig12Mon</v>
      </c>
      <c r="N173" s="95" t="s">
        <v>29</v>
      </c>
      <c r="O173" s="95" t="s">
        <v>30</v>
      </c>
      <c r="P173" s="80" t="s">
        <v>634</v>
      </c>
      <c r="Q173" s="80" t="s">
        <v>634</v>
      </c>
      <c r="R173" s="80" t="s">
        <v>634</v>
      </c>
      <c r="S173" s="80" t="s">
        <v>1182</v>
      </c>
      <c r="T173" s="95" t="s">
        <v>31</v>
      </c>
      <c r="U173" s="81" t="s">
        <v>634</v>
      </c>
    </row>
    <row r="174" spans="1:21" x14ac:dyDescent="0.3">
      <c r="A174" s="75">
        <v>173</v>
      </c>
      <c r="B174" s="76" t="s">
        <v>1183</v>
      </c>
      <c r="C174" s="77" t="s">
        <v>22</v>
      </c>
      <c r="D174" s="77" t="s">
        <v>632</v>
      </c>
      <c r="E174" s="77" t="s">
        <v>24</v>
      </c>
      <c r="F174" s="77" t="s">
        <v>637</v>
      </c>
      <c r="G174" s="77">
        <v>2</v>
      </c>
      <c r="H174" s="77" t="s">
        <v>709</v>
      </c>
      <c r="I174" s="77" t="s">
        <v>28</v>
      </c>
      <c r="J174" s="79" t="s">
        <v>1184</v>
      </c>
      <c r="K174" s="79" t="s">
        <v>634</v>
      </c>
      <c r="L174" s="79" t="s">
        <v>634</v>
      </c>
      <c r="M174" s="43" t="str">
        <f t="shared" si="7"/>
        <v>RA_RASIA02_RF_IntlkComp_2_InDig13Mon</v>
      </c>
      <c r="N174" s="95" t="s">
        <v>29</v>
      </c>
      <c r="O174" s="95" t="s">
        <v>30</v>
      </c>
      <c r="P174" s="80" t="s">
        <v>634</v>
      </c>
      <c r="Q174" s="80" t="s">
        <v>634</v>
      </c>
      <c r="R174" s="80" t="s">
        <v>634</v>
      </c>
      <c r="S174" s="80" t="s">
        <v>1185</v>
      </c>
      <c r="T174" s="95" t="s">
        <v>31</v>
      </c>
      <c r="U174" s="81" t="s">
        <v>634</v>
      </c>
    </row>
    <row r="175" spans="1:21" x14ac:dyDescent="0.3">
      <c r="A175" s="75">
        <v>174</v>
      </c>
      <c r="B175" s="76" t="s">
        <v>1186</v>
      </c>
      <c r="C175" s="77" t="s">
        <v>22</v>
      </c>
      <c r="D175" s="77" t="s">
        <v>632</v>
      </c>
      <c r="E175" s="77" t="s">
        <v>24</v>
      </c>
      <c r="F175" s="77" t="s">
        <v>637</v>
      </c>
      <c r="G175" s="77">
        <v>2</v>
      </c>
      <c r="H175" s="77" t="s">
        <v>713</v>
      </c>
      <c r="I175" s="77" t="s">
        <v>28</v>
      </c>
      <c r="J175" s="79" t="s">
        <v>1187</v>
      </c>
      <c r="K175" s="79" t="s">
        <v>634</v>
      </c>
      <c r="L175" s="79" t="s">
        <v>634</v>
      </c>
      <c r="M175" s="43" t="str">
        <f t="shared" si="7"/>
        <v>RA_RASIA02_RF_IntlkComp_2_InDig14Mon</v>
      </c>
      <c r="N175" s="95" t="s">
        <v>29</v>
      </c>
      <c r="O175" s="95" t="s">
        <v>30</v>
      </c>
      <c r="P175" s="80" t="s">
        <v>634</v>
      </c>
      <c r="Q175" s="80" t="s">
        <v>634</v>
      </c>
      <c r="R175" s="80" t="s">
        <v>634</v>
      </c>
      <c r="S175" s="80" t="s">
        <v>1188</v>
      </c>
      <c r="T175" s="95" t="s">
        <v>31</v>
      </c>
      <c r="U175" s="81" t="s">
        <v>634</v>
      </c>
    </row>
    <row r="176" spans="1:21" x14ac:dyDescent="0.3">
      <c r="A176" s="75">
        <v>175</v>
      </c>
      <c r="B176" s="76" t="s">
        <v>1189</v>
      </c>
      <c r="C176" s="77" t="s">
        <v>22</v>
      </c>
      <c r="D176" s="77" t="s">
        <v>632</v>
      </c>
      <c r="E176" s="77" t="s">
        <v>24</v>
      </c>
      <c r="F176" s="77" t="s">
        <v>637</v>
      </c>
      <c r="G176" s="77">
        <v>2</v>
      </c>
      <c r="H176" s="77" t="s">
        <v>717</v>
      </c>
      <c r="I176" s="77" t="s">
        <v>28</v>
      </c>
      <c r="J176" s="79" t="s">
        <v>1190</v>
      </c>
      <c r="K176" s="79" t="s">
        <v>634</v>
      </c>
      <c r="L176" s="79" t="s">
        <v>634</v>
      </c>
      <c r="M176" s="43" t="str">
        <f t="shared" si="7"/>
        <v>RA_RASIA02_RF_IntlkComp_2_InDig15Mon</v>
      </c>
      <c r="N176" s="95" t="s">
        <v>29</v>
      </c>
      <c r="O176" s="95" t="s">
        <v>30</v>
      </c>
      <c r="P176" s="80" t="s">
        <v>634</v>
      </c>
      <c r="Q176" s="80" t="s">
        <v>634</v>
      </c>
      <c r="R176" s="80" t="s">
        <v>634</v>
      </c>
      <c r="S176" s="80" t="s">
        <v>1191</v>
      </c>
      <c r="T176" s="95" t="s">
        <v>31</v>
      </c>
      <c r="U176" s="81" t="s">
        <v>634</v>
      </c>
    </row>
    <row r="177" spans="1:21" x14ac:dyDescent="0.3">
      <c r="A177" s="75">
        <v>176</v>
      </c>
      <c r="B177" s="76" t="s">
        <v>1192</v>
      </c>
      <c r="C177" s="77" t="s">
        <v>22</v>
      </c>
      <c r="D177" s="77" t="s">
        <v>632</v>
      </c>
      <c r="E177" s="77" t="s">
        <v>24</v>
      </c>
      <c r="F177" s="77" t="s">
        <v>637</v>
      </c>
      <c r="G177" s="77">
        <v>2</v>
      </c>
      <c r="H177" s="77" t="s">
        <v>721</v>
      </c>
      <c r="I177" s="77" t="s">
        <v>28</v>
      </c>
      <c r="J177" s="79" t="s">
        <v>1193</v>
      </c>
      <c r="K177" s="79" t="s">
        <v>634</v>
      </c>
      <c r="L177" s="79" t="s">
        <v>634</v>
      </c>
      <c r="M177" s="43" t="str">
        <f t="shared" si="7"/>
        <v>RA_RASIA02_RF_IntlkComp_2_InDig16Mon</v>
      </c>
      <c r="N177" s="95" t="s">
        <v>29</v>
      </c>
      <c r="O177" s="95" t="s">
        <v>30</v>
      </c>
      <c r="P177" s="80" t="s">
        <v>634</v>
      </c>
      <c r="Q177" s="80" t="s">
        <v>634</v>
      </c>
      <c r="R177" s="80" t="s">
        <v>634</v>
      </c>
      <c r="S177" s="80" t="s">
        <v>1194</v>
      </c>
      <c r="T177" s="95" t="s">
        <v>31</v>
      </c>
      <c r="U177" s="81" t="s">
        <v>634</v>
      </c>
    </row>
    <row r="178" spans="1:21" x14ac:dyDescent="0.3">
      <c r="A178" s="75">
        <v>177</v>
      </c>
      <c r="B178" s="76" t="s">
        <v>1195</v>
      </c>
      <c r="C178" s="77" t="s">
        <v>22</v>
      </c>
      <c r="D178" s="77" t="s">
        <v>632</v>
      </c>
      <c r="E178" s="77" t="s">
        <v>24</v>
      </c>
      <c r="F178" s="77" t="s">
        <v>637</v>
      </c>
      <c r="G178" s="77">
        <v>2</v>
      </c>
      <c r="H178" s="77" t="s">
        <v>725</v>
      </c>
      <c r="I178" s="77" t="s">
        <v>28</v>
      </c>
      <c r="J178" s="79" t="s">
        <v>1196</v>
      </c>
      <c r="K178" s="79" t="s">
        <v>634</v>
      </c>
      <c r="L178" s="79" t="s">
        <v>634</v>
      </c>
      <c r="M178" s="43" t="str">
        <f t="shared" si="7"/>
        <v>RA_RASIA02_RF_IntlkComp_2_InDig17Mon</v>
      </c>
      <c r="N178" s="95" t="s">
        <v>29</v>
      </c>
      <c r="O178" s="95" t="s">
        <v>30</v>
      </c>
      <c r="P178" s="80" t="s">
        <v>634</v>
      </c>
      <c r="Q178" s="80" t="s">
        <v>634</v>
      </c>
      <c r="R178" s="80" t="s">
        <v>634</v>
      </c>
      <c r="S178" s="80" t="s">
        <v>1197</v>
      </c>
      <c r="T178" s="95" t="s">
        <v>31</v>
      </c>
      <c r="U178" s="81" t="s">
        <v>634</v>
      </c>
    </row>
    <row r="179" spans="1:21" x14ac:dyDescent="0.3">
      <c r="A179" s="75">
        <v>178</v>
      </c>
      <c r="B179" s="76" t="s">
        <v>1198</v>
      </c>
      <c r="C179" s="77" t="s">
        <v>22</v>
      </c>
      <c r="D179" s="77" t="s">
        <v>632</v>
      </c>
      <c r="E179" s="77" t="s">
        <v>24</v>
      </c>
      <c r="F179" s="77" t="s">
        <v>637</v>
      </c>
      <c r="G179" s="77">
        <v>2</v>
      </c>
      <c r="H179" s="77" t="s">
        <v>729</v>
      </c>
      <c r="I179" s="77" t="s">
        <v>28</v>
      </c>
      <c r="J179" s="79" t="s">
        <v>1199</v>
      </c>
      <c r="K179" s="79" t="s">
        <v>634</v>
      </c>
      <c r="L179" s="79" t="s">
        <v>634</v>
      </c>
      <c r="M179" s="43" t="str">
        <f t="shared" si="7"/>
        <v>RA_RASIA02_RF_IntlkComp_2_InDig18Mon</v>
      </c>
      <c r="N179" s="95" t="s">
        <v>29</v>
      </c>
      <c r="O179" s="95" t="s">
        <v>30</v>
      </c>
      <c r="P179" s="80" t="s">
        <v>634</v>
      </c>
      <c r="Q179" s="80" t="s">
        <v>634</v>
      </c>
      <c r="R179" s="80" t="s">
        <v>634</v>
      </c>
      <c r="S179" s="80" t="s">
        <v>1200</v>
      </c>
      <c r="T179" s="95" t="s">
        <v>31</v>
      </c>
      <c r="U179" s="81" t="s">
        <v>634</v>
      </c>
    </row>
    <row r="180" spans="1:21" x14ac:dyDescent="0.3">
      <c r="A180" s="75">
        <v>179</v>
      </c>
      <c r="B180" s="76" t="s">
        <v>1201</v>
      </c>
      <c r="C180" s="77" t="s">
        <v>22</v>
      </c>
      <c r="D180" s="77" t="s">
        <v>632</v>
      </c>
      <c r="E180" s="77" t="s">
        <v>24</v>
      </c>
      <c r="F180" s="77" t="s">
        <v>637</v>
      </c>
      <c r="G180" s="77">
        <v>2</v>
      </c>
      <c r="H180" s="77" t="s">
        <v>733</v>
      </c>
      <c r="I180" s="77" t="s">
        <v>28</v>
      </c>
      <c r="J180" s="79" t="s">
        <v>1202</v>
      </c>
      <c r="K180" s="79" t="s">
        <v>634</v>
      </c>
      <c r="L180" s="79" t="s">
        <v>634</v>
      </c>
      <c r="M180" s="43" t="str">
        <f t="shared" si="7"/>
        <v>RA_RASIA02_RF_IntlkComp_2_InDig19Mon</v>
      </c>
      <c r="N180" s="95" t="s">
        <v>29</v>
      </c>
      <c r="O180" s="95" t="s">
        <v>30</v>
      </c>
      <c r="P180" s="80" t="s">
        <v>634</v>
      </c>
      <c r="Q180" s="80" t="s">
        <v>634</v>
      </c>
      <c r="R180" s="80" t="s">
        <v>634</v>
      </c>
      <c r="S180" s="80" t="s">
        <v>1203</v>
      </c>
      <c r="T180" s="95" t="s">
        <v>31</v>
      </c>
      <c r="U180" s="81" t="s">
        <v>634</v>
      </c>
    </row>
    <row r="181" spans="1:21" x14ac:dyDescent="0.3">
      <c r="A181" s="75">
        <v>180</v>
      </c>
      <c r="B181" s="76" t="s">
        <v>1204</v>
      </c>
      <c r="C181" s="77" t="s">
        <v>22</v>
      </c>
      <c r="D181" s="77" t="s">
        <v>632</v>
      </c>
      <c r="E181" s="77" t="s">
        <v>24</v>
      </c>
      <c r="F181" s="77" t="s">
        <v>637</v>
      </c>
      <c r="G181" s="77">
        <v>2</v>
      </c>
      <c r="H181" s="77" t="s">
        <v>737</v>
      </c>
      <c r="I181" s="77" t="s">
        <v>28</v>
      </c>
      <c r="J181" s="79" t="s">
        <v>1205</v>
      </c>
      <c r="K181" s="79" t="s">
        <v>634</v>
      </c>
      <c r="L181" s="79" t="s">
        <v>634</v>
      </c>
      <c r="M181" s="43" t="str">
        <f t="shared" si="7"/>
        <v>RA_RASIA02_RF_IntlkComp_2_InDig20Mon</v>
      </c>
      <c r="N181" s="95" t="s">
        <v>29</v>
      </c>
      <c r="O181" s="95" t="s">
        <v>30</v>
      </c>
      <c r="P181" s="80" t="s">
        <v>634</v>
      </c>
      <c r="Q181" s="80" t="s">
        <v>634</v>
      </c>
      <c r="R181" s="80" t="s">
        <v>634</v>
      </c>
      <c r="S181" s="80" t="s">
        <v>1206</v>
      </c>
      <c r="T181" s="95" t="s">
        <v>31</v>
      </c>
      <c r="U181" s="81" t="s">
        <v>634</v>
      </c>
    </row>
    <row r="182" spans="1:21" x14ac:dyDescent="0.3">
      <c r="A182" s="75">
        <v>181</v>
      </c>
      <c r="B182" s="76" t="s">
        <v>1207</v>
      </c>
      <c r="C182" s="77" t="s">
        <v>22</v>
      </c>
      <c r="D182" s="77" t="s">
        <v>632</v>
      </c>
      <c r="E182" s="77" t="s">
        <v>24</v>
      </c>
      <c r="F182" s="77" t="s">
        <v>637</v>
      </c>
      <c r="G182" s="77">
        <v>2</v>
      </c>
      <c r="H182" s="77" t="s">
        <v>741</v>
      </c>
      <c r="I182" s="77" t="s">
        <v>28</v>
      </c>
      <c r="J182" s="79" t="s">
        <v>1208</v>
      </c>
      <c r="K182" s="79" t="s">
        <v>634</v>
      </c>
      <c r="L182" s="79" t="s">
        <v>634</v>
      </c>
      <c r="M182" s="43" t="str">
        <f t="shared" si="7"/>
        <v>RA_RASIA02_RF_IntlkComp_2_InDig21Mon</v>
      </c>
      <c r="N182" s="95" t="s">
        <v>29</v>
      </c>
      <c r="O182" s="95" t="s">
        <v>30</v>
      </c>
      <c r="P182" s="80" t="s">
        <v>634</v>
      </c>
      <c r="Q182" s="80" t="s">
        <v>634</v>
      </c>
      <c r="R182" s="80" t="s">
        <v>634</v>
      </c>
      <c r="S182" s="80" t="s">
        <v>1209</v>
      </c>
      <c r="T182" s="95" t="s">
        <v>31</v>
      </c>
      <c r="U182" s="81" t="s">
        <v>634</v>
      </c>
    </row>
    <row r="183" spans="1:21" x14ac:dyDescent="0.3">
      <c r="A183" s="75">
        <v>182</v>
      </c>
      <c r="B183" s="76" t="s">
        <v>1210</v>
      </c>
      <c r="C183" s="77" t="s">
        <v>22</v>
      </c>
      <c r="D183" s="77" t="s">
        <v>632</v>
      </c>
      <c r="E183" s="77" t="s">
        <v>24</v>
      </c>
      <c r="F183" s="77" t="s">
        <v>637</v>
      </c>
      <c r="G183" s="77">
        <v>2</v>
      </c>
      <c r="H183" s="77" t="s">
        <v>745</v>
      </c>
      <c r="I183" s="77" t="s">
        <v>28</v>
      </c>
      <c r="J183" s="79" t="s">
        <v>1211</v>
      </c>
      <c r="K183" s="79" t="s">
        <v>634</v>
      </c>
      <c r="L183" s="79" t="s">
        <v>634</v>
      </c>
      <c r="M183" s="43" t="str">
        <f t="shared" si="7"/>
        <v>RA_RASIA02_RF_IntlkComp_2_InDig22Mon</v>
      </c>
      <c r="N183" s="95" t="s">
        <v>29</v>
      </c>
      <c r="O183" s="95" t="s">
        <v>30</v>
      </c>
      <c r="P183" s="80" t="s">
        <v>634</v>
      </c>
      <c r="Q183" s="80" t="s">
        <v>634</v>
      </c>
      <c r="R183" s="80" t="s">
        <v>634</v>
      </c>
      <c r="S183" s="80" t="s">
        <v>1212</v>
      </c>
      <c r="T183" s="95" t="s">
        <v>31</v>
      </c>
      <c r="U183" s="81" t="s">
        <v>634</v>
      </c>
    </row>
    <row r="184" spans="1:21" x14ac:dyDescent="0.3">
      <c r="A184" s="75">
        <v>183</v>
      </c>
      <c r="B184" s="76" t="s">
        <v>1213</v>
      </c>
      <c r="C184" s="77" t="s">
        <v>22</v>
      </c>
      <c r="D184" s="77" t="s">
        <v>632</v>
      </c>
      <c r="E184" s="77" t="s">
        <v>24</v>
      </c>
      <c r="F184" s="77" t="s">
        <v>637</v>
      </c>
      <c r="G184" s="77">
        <v>2</v>
      </c>
      <c r="H184" s="77" t="s">
        <v>749</v>
      </c>
      <c r="I184" s="77" t="s">
        <v>28</v>
      </c>
      <c r="J184" s="79" t="s">
        <v>1214</v>
      </c>
      <c r="K184" s="79" t="s">
        <v>634</v>
      </c>
      <c r="L184" s="79" t="s">
        <v>634</v>
      </c>
      <c r="M184" s="43" t="str">
        <f t="shared" si="7"/>
        <v>RA_RASIA02_RF_IntlkComp_2_InDig23Mon</v>
      </c>
      <c r="N184" s="95" t="s">
        <v>29</v>
      </c>
      <c r="O184" s="95" t="s">
        <v>30</v>
      </c>
      <c r="P184" s="80" t="s">
        <v>634</v>
      </c>
      <c r="Q184" s="80" t="s">
        <v>634</v>
      </c>
      <c r="R184" s="80" t="s">
        <v>634</v>
      </c>
      <c r="S184" s="80" t="s">
        <v>1215</v>
      </c>
      <c r="T184" s="95" t="s">
        <v>31</v>
      </c>
      <c r="U184" s="81" t="s">
        <v>634</v>
      </c>
    </row>
    <row r="185" spans="1:21" x14ac:dyDescent="0.3">
      <c r="A185" s="75">
        <v>184</v>
      </c>
      <c r="B185" s="76" t="s">
        <v>1216</v>
      </c>
      <c r="C185" s="77" t="s">
        <v>22</v>
      </c>
      <c r="D185" s="77" t="s">
        <v>632</v>
      </c>
      <c r="E185" s="77" t="s">
        <v>24</v>
      </c>
      <c r="F185" s="77" t="s">
        <v>637</v>
      </c>
      <c r="G185" s="77">
        <v>2</v>
      </c>
      <c r="H185" s="77" t="s">
        <v>753</v>
      </c>
      <c r="I185" s="77" t="s">
        <v>28</v>
      </c>
      <c r="J185" s="79" t="s">
        <v>1217</v>
      </c>
      <c r="K185" s="79" t="s">
        <v>634</v>
      </c>
      <c r="L185" s="79" t="s">
        <v>634</v>
      </c>
      <c r="M185" s="43" t="str">
        <f t="shared" si="7"/>
        <v>RA_RASIA02_RF_IntlkComp_2_InDig24Mon</v>
      </c>
      <c r="N185" s="95" t="s">
        <v>29</v>
      </c>
      <c r="O185" s="95" t="s">
        <v>30</v>
      </c>
      <c r="P185" s="80" t="s">
        <v>634</v>
      </c>
      <c r="Q185" s="80" t="s">
        <v>634</v>
      </c>
      <c r="R185" s="80" t="s">
        <v>634</v>
      </c>
      <c r="S185" s="80" t="s">
        <v>1218</v>
      </c>
      <c r="T185" s="95" t="s">
        <v>31</v>
      </c>
      <c r="U185" s="81" t="s">
        <v>634</v>
      </c>
    </row>
    <row r="186" spans="1:21" x14ac:dyDescent="0.3">
      <c r="A186" s="75">
        <v>185</v>
      </c>
      <c r="B186" s="76" t="s">
        <v>1219</v>
      </c>
      <c r="C186" s="77" t="s">
        <v>22</v>
      </c>
      <c r="D186" s="77" t="s">
        <v>632</v>
      </c>
      <c r="E186" s="77" t="s">
        <v>24</v>
      </c>
      <c r="F186" s="77" t="s">
        <v>637</v>
      </c>
      <c r="G186" s="77">
        <v>2</v>
      </c>
      <c r="H186" s="77" t="s">
        <v>757</v>
      </c>
      <c r="I186" s="77" t="s">
        <v>28</v>
      </c>
      <c r="J186" s="79" t="s">
        <v>1220</v>
      </c>
      <c r="K186" s="79" t="s">
        <v>634</v>
      </c>
      <c r="L186" s="79" t="s">
        <v>634</v>
      </c>
      <c r="M186" s="43" t="str">
        <f t="shared" si="7"/>
        <v>RA_RASIA02_RF_IntlkComp_2_InDig25Mon</v>
      </c>
      <c r="N186" s="95" t="s">
        <v>29</v>
      </c>
      <c r="O186" s="95" t="s">
        <v>30</v>
      </c>
      <c r="P186" s="80" t="s">
        <v>634</v>
      </c>
      <c r="Q186" s="80" t="s">
        <v>634</v>
      </c>
      <c r="R186" s="80" t="s">
        <v>634</v>
      </c>
      <c r="S186" s="80" t="s">
        <v>1221</v>
      </c>
      <c r="T186" s="95" t="s">
        <v>31</v>
      </c>
      <c r="U186" s="81" t="s">
        <v>634</v>
      </c>
    </row>
    <row r="187" spans="1:21" x14ac:dyDescent="0.3">
      <c r="A187" s="75">
        <v>186</v>
      </c>
      <c r="B187" s="76" t="s">
        <v>1222</v>
      </c>
      <c r="C187" s="77" t="s">
        <v>22</v>
      </c>
      <c r="D187" s="77" t="s">
        <v>632</v>
      </c>
      <c r="E187" s="77" t="s">
        <v>24</v>
      </c>
      <c r="F187" s="77" t="s">
        <v>637</v>
      </c>
      <c r="G187" s="77">
        <v>2</v>
      </c>
      <c r="H187" s="77" t="s">
        <v>761</v>
      </c>
      <c r="I187" s="77" t="s">
        <v>28</v>
      </c>
      <c r="J187" s="79" t="s">
        <v>1223</v>
      </c>
      <c r="K187" s="79" t="s">
        <v>634</v>
      </c>
      <c r="L187" s="79" t="s">
        <v>634</v>
      </c>
      <c r="M187" s="43" t="str">
        <f t="shared" si="7"/>
        <v>RA_RASIA02_RF_IntlkComp_2_InDig26Mon</v>
      </c>
      <c r="N187" s="95" t="s">
        <v>29</v>
      </c>
      <c r="O187" s="95" t="s">
        <v>30</v>
      </c>
      <c r="P187" s="80" t="s">
        <v>634</v>
      </c>
      <c r="Q187" s="80" t="s">
        <v>634</v>
      </c>
      <c r="R187" s="80" t="s">
        <v>634</v>
      </c>
      <c r="S187" s="80" t="s">
        <v>1224</v>
      </c>
      <c r="T187" s="95" t="s">
        <v>31</v>
      </c>
      <c r="U187" s="81" t="s">
        <v>634</v>
      </c>
    </row>
    <row r="188" spans="1:21" x14ac:dyDescent="0.3">
      <c r="A188" s="75">
        <v>187</v>
      </c>
      <c r="B188" s="76" t="s">
        <v>1225</v>
      </c>
      <c r="C188" s="77" t="s">
        <v>22</v>
      </c>
      <c r="D188" s="77" t="s">
        <v>632</v>
      </c>
      <c r="E188" s="77" t="s">
        <v>24</v>
      </c>
      <c r="F188" s="77" t="s">
        <v>637</v>
      </c>
      <c r="G188" s="77">
        <v>2</v>
      </c>
      <c r="H188" s="77" t="s">
        <v>765</v>
      </c>
      <c r="I188" s="77" t="s">
        <v>28</v>
      </c>
      <c r="J188" s="79" t="s">
        <v>1226</v>
      </c>
      <c r="K188" s="79" t="s">
        <v>634</v>
      </c>
      <c r="L188" s="79" t="s">
        <v>634</v>
      </c>
      <c r="M188" s="43" t="str">
        <f t="shared" si="7"/>
        <v>RA_RASIA02_RF_IntlkComp_2_InDig27Mon</v>
      </c>
      <c r="N188" s="95" t="s">
        <v>29</v>
      </c>
      <c r="O188" s="95" t="s">
        <v>30</v>
      </c>
      <c r="P188" s="80" t="s">
        <v>634</v>
      </c>
      <c r="Q188" s="80" t="s">
        <v>634</v>
      </c>
      <c r="R188" s="80" t="s">
        <v>634</v>
      </c>
      <c r="S188" s="80" t="s">
        <v>1227</v>
      </c>
      <c r="T188" s="95" t="s">
        <v>31</v>
      </c>
      <c r="U188" s="81" t="s">
        <v>634</v>
      </c>
    </row>
    <row r="189" spans="1:21" x14ac:dyDescent="0.3">
      <c r="A189" s="75">
        <v>188</v>
      </c>
      <c r="B189" s="76" t="s">
        <v>1228</v>
      </c>
      <c r="C189" s="77" t="s">
        <v>22</v>
      </c>
      <c r="D189" s="77" t="s">
        <v>632</v>
      </c>
      <c r="E189" s="77" t="s">
        <v>24</v>
      </c>
      <c r="F189" s="77" t="s">
        <v>637</v>
      </c>
      <c r="G189" s="77">
        <v>2</v>
      </c>
      <c r="H189" s="77" t="s">
        <v>769</v>
      </c>
      <c r="I189" s="77" t="s">
        <v>28</v>
      </c>
      <c r="J189" s="79" t="s">
        <v>1229</v>
      </c>
      <c r="K189" s="79" t="s">
        <v>634</v>
      </c>
      <c r="L189" s="79" t="s">
        <v>634</v>
      </c>
      <c r="M189" s="43" t="str">
        <f t="shared" si="7"/>
        <v>RA_RASIA02_RF_IntlkComp_2_InDig28Mon</v>
      </c>
      <c r="N189" s="95" t="s">
        <v>29</v>
      </c>
      <c r="O189" s="95" t="s">
        <v>30</v>
      </c>
      <c r="P189" s="80" t="s">
        <v>634</v>
      </c>
      <c r="Q189" s="80" t="s">
        <v>634</v>
      </c>
      <c r="R189" s="80" t="s">
        <v>634</v>
      </c>
      <c r="S189" s="80" t="s">
        <v>1230</v>
      </c>
      <c r="T189" s="95" t="s">
        <v>31</v>
      </c>
      <c r="U189" s="81" t="s">
        <v>634</v>
      </c>
    </row>
    <row r="190" spans="1:21" x14ac:dyDescent="0.3">
      <c r="A190" s="75">
        <v>189</v>
      </c>
      <c r="B190" s="76" t="s">
        <v>1231</v>
      </c>
      <c r="C190" s="77" t="s">
        <v>22</v>
      </c>
      <c r="D190" s="77" t="s">
        <v>632</v>
      </c>
      <c r="E190" s="77" t="s">
        <v>24</v>
      </c>
      <c r="F190" s="77" t="s">
        <v>637</v>
      </c>
      <c r="G190" s="77">
        <v>2</v>
      </c>
      <c r="H190" s="77" t="s">
        <v>773</v>
      </c>
      <c r="I190" s="77" t="s">
        <v>28</v>
      </c>
      <c r="J190" s="79" t="s">
        <v>1232</v>
      </c>
      <c r="K190" s="79" t="s">
        <v>634</v>
      </c>
      <c r="L190" s="79" t="s">
        <v>634</v>
      </c>
      <c r="M190" s="43" t="str">
        <f t="shared" si="7"/>
        <v>RA_RASIA02_RF_IntlkComp_2_InDig29Mon</v>
      </c>
      <c r="N190" s="95" t="s">
        <v>29</v>
      </c>
      <c r="O190" s="95" t="s">
        <v>30</v>
      </c>
      <c r="P190" s="80" t="s">
        <v>634</v>
      </c>
      <c r="Q190" s="80" t="s">
        <v>634</v>
      </c>
      <c r="R190" s="80" t="s">
        <v>634</v>
      </c>
      <c r="S190" s="80" t="s">
        <v>1233</v>
      </c>
      <c r="T190" s="95" t="s">
        <v>31</v>
      </c>
      <c r="U190" s="81" t="s">
        <v>634</v>
      </c>
    </row>
    <row r="191" spans="1:21" x14ac:dyDescent="0.3">
      <c r="A191" s="75">
        <v>190</v>
      </c>
      <c r="B191" s="76" t="s">
        <v>1234</v>
      </c>
      <c r="C191" s="77" t="s">
        <v>22</v>
      </c>
      <c r="D191" s="77" t="s">
        <v>632</v>
      </c>
      <c r="E191" s="77" t="s">
        <v>24</v>
      </c>
      <c r="F191" s="77" t="s">
        <v>637</v>
      </c>
      <c r="G191" s="77">
        <v>2</v>
      </c>
      <c r="H191" s="77" t="s">
        <v>777</v>
      </c>
      <c r="I191" s="77" t="s">
        <v>28</v>
      </c>
      <c r="J191" s="79" t="s">
        <v>1235</v>
      </c>
      <c r="K191" s="79" t="s">
        <v>634</v>
      </c>
      <c r="L191" s="79" t="s">
        <v>634</v>
      </c>
      <c r="M191" s="43" t="str">
        <f t="shared" si="7"/>
        <v>RA_RASIA02_RF_IntlkComp_2_InDig30Mon</v>
      </c>
      <c r="N191" s="95" t="s">
        <v>29</v>
      </c>
      <c r="O191" s="95" t="s">
        <v>30</v>
      </c>
      <c r="P191" s="80" t="s">
        <v>634</v>
      </c>
      <c r="Q191" s="80" t="s">
        <v>634</v>
      </c>
      <c r="R191" s="80" t="s">
        <v>634</v>
      </c>
      <c r="S191" s="80" t="s">
        <v>1236</v>
      </c>
      <c r="T191" s="95" t="s">
        <v>31</v>
      </c>
      <c r="U191" s="81" t="s">
        <v>634</v>
      </c>
    </row>
    <row r="192" spans="1:21" x14ac:dyDescent="0.3">
      <c r="A192" s="75">
        <v>191</v>
      </c>
      <c r="B192" s="76" t="s">
        <v>1237</v>
      </c>
      <c r="C192" s="77" t="s">
        <v>22</v>
      </c>
      <c r="D192" s="77" t="s">
        <v>632</v>
      </c>
      <c r="E192" s="77" t="s">
        <v>24</v>
      </c>
      <c r="F192" s="77" t="s">
        <v>637</v>
      </c>
      <c r="G192" s="77">
        <v>2</v>
      </c>
      <c r="H192" s="77" t="s">
        <v>781</v>
      </c>
      <c r="I192" s="77" t="s">
        <v>28</v>
      </c>
      <c r="J192" s="79" t="s">
        <v>1238</v>
      </c>
      <c r="K192" s="79" t="s">
        <v>634</v>
      </c>
      <c r="L192" s="79" t="s">
        <v>634</v>
      </c>
      <c r="M192" s="43" t="str">
        <f t="shared" si="7"/>
        <v>RA_RASIA02_RF_IntlkComp_2_InDig31Mon</v>
      </c>
      <c r="N192" s="95" t="s">
        <v>29</v>
      </c>
      <c r="O192" s="95" t="s">
        <v>30</v>
      </c>
      <c r="P192" s="80" t="s">
        <v>634</v>
      </c>
      <c r="Q192" s="80" t="s">
        <v>634</v>
      </c>
      <c r="R192" s="80" t="s">
        <v>634</v>
      </c>
      <c r="S192" s="80" t="s">
        <v>1239</v>
      </c>
      <c r="T192" s="95" t="s">
        <v>31</v>
      </c>
      <c r="U192" s="81" t="s">
        <v>634</v>
      </c>
    </row>
    <row r="193" spans="1:21" x14ac:dyDescent="0.3">
      <c r="A193" s="75">
        <v>192</v>
      </c>
      <c r="B193" s="76" t="s">
        <v>1240</v>
      </c>
      <c r="C193" s="77" t="s">
        <v>22</v>
      </c>
      <c r="D193" s="77" t="s">
        <v>632</v>
      </c>
      <c r="E193" s="77" t="s">
        <v>24</v>
      </c>
      <c r="F193" s="77" t="s">
        <v>637</v>
      </c>
      <c r="G193" s="77">
        <v>2</v>
      </c>
      <c r="H193" s="77" t="s">
        <v>785</v>
      </c>
      <c r="I193" s="77" t="s">
        <v>28</v>
      </c>
      <c r="J193" s="79" t="s">
        <v>1241</v>
      </c>
      <c r="K193" s="79" t="s">
        <v>634</v>
      </c>
      <c r="L193" s="79" t="s">
        <v>634</v>
      </c>
      <c r="M193" s="43" t="str">
        <f t="shared" si="7"/>
        <v>RA_RASIA02_RF_IntlkComp_2_InDig32Mon</v>
      </c>
      <c r="N193" s="95" t="s">
        <v>29</v>
      </c>
      <c r="O193" s="95" t="s">
        <v>30</v>
      </c>
      <c r="P193" s="80" t="s">
        <v>634</v>
      </c>
      <c r="Q193" s="80" t="s">
        <v>634</v>
      </c>
      <c r="R193" s="80" t="s">
        <v>634</v>
      </c>
      <c r="S193" s="80" t="s">
        <v>1242</v>
      </c>
      <c r="T193" s="95" t="s">
        <v>31</v>
      </c>
      <c r="U193" s="81" t="s">
        <v>634</v>
      </c>
    </row>
    <row r="194" spans="1:21" x14ac:dyDescent="0.3">
      <c r="A194" s="75">
        <v>193</v>
      </c>
      <c r="B194" s="76" t="s">
        <v>1243</v>
      </c>
      <c r="C194" s="77" t="s">
        <v>22</v>
      </c>
      <c r="D194" s="77" t="s">
        <v>632</v>
      </c>
      <c r="E194" s="77" t="s">
        <v>24</v>
      </c>
      <c r="F194" s="77" t="s">
        <v>637</v>
      </c>
      <c r="G194" s="77">
        <v>2</v>
      </c>
      <c r="H194" s="77" t="s">
        <v>789</v>
      </c>
      <c r="I194" s="77" t="s">
        <v>28</v>
      </c>
      <c r="J194" s="79" t="s">
        <v>1244</v>
      </c>
      <c r="K194" s="79" t="s">
        <v>634</v>
      </c>
      <c r="L194" s="79" t="s">
        <v>634</v>
      </c>
      <c r="M194" s="43" t="str">
        <f t="shared" si="7"/>
        <v>RA_RASIA02_RF_IntlkComp_2_InAng01Mon</v>
      </c>
      <c r="N194" s="95" t="s">
        <v>29</v>
      </c>
      <c r="O194" s="95" t="s">
        <v>30</v>
      </c>
      <c r="P194" s="80" t="s">
        <v>634</v>
      </c>
      <c r="Q194" s="80" t="s">
        <v>634</v>
      </c>
      <c r="R194" s="80" t="s">
        <v>634</v>
      </c>
      <c r="S194" s="80" t="s">
        <v>1245</v>
      </c>
      <c r="T194" s="95" t="s">
        <v>31</v>
      </c>
      <c r="U194" s="81" t="s">
        <v>634</v>
      </c>
    </row>
    <row r="195" spans="1:21" x14ac:dyDescent="0.3">
      <c r="A195" s="75">
        <v>194</v>
      </c>
      <c r="B195" s="76" t="s">
        <v>1246</v>
      </c>
      <c r="C195" s="77" t="s">
        <v>22</v>
      </c>
      <c r="D195" s="77" t="s">
        <v>632</v>
      </c>
      <c r="E195" s="77" t="s">
        <v>24</v>
      </c>
      <c r="F195" s="77" t="s">
        <v>637</v>
      </c>
      <c r="G195" s="77">
        <v>2</v>
      </c>
      <c r="H195" s="77" t="s">
        <v>793</v>
      </c>
      <c r="I195" s="77" t="s">
        <v>28</v>
      </c>
      <c r="J195" s="79" t="s">
        <v>1247</v>
      </c>
      <c r="K195" s="79" t="s">
        <v>634</v>
      </c>
      <c r="L195" s="79" t="s">
        <v>634</v>
      </c>
      <c r="M195" s="43" t="str">
        <f t="shared" si="7"/>
        <v>RA_RASIA02_RF_IntlkComp_2_InAng02Mon</v>
      </c>
      <c r="N195" s="95" t="s">
        <v>29</v>
      </c>
      <c r="O195" s="95" t="s">
        <v>30</v>
      </c>
      <c r="P195" s="80" t="s">
        <v>634</v>
      </c>
      <c r="Q195" s="80" t="s">
        <v>634</v>
      </c>
      <c r="R195" s="80" t="s">
        <v>634</v>
      </c>
      <c r="S195" s="80" t="s">
        <v>1248</v>
      </c>
      <c r="T195" s="95" t="s">
        <v>31</v>
      </c>
      <c r="U195" s="81" t="s">
        <v>634</v>
      </c>
    </row>
    <row r="196" spans="1:21" x14ac:dyDescent="0.3">
      <c r="A196" s="75">
        <v>195</v>
      </c>
      <c r="B196" s="76" t="s">
        <v>1249</v>
      </c>
      <c r="C196" s="77" t="s">
        <v>22</v>
      </c>
      <c r="D196" s="77" t="s">
        <v>632</v>
      </c>
      <c r="E196" s="77" t="s">
        <v>24</v>
      </c>
      <c r="F196" s="77" t="s">
        <v>637</v>
      </c>
      <c r="G196" s="77">
        <v>2</v>
      </c>
      <c r="H196" s="77" t="s">
        <v>797</v>
      </c>
      <c r="I196" s="77" t="s">
        <v>28</v>
      </c>
      <c r="J196" s="79" t="s">
        <v>1250</v>
      </c>
      <c r="K196" s="79" t="s">
        <v>634</v>
      </c>
      <c r="L196" s="79" t="s">
        <v>634</v>
      </c>
      <c r="M196" s="43" t="str">
        <f t="shared" si="7"/>
        <v>RA_RASIA02_RF_IntlkComp_2_InAng03Mon</v>
      </c>
      <c r="N196" s="95" t="s">
        <v>29</v>
      </c>
      <c r="O196" s="95" t="s">
        <v>30</v>
      </c>
      <c r="P196" s="80" t="s">
        <v>634</v>
      </c>
      <c r="Q196" s="80" t="s">
        <v>634</v>
      </c>
      <c r="R196" s="80" t="s">
        <v>634</v>
      </c>
      <c r="S196" s="80" t="s">
        <v>1251</v>
      </c>
      <c r="T196" s="95" t="s">
        <v>31</v>
      </c>
      <c r="U196" s="81" t="s">
        <v>634</v>
      </c>
    </row>
    <row r="197" spans="1:21" x14ac:dyDescent="0.3">
      <c r="A197" s="75">
        <v>196</v>
      </c>
      <c r="B197" s="76" t="s">
        <v>1252</v>
      </c>
      <c r="C197" s="77" t="s">
        <v>22</v>
      </c>
      <c r="D197" s="77" t="s">
        <v>632</v>
      </c>
      <c r="E197" s="77" t="s">
        <v>24</v>
      </c>
      <c r="F197" s="77" t="s">
        <v>637</v>
      </c>
      <c r="G197" s="77">
        <v>2</v>
      </c>
      <c r="H197" s="77" t="s">
        <v>801</v>
      </c>
      <c r="I197" s="77" t="s">
        <v>28</v>
      </c>
      <c r="J197" s="79" t="s">
        <v>1253</v>
      </c>
      <c r="K197" s="79" t="s">
        <v>634</v>
      </c>
      <c r="L197" s="79" t="s">
        <v>634</v>
      </c>
      <c r="M197" s="43" t="str">
        <f t="shared" si="7"/>
        <v>RA_RASIA02_RF_IntlkComp_2_InAng04Mon</v>
      </c>
      <c r="N197" s="95" t="s">
        <v>29</v>
      </c>
      <c r="O197" s="95" t="s">
        <v>30</v>
      </c>
      <c r="P197" s="80" t="s">
        <v>634</v>
      </c>
      <c r="Q197" s="80" t="s">
        <v>634</v>
      </c>
      <c r="R197" s="80" t="s">
        <v>634</v>
      </c>
      <c r="S197" s="80" t="s">
        <v>1254</v>
      </c>
      <c r="T197" s="95" t="s">
        <v>31</v>
      </c>
      <c r="U197" s="81" t="s">
        <v>634</v>
      </c>
    </row>
    <row r="198" spans="1:21" x14ac:dyDescent="0.3">
      <c r="A198" s="75">
        <v>197</v>
      </c>
      <c r="B198" s="76" t="s">
        <v>1255</v>
      </c>
      <c r="C198" s="77" t="s">
        <v>22</v>
      </c>
      <c r="D198" s="77" t="s">
        <v>632</v>
      </c>
      <c r="E198" s="77" t="s">
        <v>24</v>
      </c>
      <c r="F198" s="77" t="s">
        <v>637</v>
      </c>
      <c r="G198" s="77">
        <v>2</v>
      </c>
      <c r="H198" s="77" t="s">
        <v>805</v>
      </c>
      <c r="I198" s="77" t="s">
        <v>28</v>
      </c>
      <c r="J198" s="79" t="s">
        <v>1256</v>
      </c>
      <c r="K198" s="79" t="s">
        <v>634</v>
      </c>
      <c r="L198" s="79" t="s">
        <v>634</v>
      </c>
      <c r="M198" s="43" t="str">
        <f t="shared" si="7"/>
        <v>RA_RASIA02_RF_IntlkComp_2_InAng05Mon</v>
      </c>
      <c r="N198" s="95" t="s">
        <v>29</v>
      </c>
      <c r="O198" s="95" t="s">
        <v>30</v>
      </c>
      <c r="P198" s="80" t="s">
        <v>634</v>
      </c>
      <c r="Q198" s="80" t="s">
        <v>634</v>
      </c>
      <c r="R198" s="80" t="s">
        <v>634</v>
      </c>
      <c r="S198" s="80" t="s">
        <v>1257</v>
      </c>
      <c r="T198" s="95" t="s">
        <v>31</v>
      </c>
      <c r="U198" s="81" t="s">
        <v>634</v>
      </c>
    </row>
    <row r="199" spans="1:21" x14ac:dyDescent="0.3">
      <c r="A199" s="75">
        <v>198</v>
      </c>
      <c r="B199" s="76" t="s">
        <v>1258</v>
      </c>
      <c r="C199" s="77" t="s">
        <v>22</v>
      </c>
      <c r="D199" s="77" t="s">
        <v>632</v>
      </c>
      <c r="E199" s="77" t="s">
        <v>24</v>
      </c>
      <c r="F199" s="77" t="s">
        <v>637</v>
      </c>
      <c r="G199" s="77">
        <v>2</v>
      </c>
      <c r="H199" s="77" t="s">
        <v>809</v>
      </c>
      <c r="I199" s="77" t="s">
        <v>28</v>
      </c>
      <c r="J199" s="79" t="s">
        <v>1259</v>
      </c>
      <c r="K199" s="79" t="s">
        <v>634</v>
      </c>
      <c r="L199" s="79" t="s">
        <v>634</v>
      </c>
      <c r="M199" s="43" t="str">
        <f t="shared" si="7"/>
        <v>RA_RASIA02_RF_IntlkComp_2_InAng06Mon</v>
      </c>
      <c r="N199" s="95" t="s">
        <v>29</v>
      </c>
      <c r="O199" s="95" t="s">
        <v>30</v>
      </c>
      <c r="P199" s="80" t="s">
        <v>634</v>
      </c>
      <c r="Q199" s="80" t="s">
        <v>634</v>
      </c>
      <c r="R199" s="80" t="s">
        <v>634</v>
      </c>
      <c r="S199" s="80" t="s">
        <v>1260</v>
      </c>
      <c r="T199" s="95" t="s">
        <v>31</v>
      </c>
      <c r="U199" s="81" t="s">
        <v>634</v>
      </c>
    </row>
    <row r="200" spans="1:21" x14ac:dyDescent="0.3">
      <c r="A200" s="75">
        <v>199</v>
      </c>
      <c r="B200" s="76" t="s">
        <v>1261</v>
      </c>
      <c r="C200" s="77" t="s">
        <v>22</v>
      </c>
      <c r="D200" s="77" t="s">
        <v>632</v>
      </c>
      <c r="E200" s="77" t="s">
        <v>24</v>
      </c>
      <c r="F200" s="77" t="s">
        <v>637</v>
      </c>
      <c r="G200" s="77">
        <v>2</v>
      </c>
      <c r="H200" s="77" t="s">
        <v>813</v>
      </c>
      <c r="I200" s="77" t="s">
        <v>28</v>
      </c>
      <c r="J200" s="79" t="s">
        <v>1262</v>
      </c>
      <c r="K200" s="79" t="s">
        <v>634</v>
      </c>
      <c r="L200" s="79" t="s">
        <v>634</v>
      </c>
      <c r="M200" s="43" t="str">
        <f t="shared" si="7"/>
        <v>RA_RASIA02_RF_IntlkComp_2_InAng07Mon</v>
      </c>
      <c r="N200" s="95" t="s">
        <v>29</v>
      </c>
      <c r="O200" s="95" t="s">
        <v>30</v>
      </c>
      <c r="P200" s="80" t="s">
        <v>634</v>
      </c>
      <c r="Q200" s="80" t="s">
        <v>634</v>
      </c>
      <c r="R200" s="80" t="s">
        <v>634</v>
      </c>
      <c r="S200" s="80" t="s">
        <v>1263</v>
      </c>
      <c r="T200" s="95" t="s">
        <v>31</v>
      </c>
      <c r="U200" s="81" t="s">
        <v>634</v>
      </c>
    </row>
    <row r="201" spans="1:21" x14ac:dyDescent="0.3">
      <c r="A201" s="75">
        <v>200</v>
      </c>
      <c r="B201" s="76" t="s">
        <v>1264</v>
      </c>
      <c r="C201" s="77" t="s">
        <v>22</v>
      </c>
      <c r="D201" s="77" t="s">
        <v>632</v>
      </c>
      <c r="E201" s="77" t="s">
        <v>24</v>
      </c>
      <c r="F201" s="77" t="s">
        <v>637</v>
      </c>
      <c r="G201" s="77">
        <v>2</v>
      </c>
      <c r="H201" s="77" t="s">
        <v>817</v>
      </c>
      <c r="I201" s="77" t="s">
        <v>28</v>
      </c>
      <c r="J201" s="79" t="s">
        <v>1265</v>
      </c>
      <c r="K201" s="79" t="s">
        <v>634</v>
      </c>
      <c r="L201" s="79" t="s">
        <v>634</v>
      </c>
      <c r="M201" s="43" t="str">
        <f t="shared" si="7"/>
        <v>RA_RASIA02_RF_IntlkComp_2_InAng08Mon</v>
      </c>
      <c r="N201" s="95" t="s">
        <v>29</v>
      </c>
      <c r="O201" s="95" t="s">
        <v>30</v>
      </c>
      <c r="P201" s="80" t="s">
        <v>634</v>
      </c>
      <c r="Q201" s="80" t="s">
        <v>634</v>
      </c>
      <c r="R201" s="80" t="s">
        <v>634</v>
      </c>
      <c r="S201" s="80" t="s">
        <v>1266</v>
      </c>
      <c r="T201" s="95" t="s">
        <v>31</v>
      </c>
      <c r="U201" s="81" t="s">
        <v>634</v>
      </c>
    </row>
    <row r="202" spans="1:21" x14ac:dyDescent="0.3">
      <c r="A202" s="75">
        <v>201</v>
      </c>
      <c r="B202" s="76" t="s">
        <v>1267</v>
      </c>
      <c r="C202" s="77" t="s">
        <v>22</v>
      </c>
      <c r="D202" s="77" t="s">
        <v>632</v>
      </c>
      <c r="E202" s="77" t="s">
        <v>24</v>
      </c>
      <c r="F202" s="77" t="s">
        <v>637</v>
      </c>
      <c r="G202" s="77">
        <v>2</v>
      </c>
      <c r="H202" s="77" t="s">
        <v>821</v>
      </c>
      <c r="I202" s="77" t="s">
        <v>28</v>
      </c>
      <c r="J202" s="79" t="s">
        <v>1268</v>
      </c>
      <c r="K202" s="79" t="s">
        <v>634</v>
      </c>
      <c r="L202" s="79" t="s">
        <v>634</v>
      </c>
      <c r="M202" s="43" t="str">
        <f t="shared" si="7"/>
        <v>RA_RASIA02_RF_IntlkComp_2_InAng09Mon</v>
      </c>
      <c r="N202" s="95" t="s">
        <v>29</v>
      </c>
      <c r="O202" s="95" t="s">
        <v>30</v>
      </c>
      <c r="P202" s="80" t="s">
        <v>634</v>
      </c>
      <c r="Q202" s="80" t="s">
        <v>634</v>
      </c>
      <c r="R202" s="80" t="s">
        <v>634</v>
      </c>
      <c r="S202" s="80" t="s">
        <v>1269</v>
      </c>
      <c r="T202" s="95" t="s">
        <v>31</v>
      </c>
      <c r="U202" s="81" t="s">
        <v>634</v>
      </c>
    </row>
    <row r="203" spans="1:21" x14ac:dyDescent="0.3">
      <c r="A203" s="75">
        <v>202</v>
      </c>
      <c r="B203" s="76" t="s">
        <v>1270</v>
      </c>
      <c r="C203" s="77" t="s">
        <v>22</v>
      </c>
      <c r="D203" s="77" t="s">
        <v>632</v>
      </c>
      <c r="E203" s="77" t="s">
        <v>24</v>
      </c>
      <c r="F203" s="77" t="s">
        <v>637</v>
      </c>
      <c r="G203" s="77">
        <v>2</v>
      </c>
      <c r="H203" s="77" t="s">
        <v>825</v>
      </c>
      <c r="I203" s="77" t="s">
        <v>28</v>
      </c>
      <c r="J203" s="79" t="s">
        <v>1271</v>
      </c>
      <c r="K203" s="79" t="s">
        <v>634</v>
      </c>
      <c r="L203" s="79" t="s">
        <v>634</v>
      </c>
      <c r="M203" s="43" t="str">
        <f t="shared" si="7"/>
        <v>RA_RASIA02_RF_IntlkComp_2_InAng10Mon</v>
      </c>
      <c r="N203" s="95" t="s">
        <v>29</v>
      </c>
      <c r="O203" s="95" t="s">
        <v>30</v>
      </c>
      <c r="P203" s="80" t="s">
        <v>634</v>
      </c>
      <c r="Q203" s="80" t="s">
        <v>634</v>
      </c>
      <c r="R203" s="80" t="s">
        <v>634</v>
      </c>
      <c r="S203" s="80" t="s">
        <v>1272</v>
      </c>
      <c r="T203" s="95" t="s">
        <v>31</v>
      </c>
      <c r="U203" s="81" t="s">
        <v>634</v>
      </c>
    </row>
    <row r="204" spans="1:21" x14ac:dyDescent="0.3">
      <c r="A204" s="75">
        <v>203</v>
      </c>
      <c r="B204" s="76" t="s">
        <v>1273</v>
      </c>
      <c r="C204" s="77" t="s">
        <v>22</v>
      </c>
      <c r="D204" s="77" t="s">
        <v>632</v>
      </c>
      <c r="E204" s="77" t="s">
        <v>24</v>
      </c>
      <c r="F204" s="77" t="s">
        <v>637</v>
      </c>
      <c r="G204" s="77">
        <v>2</v>
      </c>
      <c r="H204" s="77" t="s">
        <v>829</v>
      </c>
      <c r="I204" s="77" t="s">
        <v>28</v>
      </c>
      <c r="J204" s="79" t="s">
        <v>1274</v>
      </c>
      <c r="K204" s="79" t="s">
        <v>634</v>
      </c>
      <c r="L204" s="79" t="s">
        <v>634</v>
      </c>
      <c r="M204" s="43" t="str">
        <f t="shared" si="7"/>
        <v>RA_RASIA02_RF_IntlkComp_2_InAng11Mon</v>
      </c>
      <c r="N204" s="95" t="s">
        <v>29</v>
      </c>
      <c r="O204" s="95" t="s">
        <v>30</v>
      </c>
      <c r="P204" s="80" t="s">
        <v>634</v>
      </c>
      <c r="Q204" s="80" t="s">
        <v>634</v>
      </c>
      <c r="R204" s="80" t="s">
        <v>634</v>
      </c>
      <c r="S204" s="80" t="s">
        <v>1275</v>
      </c>
      <c r="T204" s="95" t="s">
        <v>31</v>
      </c>
      <c r="U204" s="81" t="s">
        <v>634</v>
      </c>
    </row>
    <row r="205" spans="1:21" x14ac:dyDescent="0.3">
      <c r="A205" s="75">
        <v>204</v>
      </c>
      <c r="B205" s="76" t="s">
        <v>1276</v>
      </c>
      <c r="C205" s="77" t="s">
        <v>22</v>
      </c>
      <c r="D205" s="77" t="s">
        <v>632</v>
      </c>
      <c r="E205" s="77" t="s">
        <v>24</v>
      </c>
      <c r="F205" s="77" t="s">
        <v>637</v>
      </c>
      <c r="G205" s="77">
        <v>2</v>
      </c>
      <c r="H205" s="77" t="s">
        <v>833</v>
      </c>
      <c r="I205" s="77" t="s">
        <v>28</v>
      </c>
      <c r="J205" s="79" t="s">
        <v>1277</v>
      </c>
      <c r="K205" s="79" t="s">
        <v>634</v>
      </c>
      <c r="L205" s="79" t="s">
        <v>634</v>
      </c>
      <c r="M205" s="43" t="str">
        <f t="shared" si="7"/>
        <v>RA_RASIA02_RF_IntlkComp_2_InAng12Mon</v>
      </c>
      <c r="N205" s="95" t="s">
        <v>29</v>
      </c>
      <c r="O205" s="95" t="s">
        <v>30</v>
      </c>
      <c r="P205" s="80" t="s">
        <v>634</v>
      </c>
      <c r="Q205" s="80" t="s">
        <v>634</v>
      </c>
      <c r="R205" s="80" t="s">
        <v>634</v>
      </c>
      <c r="S205" s="80" t="s">
        <v>1278</v>
      </c>
      <c r="T205" s="95" t="s">
        <v>31</v>
      </c>
      <c r="U205" s="81" t="s">
        <v>634</v>
      </c>
    </row>
    <row r="206" spans="1:21" x14ac:dyDescent="0.3">
      <c r="A206" s="75">
        <v>205</v>
      </c>
      <c r="B206" s="76" t="s">
        <v>1279</v>
      </c>
      <c r="C206" s="77" t="s">
        <v>22</v>
      </c>
      <c r="D206" s="77" t="s">
        <v>632</v>
      </c>
      <c r="E206" s="77" t="s">
        <v>24</v>
      </c>
      <c r="F206" s="77" t="s">
        <v>637</v>
      </c>
      <c r="G206" s="77">
        <v>2</v>
      </c>
      <c r="H206" s="77" t="s">
        <v>1052</v>
      </c>
      <c r="I206" s="77" t="s">
        <v>28</v>
      </c>
      <c r="J206" s="79" t="s">
        <v>1280</v>
      </c>
      <c r="K206" s="79" t="s">
        <v>634</v>
      </c>
      <c r="L206" s="79" t="s">
        <v>634</v>
      </c>
      <c r="M206" s="43" t="str">
        <f t="shared" si="7"/>
        <v>RA_RASIA02_RF_IntlkComp_2_InAng13Mon</v>
      </c>
      <c r="N206" s="95" t="s">
        <v>29</v>
      </c>
      <c r="O206" s="95" t="s">
        <v>30</v>
      </c>
      <c r="P206" s="80" t="s">
        <v>634</v>
      </c>
      <c r="Q206" s="80" t="s">
        <v>634</v>
      </c>
      <c r="R206" s="80" t="s">
        <v>634</v>
      </c>
      <c r="S206" s="80" t="s">
        <v>1281</v>
      </c>
      <c r="T206" s="95" t="s">
        <v>31</v>
      </c>
      <c r="U206" s="81" t="s">
        <v>634</v>
      </c>
    </row>
    <row r="207" spans="1:21" x14ac:dyDescent="0.3">
      <c r="A207" s="75">
        <v>206</v>
      </c>
      <c r="B207" s="76" t="s">
        <v>1282</v>
      </c>
      <c r="C207" s="77" t="s">
        <v>22</v>
      </c>
      <c r="D207" s="77" t="s">
        <v>632</v>
      </c>
      <c r="E207" s="77" t="s">
        <v>24</v>
      </c>
      <c r="F207" s="77" t="s">
        <v>637</v>
      </c>
      <c r="G207" s="77">
        <v>2</v>
      </c>
      <c r="H207" s="77" t="s">
        <v>1056</v>
      </c>
      <c r="I207" s="77" t="s">
        <v>28</v>
      </c>
      <c r="J207" s="79" t="s">
        <v>1283</v>
      </c>
      <c r="K207" s="79" t="s">
        <v>634</v>
      </c>
      <c r="L207" s="79" t="s">
        <v>634</v>
      </c>
      <c r="M207" s="43" t="str">
        <f t="shared" ref="M207:M229" si="9">IF(G207="-",C207&amp;"_"&amp;D207&amp;"_"&amp;E207&amp;"_"&amp;F207&amp;"_"&amp;H207&amp;""&amp;I207,C207&amp;"_"&amp;D207&amp;"_"&amp;E207&amp;"_"&amp;F207&amp;"_"&amp;G207&amp;"_"&amp;H207&amp;""&amp;I207)</f>
        <v>RA_RASIA02_RF_IntlkComp_2_InAng14Mon</v>
      </c>
      <c r="N207" s="95" t="s">
        <v>29</v>
      </c>
      <c r="O207" s="95" t="s">
        <v>30</v>
      </c>
      <c r="P207" s="80" t="s">
        <v>634</v>
      </c>
      <c r="Q207" s="80" t="s">
        <v>634</v>
      </c>
      <c r="R207" s="80" t="s">
        <v>634</v>
      </c>
      <c r="S207" s="80" t="s">
        <v>1284</v>
      </c>
      <c r="T207" s="95" t="s">
        <v>31</v>
      </c>
      <c r="U207" s="81" t="s">
        <v>634</v>
      </c>
    </row>
    <row r="208" spans="1:21" x14ac:dyDescent="0.3">
      <c r="A208" s="75">
        <v>207</v>
      </c>
      <c r="B208" s="76" t="s">
        <v>1285</v>
      </c>
      <c r="C208" s="77" t="s">
        <v>22</v>
      </c>
      <c r="D208" s="77" t="s">
        <v>632</v>
      </c>
      <c r="E208" s="77" t="s">
        <v>24</v>
      </c>
      <c r="F208" s="77" t="s">
        <v>637</v>
      </c>
      <c r="G208" s="77">
        <v>2</v>
      </c>
      <c r="H208" s="77" t="s">
        <v>1060</v>
      </c>
      <c r="I208" s="77" t="s">
        <v>28</v>
      </c>
      <c r="J208" s="79" t="s">
        <v>1286</v>
      </c>
      <c r="K208" s="79" t="s">
        <v>634</v>
      </c>
      <c r="L208" s="79" t="s">
        <v>634</v>
      </c>
      <c r="M208" s="43" t="str">
        <f t="shared" si="9"/>
        <v>RA_RASIA02_RF_IntlkComp_2_InAng15Mon</v>
      </c>
      <c r="N208" s="95" t="s">
        <v>29</v>
      </c>
      <c r="O208" s="95" t="s">
        <v>30</v>
      </c>
      <c r="P208" s="80" t="s">
        <v>634</v>
      </c>
      <c r="Q208" s="80" t="s">
        <v>634</v>
      </c>
      <c r="R208" s="80" t="s">
        <v>634</v>
      </c>
      <c r="S208" s="80" t="s">
        <v>1287</v>
      </c>
      <c r="T208" s="95" t="s">
        <v>31</v>
      </c>
      <c r="U208" s="81" t="s">
        <v>634</v>
      </c>
    </row>
    <row r="209" spans="1:21" x14ac:dyDescent="0.3">
      <c r="A209" s="75">
        <v>208</v>
      </c>
      <c r="B209" s="76" t="s">
        <v>1288</v>
      </c>
      <c r="C209" s="77" t="s">
        <v>22</v>
      </c>
      <c r="D209" s="77" t="s">
        <v>632</v>
      </c>
      <c r="E209" s="77" t="s">
        <v>24</v>
      </c>
      <c r="F209" s="77" t="s">
        <v>637</v>
      </c>
      <c r="G209" s="77">
        <v>2</v>
      </c>
      <c r="H209" s="77" t="s">
        <v>1064</v>
      </c>
      <c r="I209" s="77" t="s">
        <v>28</v>
      </c>
      <c r="J209" s="79" t="s">
        <v>1289</v>
      </c>
      <c r="K209" s="79" t="s">
        <v>634</v>
      </c>
      <c r="L209" s="79" t="s">
        <v>634</v>
      </c>
      <c r="M209" s="43" t="str">
        <f t="shared" si="9"/>
        <v>RA_RASIA02_RF_IntlkComp_2_InAng16Mon</v>
      </c>
      <c r="N209" s="95" t="s">
        <v>29</v>
      </c>
      <c r="O209" s="95" t="s">
        <v>30</v>
      </c>
      <c r="P209" s="80" t="s">
        <v>634</v>
      </c>
      <c r="Q209" s="80" t="s">
        <v>634</v>
      </c>
      <c r="R209" s="80" t="s">
        <v>634</v>
      </c>
      <c r="S209" s="80" t="s">
        <v>1290</v>
      </c>
      <c r="T209" s="95" t="s">
        <v>31</v>
      </c>
      <c r="U209" s="81" t="s">
        <v>634</v>
      </c>
    </row>
    <row r="210" spans="1:21" x14ac:dyDescent="0.3">
      <c r="A210" s="75">
        <v>209</v>
      </c>
      <c r="B210" s="76" t="s">
        <v>1291</v>
      </c>
      <c r="C210" s="77" t="s">
        <v>22</v>
      </c>
      <c r="D210" s="77" t="s">
        <v>632</v>
      </c>
      <c r="E210" s="77" t="s">
        <v>24</v>
      </c>
      <c r="F210" s="77" t="s">
        <v>637</v>
      </c>
      <c r="G210" s="77">
        <v>2</v>
      </c>
      <c r="H210" s="77" t="s">
        <v>1068</v>
      </c>
      <c r="I210" s="77" t="s">
        <v>28</v>
      </c>
      <c r="J210" s="79" t="s">
        <v>1292</v>
      </c>
      <c r="K210" s="79" t="s">
        <v>634</v>
      </c>
      <c r="L210" s="79" t="s">
        <v>634</v>
      </c>
      <c r="M210" s="43" t="str">
        <f t="shared" si="9"/>
        <v>RA_RASIA02_RF_IntlkComp_2_InAng17Mon</v>
      </c>
      <c r="N210" s="95" t="s">
        <v>29</v>
      </c>
      <c r="O210" s="95" t="s">
        <v>30</v>
      </c>
      <c r="P210" s="80" t="s">
        <v>634</v>
      </c>
      <c r="Q210" s="80" t="s">
        <v>634</v>
      </c>
      <c r="R210" s="80" t="s">
        <v>634</v>
      </c>
      <c r="S210" s="80" t="s">
        <v>1293</v>
      </c>
      <c r="T210" s="95" t="s">
        <v>31</v>
      </c>
      <c r="U210" s="81" t="s">
        <v>634</v>
      </c>
    </row>
    <row r="211" spans="1:21" x14ac:dyDescent="0.3">
      <c r="A211" s="75">
        <v>210</v>
      </c>
      <c r="B211" s="76" t="s">
        <v>1294</v>
      </c>
      <c r="C211" s="77" t="s">
        <v>22</v>
      </c>
      <c r="D211" s="77" t="s">
        <v>632</v>
      </c>
      <c r="E211" s="77" t="s">
        <v>24</v>
      </c>
      <c r="F211" s="77" t="s">
        <v>637</v>
      </c>
      <c r="G211" s="77">
        <v>2</v>
      </c>
      <c r="H211" s="77" t="s">
        <v>1072</v>
      </c>
      <c r="I211" s="77" t="s">
        <v>28</v>
      </c>
      <c r="J211" s="79" t="s">
        <v>1295</v>
      </c>
      <c r="K211" s="79" t="s">
        <v>634</v>
      </c>
      <c r="L211" s="79" t="s">
        <v>634</v>
      </c>
      <c r="M211" s="43" t="str">
        <f t="shared" si="9"/>
        <v>RA_RASIA02_RF_IntlkComp_2_InAng18Mon</v>
      </c>
      <c r="N211" s="95" t="s">
        <v>29</v>
      </c>
      <c r="O211" s="95" t="s">
        <v>30</v>
      </c>
      <c r="P211" s="80" t="s">
        <v>634</v>
      </c>
      <c r="Q211" s="80" t="s">
        <v>634</v>
      </c>
      <c r="R211" s="80" t="s">
        <v>634</v>
      </c>
      <c r="S211" s="80" t="s">
        <v>1296</v>
      </c>
      <c r="T211" s="95" t="s">
        <v>31</v>
      </c>
      <c r="U211" s="81" t="s">
        <v>634</v>
      </c>
    </row>
    <row r="212" spans="1:21" x14ac:dyDescent="0.3">
      <c r="A212" s="75">
        <v>211</v>
      </c>
      <c r="B212" s="76" t="s">
        <v>1297</v>
      </c>
      <c r="C212" s="77" t="s">
        <v>22</v>
      </c>
      <c r="D212" s="77" t="s">
        <v>632</v>
      </c>
      <c r="E212" s="77" t="s">
        <v>24</v>
      </c>
      <c r="F212" s="77" t="s">
        <v>637</v>
      </c>
      <c r="G212" s="77">
        <v>2</v>
      </c>
      <c r="H212" s="77" t="s">
        <v>1076</v>
      </c>
      <c r="I212" s="77" t="s">
        <v>28</v>
      </c>
      <c r="J212" s="79" t="s">
        <v>1298</v>
      </c>
      <c r="K212" s="79" t="s">
        <v>634</v>
      </c>
      <c r="L212" s="79" t="s">
        <v>634</v>
      </c>
      <c r="M212" s="43" t="str">
        <f t="shared" si="9"/>
        <v>RA_RASIA02_RF_IntlkComp_2_InAng19Mon</v>
      </c>
      <c r="N212" s="95" t="s">
        <v>29</v>
      </c>
      <c r="O212" s="95" t="s">
        <v>30</v>
      </c>
      <c r="P212" s="80" t="s">
        <v>634</v>
      </c>
      <c r="Q212" s="80" t="s">
        <v>634</v>
      </c>
      <c r="R212" s="80" t="s">
        <v>634</v>
      </c>
      <c r="S212" s="80" t="s">
        <v>1299</v>
      </c>
      <c r="T212" s="95" t="s">
        <v>31</v>
      </c>
      <c r="U212" s="81" t="s">
        <v>634</v>
      </c>
    </row>
    <row r="213" spans="1:21" x14ac:dyDescent="0.3">
      <c r="A213" s="75">
        <v>212</v>
      </c>
      <c r="B213" s="76" t="s">
        <v>1300</v>
      </c>
      <c r="C213" s="77" t="s">
        <v>22</v>
      </c>
      <c r="D213" s="77" t="s">
        <v>632</v>
      </c>
      <c r="E213" s="77" t="s">
        <v>24</v>
      </c>
      <c r="F213" s="77" t="s">
        <v>637</v>
      </c>
      <c r="G213" s="77">
        <v>2</v>
      </c>
      <c r="H213" s="77" t="s">
        <v>1080</v>
      </c>
      <c r="I213" s="77" t="s">
        <v>28</v>
      </c>
      <c r="J213" s="79" t="s">
        <v>1301</v>
      </c>
      <c r="K213" s="79" t="s">
        <v>634</v>
      </c>
      <c r="L213" s="79" t="s">
        <v>634</v>
      </c>
      <c r="M213" s="43" t="str">
        <f t="shared" si="9"/>
        <v>RA_RASIA02_RF_IntlkComp_2_InAng20Mon</v>
      </c>
      <c r="N213" s="95" t="s">
        <v>29</v>
      </c>
      <c r="O213" s="95" t="s">
        <v>30</v>
      </c>
      <c r="P213" s="80" t="s">
        <v>634</v>
      </c>
      <c r="Q213" s="80" t="s">
        <v>634</v>
      </c>
      <c r="R213" s="80" t="s">
        <v>634</v>
      </c>
      <c r="S213" s="80" t="s">
        <v>1302</v>
      </c>
      <c r="T213" s="95" t="s">
        <v>31</v>
      </c>
      <c r="U213" s="81" t="s">
        <v>634</v>
      </c>
    </row>
    <row r="214" spans="1:21" x14ac:dyDescent="0.3">
      <c r="A214" s="75">
        <v>213</v>
      </c>
      <c r="B214" s="76" t="s">
        <v>1303</v>
      </c>
      <c r="C214" s="77" t="s">
        <v>22</v>
      </c>
      <c r="D214" s="77" t="s">
        <v>632</v>
      </c>
      <c r="E214" s="77" t="s">
        <v>24</v>
      </c>
      <c r="F214" s="77" t="s">
        <v>637</v>
      </c>
      <c r="G214" s="77">
        <v>2</v>
      </c>
      <c r="H214" s="77" t="s">
        <v>837</v>
      </c>
      <c r="I214" s="77" t="s">
        <v>28</v>
      </c>
      <c r="J214" s="79" t="s">
        <v>1304</v>
      </c>
      <c r="K214" s="79" t="s">
        <v>634</v>
      </c>
      <c r="L214" s="79" t="s">
        <v>634</v>
      </c>
      <c r="M214" s="43" t="str">
        <f t="shared" si="9"/>
        <v>RA_RASIA02_RF_IntlkComp_2_OutDig01Mon</v>
      </c>
      <c r="N214" s="95" t="s">
        <v>29</v>
      </c>
      <c r="O214" s="95" t="s">
        <v>30</v>
      </c>
      <c r="P214" s="80" t="s">
        <v>634</v>
      </c>
      <c r="Q214" s="80" t="s">
        <v>634</v>
      </c>
      <c r="R214" s="80" t="s">
        <v>634</v>
      </c>
      <c r="S214" s="80" t="s">
        <v>1293</v>
      </c>
      <c r="T214" s="95" t="s">
        <v>31</v>
      </c>
      <c r="U214" s="81" t="s">
        <v>634</v>
      </c>
    </row>
    <row r="215" spans="1:21" x14ac:dyDescent="0.3">
      <c r="A215" s="75">
        <v>214</v>
      </c>
      <c r="B215" s="76" t="s">
        <v>1305</v>
      </c>
      <c r="C215" s="77" t="s">
        <v>22</v>
      </c>
      <c r="D215" s="77" t="s">
        <v>632</v>
      </c>
      <c r="E215" s="77" t="s">
        <v>24</v>
      </c>
      <c r="F215" s="77" t="s">
        <v>637</v>
      </c>
      <c r="G215" s="77">
        <v>2</v>
      </c>
      <c r="H215" s="77" t="s">
        <v>841</v>
      </c>
      <c r="I215" s="77" t="s">
        <v>28</v>
      </c>
      <c r="J215" s="79" t="s">
        <v>1306</v>
      </c>
      <c r="K215" s="79" t="s">
        <v>634</v>
      </c>
      <c r="L215" s="79" t="s">
        <v>634</v>
      </c>
      <c r="M215" s="43" t="str">
        <f t="shared" si="9"/>
        <v>RA_RASIA02_RF_IntlkComp_2_OutDig02Mon</v>
      </c>
      <c r="N215" s="95" t="s">
        <v>29</v>
      </c>
      <c r="O215" s="95" t="s">
        <v>30</v>
      </c>
      <c r="P215" s="80" t="s">
        <v>634</v>
      </c>
      <c r="Q215" s="80" t="s">
        <v>634</v>
      </c>
      <c r="R215" s="80" t="s">
        <v>634</v>
      </c>
      <c r="S215" s="80" t="s">
        <v>1296</v>
      </c>
      <c r="T215" s="95" t="s">
        <v>31</v>
      </c>
      <c r="U215" s="81" t="s">
        <v>634</v>
      </c>
    </row>
    <row r="216" spans="1:21" x14ac:dyDescent="0.3">
      <c r="A216" s="75">
        <v>215</v>
      </c>
      <c r="B216" s="76" t="s">
        <v>1307</v>
      </c>
      <c r="C216" s="77" t="s">
        <v>22</v>
      </c>
      <c r="D216" s="77" t="s">
        <v>632</v>
      </c>
      <c r="E216" s="77" t="s">
        <v>24</v>
      </c>
      <c r="F216" s="77" t="s">
        <v>637</v>
      </c>
      <c r="G216" s="77">
        <v>2</v>
      </c>
      <c r="H216" s="77" t="s">
        <v>845</v>
      </c>
      <c r="I216" s="77" t="s">
        <v>28</v>
      </c>
      <c r="J216" s="79" t="s">
        <v>1308</v>
      </c>
      <c r="K216" s="79" t="s">
        <v>634</v>
      </c>
      <c r="L216" s="79" t="s">
        <v>634</v>
      </c>
      <c r="M216" s="43" t="str">
        <f t="shared" si="9"/>
        <v>RA_RASIA02_RF_IntlkComp_2_OutDig03Mon</v>
      </c>
      <c r="N216" s="95" t="s">
        <v>29</v>
      </c>
      <c r="O216" s="95" t="s">
        <v>30</v>
      </c>
      <c r="P216" s="80" t="s">
        <v>634</v>
      </c>
      <c r="Q216" s="80" t="s">
        <v>634</v>
      </c>
      <c r="R216" s="80" t="s">
        <v>634</v>
      </c>
      <c r="S216" s="80" t="s">
        <v>1299</v>
      </c>
      <c r="T216" s="95" t="s">
        <v>31</v>
      </c>
      <c r="U216" s="81" t="s">
        <v>634</v>
      </c>
    </row>
    <row r="217" spans="1:21" x14ac:dyDescent="0.3">
      <c r="A217" s="75">
        <v>216</v>
      </c>
      <c r="B217" s="76" t="s">
        <v>1309</v>
      </c>
      <c r="C217" s="77" t="s">
        <v>22</v>
      </c>
      <c r="D217" s="77" t="s">
        <v>632</v>
      </c>
      <c r="E217" s="77" t="s">
        <v>24</v>
      </c>
      <c r="F217" s="77" t="s">
        <v>637</v>
      </c>
      <c r="G217" s="77">
        <v>2</v>
      </c>
      <c r="H217" s="77" t="s">
        <v>849</v>
      </c>
      <c r="I217" s="77" t="s">
        <v>28</v>
      </c>
      <c r="J217" s="79" t="s">
        <v>1310</v>
      </c>
      <c r="K217" s="79" t="s">
        <v>634</v>
      </c>
      <c r="L217" s="79" t="s">
        <v>634</v>
      </c>
      <c r="M217" s="43" t="str">
        <f t="shared" si="9"/>
        <v>RA_RASIA02_RF_IntlkComp_2_OutDig04Mon</v>
      </c>
      <c r="N217" s="95" t="s">
        <v>29</v>
      </c>
      <c r="O217" s="95" t="s">
        <v>30</v>
      </c>
      <c r="P217" s="80" t="s">
        <v>634</v>
      </c>
      <c r="Q217" s="80" t="s">
        <v>634</v>
      </c>
      <c r="R217" s="80" t="s">
        <v>634</v>
      </c>
      <c r="S217" s="80" t="s">
        <v>1302</v>
      </c>
      <c r="T217" s="95" t="s">
        <v>31</v>
      </c>
      <c r="U217" s="81" t="s">
        <v>634</v>
      </c>
    </row>
    <row r="218" spans="1:21" x14ac:dyDescent="0.3">
      <c r="A218" s="75">
        <v>217</v>
      </c>
      <c r="B218" s="76" t="s">
        <v>1311</v>
      </c>
      <c r="C218" s="77" t="s">
        <v>22</v>
      </c>
      <c r="D218" s="77" t="s">
        <v>632</v>
      </c>
      <c r="E218" s="77" t="s">
        <v>24</v>
      </c>
      <c r="F218" s="77" t="s">
        <v>637</v>
      </c>
      <c r="G218" s="77">
        <v>2</v>
      </c>
      <c r="H218" s="77" t="s">
        <v>853</v>
      </c>
      <c r="I218" s="77" t="s">
        <v>28</v>
      </c>
      <c r="J218" s="79" t="s">
        <v>1312</v>
      </c>
      <c r="K218" s="79" t="s">
        <v>634</v>
      </c>
      <c r="L218" s="79" t="s">
        <v>634</v>
      </c>
      <c r="M218" s="43" t="str">
        <f t="shared" si="9"/>
        <v>RA_RASIA02_RF_IntlkComp_2_OutDig05Mon</v>
      </c>
      <c r="N218" s="95" t="s">
        <v>29</v>
      </c>
      <c r="O218" s="95" t="s">
        <v>30</v>
      </c>
      <c r="P218" s="80" t="s">
        <v>634</v>
      </c>
      <c r="Q218" s="80" t="s">
        <v>634</v>
      </c>
      <c r="R218" s="80" t="s">
        <v>634</v>
      </c>
      <c r="S218" s="80" t="s">
        <v>1313</v>
      </c>
      <c r="T218" s="95" t="s">
        <v>31</v>
      </c>
      <c r="U218" s="81" t="s">
        <v>634</v>
      </c>
    </row>
    <row r="219" spans="1:21" x14ac:dyDescent="0.3">
      <c r="A219" s="75">
        <v>218</v>
      </c>
      <c r="B219" s="76" t="s">
        <v>1314</v>
      </c>
      <c r="C219" s="77" t="s">
        <v>22</v>
      </c>
      <c r="D219" s="77" t="s">
        <v>632</v>
      </c>
      <c r="E219" s="77" t="s">
        <v>24</v>
      </c>
      <c r="F219" s="77" t="s">
        <v>637</v>
      </c>
      <c r="G219" s="77">
        <v>2</v>
      </c>
      <c r="H219" s="77" t="s">
        <v>857</v>
      </c>
      <c r="I219" s="77" t="s">
        <v>28</v>
      </c>
      <c r="J219" s="79" t="s">
        <v>1315</v>
      </c>
      <c r="K219" s="79" t="s">
        <v>634</v>
      </c>
      <c r="L219" s="79" t="s">
        <v>634</v>
      </c>
      <c r="M219" s="43" t="str">
        <f t="shared" si="9"/>
        <v>RA_RASIA02_RF_IntlkComp_2_OutDig06Mon</v>
      </c>
      <c r="N219" s="95" t="s">
        <v>29</v>
      </c>
      <c r="O219" s="95" t="s">
        <v>30</v>
      </c>
      <c r="P219" s="80" t="s">
        <v>634</v>
      </c>
      <c r="Q219" s="80" t="s">
        <v>634</v>
      </c>
      <c r="R219" s="80" t="s">
        <v>634</v>
      </c>
      <c r="S219" s="80" t="s">
        <v>1316</v>
      </c>
      <c r="T219" s="95" t="s">
        <v>31</v>
      </c>
      <c r="U219" s="81" t="s">
        <v>634</v>
      </c>
    </row>
    <row r="220" spans="1:21" x14ac:dyDescent="0.3">
      <c r="A220" s="75">
        <v>219</v>
      </c>
      <c r="B220" s="76" t="s">
        <v>1317</v>
      </c>
      <c r="C220" s="77" t="s">
        <v>22</v>
      </c>
      <c r="D220" s="77" t="s">
        <v>632</v>
      </c>
      <c r="E220" s="77" t="s">
        <v>24</v>
      </c>
      <c r="F220" s="77" t="s">
        <v>637</v>
      </c>
      <c r="G220" s="77">
        <v>2</v>
      </c>
      <c r="H220" s="77" t="s">
        <v>861</v>
      </c>
      <c r="I220" s="77" t="s">
        <v>28</v>
      </c>
      <c r="J220" s="79" t="s">
        <v>1318</v>
      </c>
      <c r="K220" s="79" t="s">
        <v>634</v>
      </c>
      <c r="L220" s="79" t="s">
        <v>634</v>
      </c>
      <c r="M220" s="43" t="str">
        <f t="shared" si="9"/>
        <v>RA_RASIA02_RF_IntlkComp_2_OutDig07Mon</v>
      </c>
      <c r="N220" s="95" t="s">
        <v>29</v>
      </c>
      <c r="O220" s="95" t="s">
        <v>30</v>
      </c>
      <c r="P220" s="80" t="s">
        <v>634</v>
      </c>
      <c r="Q220" s="80" t="s">
        <v>634</v>
      </c>
      <c r="R220" s="80" t="s">
        <v>634</v>
      </c>
      <c r="S220" s="80" t="s">
        <v>1319</v>
      </c>
      <c r="T220" s="95" t="s">
        <v>31</v>
      </c>
      <c r="U220" s="81" t="s">
        <v>634</v>
      </c>
    </row>
    <row r="221" spans="1:21" x14ac:dyDescent="0.3">
      <c r="A221" s="75">
        <v>220</v>
      </c>
      <c r="B221" s="76" t="s">
        <v>1320</v>
      </c>
      <c r="C221" s="77" t="s">
        <v>22</v>
      </c>
      <c r="D221" s="77" t="s">
        <v>632</v>
      </c>
      <c r="E221" s="77" t="s">
        <v>24</v>
      </c>
      <c r="F221" s="77" t="s">
        <v>637</v>
      </c>
      <c r="G221" s="77">
        <v>2</v>
      </c>
      <c r="H221" s="77" t="s">
        <v>865</v>
      </c>
      <c r="I221" s="77" t="s">
        <v>28</v>
      </c>
      <c r="J221" s="79" t="s">
        <v>1321</v>
      </c>
      <c r="K221" s="79" t="s">
        <v>634</v>
      </c>
      <c r="L221" s="79" t="s">
        <v>634</v>
      </c>
      <c r="M221" s="43" t="str">
        <f t="shared" si="9"/>
        <v>RA_RASIA02_RF_IntlkComp_2_OutDig08Mon</v>
      </c>
      <c r="N221" s="95" t="s">
        <v>29</v>
      </c>
      <c r="O221" s="95" t="s">
        <v>30</v>
      </c>
      <c r="P221" s="80" t="s">
        <v>634</v>
      </c>
      <c r="Q221" s="80" t="s">
        <v>634</v>
      </c>
      <c r="R221" s="80" t="s">
        <v>634</v>
      </c>
      <c r="S221" s="80" t="s">
        <v>1322</v>
      </c>
      <c r="T221" s="95" t="s">
        <v>31</v>
      </c>
      <c r="U221" s="81" t="s">
        <v>634</v>
      </c>
    </row>
    <row r="222" spans="1:21" x14ac:dyDescent="0.3">
      <c r="A222" s="75">
        <v>221</v>
      </c>
      <c r="B222" s="76" t="s">
        <v>1323</v>
      </c>
      <c r="C222" s="77" t="s">
        <v>22</v>
      </c>
      <c r="D222" s="77" t="s">
        <v>632</v>
      </c>
      <c r="E222" s="77" t="s">
        <v>24</v>
      </c>
      <c r="F222" s="77" t="s">
        <v>637</v>
      </c>
      <c r="G222" s="77">
        <v>2</v>
      </c>
      <c r="H222" s="77" t="s">
        <v>869</v>
      </c>
      <c r="I222" s="77" t="s">
        <v>28</v>
      </c>
      <c r="J222" s="79" t="s">
        <v>1324</v>
      </c>
      <c r="K222" s="79" t="s">
        <v>634</v>
      </c>
      <c r="L222" s="79" t="s">
        <v>634</v>
      </c>
      <c r="M222" s="43" t="str">
        <f t="shared" si="9"/>
        <v>RA_RASIA02_RF_IntlkComp_2_OutDig09Mon</v>
      </c>
      <c r="N222" s="95" t="s">
        <v>29</v>
      </c>
      <c r="O222" s="95" t="s">
        <v>30</v>
      </c>
      <c r="P222" s="80" t="s">
        <v>634</v>
      </c>
      <c r="Q222" s="80" t="s">
        <v>634</v>
      </c>
      <c r="R222" s="80" t="s">
        <v>634</v>
      </c>
      <c r="S222" s="80" t="s">
        <v>1325</v>
      </c>
      <c r="T222" s="95" t="s">
        <v>31</v>
      </c>
      <c r="U222" s="81" t="s">
        <v>634</v>
      </c>
    </row>
    <row r="223" spans="1:21" x14ac:dyDescent="0.3">
      <c r="A223" s="75">
        <v>222</v>
      </c>
      <c r="B223" s="76" t="s">
        <v>1326</v>
      </c>
      <c r="C223" s="77" t="s">
        <v>22</v>
      </c>
      <c r="D223" s="77" t="s">
        <v>632</v>
      </c>
      <c r="E223" s="77" t="s">
        <v>24</v>
      </c>
      <c r="F223" s="77" t="s">
        <v>637</v>
      </c>
      <c r="G223" s="77">
        <v>2</v>
      </c>
      <c r="H223" s="77" t="s">
        <v>873</v>
      </c>
      <c r="I223" s="77" t="s">
        <v>28</v>
      </c>
      <c r="J223" s="79" t="s">
        <v>1327</v>
      </c>
      <c r="K223" s="79" t="s">
        <v>634</v>
      </c>
      <c r="L223" s="79" t="s">
        <v>634</v>
      </c>
      <c r="M223" s="43" t="str">
        <f t="shared" si="9"/>
        <v>RA_RASIA02_RF_IntlkComp_2_OutDig10Mon</v>
      </c>
      <c r="N223" s="95" t="s">
        <v>29</v>
      </c>
      <c r="O223" s="95" t="s">
        <v>30</v>
      </c>
      <c r="P223" s="80" t="s">
        <v>634</v>
      </c>
      <c r="Q223" s="80" t="s">
        <v>634</v>
      </c>
      <c r="R223" s="80" t="s">
        <v>634</v>
      </c>
      <c r="S223" s="80" t="s">
        <v>1328</v>
      </c>
      <c r="T223" s="95" t="s">
        <v>31</v>
      </c>
      <c r="U223" s="81" t="s">
        <v>634</v>
      </c>
    </row>
    <row r="224" spans="1:21" x14ac:dyDescent="0.3">
      <c r="A224" s="75">
        <v>223</v>
      </c>
      <c r="B224" s="76" t="s">
        <v>1329</v>
      </c>
      <c r="C224" s="77" t="s">
        <v>22</v>
      </c>
      <c r="D224" s="77" t="s">
        <v>632</v>
      </c>
      <c r="E224" s="77" t="s">
        <v>24</v>
      </c>
      <c r="F224" s="77" t="s">
        <v>637</v>
      </c>
      <c r="G224" s="77">
        <v>2</v>
      </c>
      <c r="H224" s="77" t="s">
        <v>877</v>
      </c>
      <c r="I224" s="77" t="s">
        <v>28</v>
      </c>
      <c r="J224" s="79" t="s">
        <v>1330</v>
      </c>
      <c r="K224" s="79" t="s">
        <v>634</v>
      </c>
      <c r="L224" s="79" t="s">
        <v>634</v>
      </c>
      <c r="M224" s="43" t="str">
        <f t="shared" si="9"/>
        <v>RA_RASIA02_RF_IntlkComp_2_OutDig11Mon</v>
      </c>
      <c r="N224" s="95" t="s">
        <v>29</v>
      </c>
      <c r="O224" s="95" t="s">
        <v>30</v>
      </c>
      <c r="P224" s="80" t="s">
        <v>634</v>
      </c>
      <c r="Q224" s="80" t="s">
        <v>634</v>
      </c>
      <c r="R224" s="80" t="s">
        <v>634</v>
      </c>
      <c r="S224" s="80" t="s">
        <v>1331</v>
      </c>
      <c r="T224" s="95" t="s">
        <v>31</v>
      </c>
      <c r="U224" s="81" t="s">
        <v>634</v>
      </c>
    </row>
    <row r="225" spans="1:21" x14ac:dyDescent="0.3">
      <c r="A225" s="75">
        <v>224</v>
      </c>
      <c r="B225" s="76" t="s">
        <v>1332</v>
      </c>
      <c r="C225" s="77" t="s">
        <v>22</v>
      </c>
      <c r="D225" s="77" t="s">
        <v>632</v>
      </c>
      <c r="E225" s="77" t="s">
        <v>24</v>
      </c>
      <c r="F225" s="77" t="s">
        <v>637</v>
      </c>
      <c r="G225" s="77">
        <v>2</v>
      </c>
      <c r="H225" s="77" t="s">
        <v>881</v>
      </c>
      <c r="I225" s="77" t="s">
        <v>28</v>
      </c>
      <c r="J225" s="79" t="s">
        <v>1333</v>
      </c>
      <c r="K225" s="79" t="s">
        <v>634</v>
      </c>
      <c r="L225" s="79" t="s">
        <v>634</v>
      </c>
      <c r="M225" s="43" t="str">
        <f t="shared" si="9"/>
        <v>RA_RASIA02_RF_IntlkComp_2_OutDig12Mon</v>
      </c>
      <c r="N225" s="95" t="s">
        <v>29</v>
      </c>
      <c r="O225" s="95" t="s">
        <v>30</v>
      </c>
      <c r="P225" s="80" t="s">
        <v>634</v>
      </c>
      <c r="Q225" s="80" t="s">
        <v>634</v>
      </c>
      <c r="R225" s="80" t="s">
        <v>634</v>
      </c>
      <c r="S225" s="80" t="s">
        <v>1334</v>
      </c>
      <c r="T225" s="95" t="s">
        <v>31</v>
      </c>
      <c r="U225" s="81" t="s">
        <v>634</v>
      </c>
    </row>
    <row r="226" spans="1:21" x14ac:dyDescent="0.3">
      <c r="A226" s="75">
        <v>225</v>
      </c>
      <c r="B226" s="76" t="s">
        <v>1335</v>
      </c>
      <c r="C226" s="77" t="s">
        <v>22</v>
      </c>
      <c r="D226" s="77" t="s">
        <v>632</v>
      </c>
      <c r="E226" s="77" t="s">
        <v>24</v>
      </c>
      <c r="F226" s="77" t="s">
        <v>637</v>
      </c>
      <c r="G226" s="77">
        <v>2</v>
      </c>
      <c r="H226" s="77" t="s">
        <v>885</v>
      </c>
      <c r="I226" s="77" t="s">
        <v>28</v>
      </c>
      <c r="J226" s="79" t="s">
        <v>1336</v>
      </c>
      <c r="K226" s="79" t="s">
        <v>634</v>
      </c>
      <c r="L226" s="79" t="s">
        <v>634</v>
      </c>
      <c r="M226" s="43" t="str">
        <f t="shared" si="9"/>
        <v>RA_RASIA02_RF_IntlkComp_2_OutDig13Mon</v>
      </c>
      <c r="N226" s="95" t="s">
        <v>29</v>
      </c>
      <c r="O226" s="95" t="s">
        <v>30</v>
      </c>
      <c r="P226" s="80" t="s">
        <v>634</v>
      </c>
      <c r="Q226" s="80" t="s">
        <v>634</v>
      </c>
      <c r="R226" s="80" t="s">
        <v>634</v>
      </c>
      <c r="S226" s="80" t="s">
        <v>1337</v>
      </c>
      <c r="T226" s="95" t="s">
        <v>31</v>
      </c>
      <c r="U226" s="81" t="s">
        <v>634</v>
      </c>
    </row>
    <row r="227" spans="1:21" x14ac:dyDescent="0.3">
      <c r="A227" s="75">
        <v>226</v>
      </c>
      <c r="B227" s="76" t="s">
        <v>1338</v>
      </c>
      <c r="C227" s="77" t="s">
        <v>22</v>
      </c>
      <c r="D227" s="77" t="s">
        <v>632</v>
      </c>
      <c r="E227" s="77" t="s">
        <v>24</v>
      </c>
      <c r="F227" s="77" t="s">
        <v>637</v>
      </c>
      <c r="G227" s="77">
        <v>2</v>
      </c>
      <c r="H227" s="77" t="s">
        <v>889</v>
      </c>
      <c r="I227" s="77" t="s">
        <v>28</v>
      </c>
      <c r="J227" s="79" t="s">
        <v>1339</v>
      </c>
      <c r="K227" s="79" t="s">
        <v>634</v>
      </c>
      <c r="L227" s="79" t="s">
        <v>634</v>
      </c>
      <c r="M227" s="43" t="str">
        <f t="shared" si="9"/>
        <v>RA_RASIA02_RF_IntlkComp_2_OutDig14Mon</v>
      </c>
      <c r="N227" s="95" t="s">
        <v>29</v>
      </c>
      <c r="O227" s="95" t="s">
        <v>30</v>
      </c>
      <c r="P227" s="80" t="s">
        <v>634</v>
      </c>
      <c r="Q227" s="80" t="s">
        <v>634</v>
      </c>
      <c r="R227" s="80" t="s">
        <v>634</v>
      </c>
      <c r="S227" s="80" t="s">
        <v>1340</v>
      </c>
      <c r="T227" s="95" t="s">
        <v>31</v>
      </c>
      <c r="U227" s="81" t="s">
        <v>634</v>
      </c>
    </row>
    <row r="228" spans="1:21" x14ac:dyDescent="0.3">
      <c r="A228" s="75">
        <v>227</v>
      </c>
      <c r="B228" s="76" t="s">
        <v>1341</v>
      </c>
      <c r="C228" s="77" t="s">
        <v>22</v>
      </c>
      <c r="D228" s="77" t="s">
        <v>632</v>
      </c>
      <c r="E228" s="77" t="s">
        <v>24</v>
      </c>
      <c r="F228" s="77" t="s">
        <v>637</v>
      </c>
      <c r="G228" s="77">
        <v>2</v>
      </c>
      <c r="H228" s="77" t="s">
        <v>893</v>
      </c>
      <c r="I228" s="77" t="s">
        <v>28</v>
      </c>
      <c r="J228" s="79" t="s">
        <v>1342</v>
      </c>
      <c r="K228" s="79" t="s">
        <v>634</v>
      </c>
      <c r="L228" s="79" t="s">
        <v>634</v>
      </c>
      <c r="M228" s="43" t="str">
        <f t="shared" si="9"/>
        <v>RA_RASIA02_RF_IntlkComp_2_OutDig15Mon</v>
      </c>
      <c r="N228" s="95" t="s">
        <v>29</v>
      </c>
      <c r="O228" s="95" t="s">
        <v>30</v>
      </c>
      <c r="P228" s="80" t="s">
        <v>634</v>
      </c>
      <c r="Q228" s="80" t="s">
        <v>634</v>
      </c>
      <c r="R228" s="80" t="s">
        <v>634</v>
      </c>
      <c r="S228" s="80" t="s">
        <v>1343</v>
      </c>
      <c r="T228" s="95" t="s">
        <v>31</v>
      </c>
      <c r="U228" s="81" t="s">
        <v>634</v>
      </c>
    </row>
    <row r="229" spans="1:21" x14ac:dyDescent="0.3">
      <c r="A229" s="75">
        <v>228</v>
      </c>
      <c r="B229" s="76" t="s">
        <v>1344</v>
      </c>
      <c r="C229" s="77" t="s">
        <v>22</v>
      </c>
      <c r="D229" s="77" t="s">
        <v>632</v>
      </c>
      <c r="E229" s="77" t="s">
        <v>24</v>
      </c>
      <c r="F229" s="77" t="s">
        <v>637</v>
      </c>
      <c r="G229" s="77">
        <v>2</v>
      </c>
      <c r="H229" s="77" t="s">
        <v>897</v>
      </c>
      <c r="I229" s="77" t="s">
        <v>28</v>
      </c>
      <c r="J229" s="79" t="s">
        <v>1345</v>
      </c>
      <c r="K229" s="79" t="s">
        <v>634</v>
      </c>
      <c r="L229" s="79" t="s">
        <v>634</v>
      </c>
      <c r="M229" s="43" t="str">
        <f t="shared" si="9"/>
        <v>RA_RASIA02_RF_IntlkComp_2_OutDig16Mon</v>
      </c>
      <c r="N229" s="95" t="s">
        <v>29</v>
      </c>
      <c r="O229" s="95" t="s">
        <v>30</v>
      </c>
      <c r="P229" s="80" t="s">
        <v>634</v>
      </c>
      <c r="Q229" s="80" t="s">
        <v>634</v>
      </c>
      <c r="R229" s="80" t="s">
        <v>634</v>
      </c>
      <c r="S229" s="80" t="s">
        <v>1346</v>
      </c>
      <c r="T229" s="95" t="s">
        <v>31</v>
      </c>
      <c r="U229" s="81" t="s">
        <v>634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2F41C-E692-4BB3-8E5F-3C78FBFA71A0}">
  <dimension ref="A1:U23"/>
  <sheetViews>
    <sheetView topLeftCell="A5" workbookViewId="0">
      <selection activeCell="A13" sqref="A13"/>
    </sheetView>
  </sheetViews>
  <sheetFormatPr defaultRowHeight="14.4" x14ac:dyDescent="0.3"/>
  <cols>
    <col min="2" max="2" width="59.5546875" bestFit="1" customWidth="1"/>
    <col min="6" max="6" width="12.77734375" bestFit="1" customWidth="1"/>
    <col min="8" max="8" width="15" customWidth="1"/>
    <col min="9" max="9" width="16.21875" bestFit="1" customWidth="1"/>
    <col min="10" max="10" width="44.21875" bestFit="1" customWidth="1"/>
    <col min="11" max="11" width="49.44140625" bestFit="1" customWidth="1"/>
    <col min="12" max="12" width="49.44140625" customWidth="1"/>
    <col min="13" max="13" width="44.21875" bestFit="1" customWidth="1"/>
    <col min="14" max="14" width="12.21875" bestFit="1" customWidth="1"/>
    <col min="15" max="15" width="9.21875" bestFit="1" customWidth="1"/>
    <col min="16" max="16" width="16.77734375" customWidth="1"/>
    <col min="17" max="17" width="13.77734375" bestFit="1" customWidth="1"/>
    <col min="18" max="18" width="9.21875" bestFit="1" customWidth="1"/>
    <col min="19" max="19" width="51.5546875" bestFit="1" customWidth="1"/>
    <col min="20" max="20" width="9.44140625" customWidth="1"/>
  </cols>
  <sheetData>
    <row r="1" spans="1:21" s="25" customFormat="1" x14ac:dyDescent="0.3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74" customFormat="1" x14ac:dyDescent="0.3">
      <c r="A2" s="33">
        <v>1</v>
      </c>
      <c r="B2" s="34" t="s">
        <v>1347</v>
      </c>
      <c r="C2" s="35" t="s">
        <v>22</v>
      </c>
      <c r="D2" s="35" t="s">
        <v>627</v>
      </c>
      <c r="E2" s="35" t="s">
        <v>24</v>
      </c>
      <c r="F2" s="35" t="s">
        <v>1348</v>
      </c>
      <c r="G2" s="35" t="s">
        <v>26</v>
      </c>
      <c r="H2" s="35" t="s">
        <v>45</v>
      </c>
      <c r="I2" s="35" t="s">
        <v>28</v>
      </c>
      <c r="J2" s="36" t="str">
        <f t="shared" ref="J2:J23" si="0">IF(G2="-",C2&amp;"-"&amp;D2&amp;":"&amp;E2&amp;"-"&amp;F2&amp;":"&amp;H2&amp;"-"&amp;I2,C2&amp;"-"&amp;D2&amp;":"&amp;E2&amp;"-"&amp;F2&amp;"-"&amp;G2&amp;":"&amp;H2&amp;"-"&amp;I2)</f>
        <v>RA-RaSIA01:RF-LLRF:Intlk-Mon</v>
      </c>
      <c r="K2" s="36" t="str">
        <f t="shared" ref="K2:K23" si="1">IF(OR(P2="",P2="N/A"),"N/A",IF(G2="-",C2&amp;"-"&amp;D2&amp;":"&amp;E2&amp;"-"&amp;F2&amp;":"&amp;H2&amp;"UpperLimit-Cte",C2&amp;"-"&amp;D2&amp;":"&amp;E2&amp;"-"&amp;F2&amp;"-"&amp;G2&amp;":"&amp;H2&amp;"UpperLimit-Cte"))</f>
        <v>N/A</v>
      </c>
      <c r="L2" s="36" t="str">
        <f t="shared" ref="L2:L23" si="2">IF(OR(Q2="",Q2="N/A"),"N/A",IF(G2="-",C2&amp;"-"&amp;D2&amp;":"&amp;E2&amp;"-"&amp;F2&amp;":"&amp;H2&amp;"LowerLimit-Cte",C2&amp;"-"&amp;D2&amp;":"&amp;E2&amp;"-"&amp;F2&amp;"-"&amp;G2&amp;":"&amp;H2&amp;"LowerLimit-Cte"))</f>
        <v>N/A</v>
      </c>
      <c r="M2" s="37" t="str">
        <f t="shared" ref="M2:M23" si="3">IF(G2="-",C2&amp;"_"&amp;D2&amp;"_"&amp;E2&amp;"_"&amp;F2&amp;"_"&amp;H2&amp;""&amp;I2,C2&amp;"_"&amp;D2&amp;"_"&amp;E2&amp;"_"&amp;F2&amp;"_"&amp;G2&amp;"_"&amp;H2&amp;""&amp;I2)</f>
        <v>RA_RaSIA01_RF_LLRF_IntlkMon</v>
      </c>
      <c r="N2" s="46" t="s">
        <v>29</v>
      </c>
      <c r="O2" s="37" t="s">
        <v>30</v>
      </c>
      <c r="P2" s="37"/>
      <c r="Q2" s="37"/>
      <c r="R2" s="37"/>
      <c r="S2" s="37" t="str">
        <f t="shared" ref="S2:S23" si="4">M2</f>
        <v>RA_RaSIA01_RF_LLRF_IntlkMon</v>
      </c>
      <c r="T2" s="37" t="s">
        <v>31</v>
      </c>
      <c r="U2" s="38"/>
    </row>
    <row r="3" spans="1:21" s="66" customFormat="1" x14ac:dyDescent="0.3">
      <c r="A3" s="27">
        <v>2</v>
      </c>
      <c r="B3" s="28" t="s">
        <v>1349</v>
      </c>
      <c r="C3" s="29" t="s">
        <v>22</v>
      </c>
      <c r="D3" s="29" t="s">
        <v>627</v>
      </c>
      <c r="E3" s="29" t="s">
        <v>24</v>
      </c>
      <c r="F3" s="29" t="s">
        <v>1350</v>
      </c>
      <c r="G3" s="29">
        <v>1</v>
      </c>
      <c r="H3" s="29" t="s">
        <v>1351</v>
      </c>
      <c r="I3" s="29" t="s">
        <v>28</v>
      </c>
      <c r="J3" s="30" t="str">
        <f t="shared" si="0"/>
        <v>RA-RaSIA01:RF-LLRFPreAmp-1:T1-Mon</v>
      </c>
      <c r="K3" s="30" t="str">
        <f t="shared" si="1"/>
        <v>RA-RaSIA01:RF-LLRFPreAmp-1:T1UpperLimit-Cte</v>
      </c>
      <c r="L3" s="30" t="str">
        <f t="shared" si="2"/>
        <v>N/A</v>
      </c>
      <c r="M3" s="31" t="str">
        <f t="shared" si="3"/>
        <v>RA_RaSIA01_RF_LLRFPreAmp_1_T1Mon</v>
      </c>
      <c r="N3" s="71" t="s">
        <v>50</v>
      </c>
      <c r="O3" s="31" t="s">
        <v>30</v>
      </c>
      <c r="P3" s="31" t="s">
        <v>1352</v>
      </c>
      <c r="Q3" s="31" t="s">
        <v>345</v>
      </c>
      <c r="R3" s="31" t="s">
        <v>51</v>
      </c>
      <c r="S3" s="31" t="str">
        <f t="shared" si="4"/>
        <v>RA_RaSIA01_RF_LLRFPreAmp_1_T1Mon</v>
      </c>
      <c r="T3" s="31" t="s">
        <v>52</v>
      </c>
      <c r="U3" s="32">
        <v>2</v>
      </c>
    </row>
    <row r="4" spans="1:21" s="5" customFormat="1" x14ac:dyDescent="0.3">
      <c r="A4" s="27">
        <v>3</v>
      </c>
      <c r="B4" s="28" t="s">
        <v>1353</v>
      </c>
      <c r="C4" s="29" t="s">
        <v>22</v>
      </c>
      <c r="D4" s="29" t="s">
        <v>627</v>
      </c>
      <c r="E4" s="29" t="s">
        <v>24</v>
      </c>
      <c r="F4" s="29" t="s">
        <v>1350</v>
      </c>
      <c r="G4" s="29">
        <v>1</v>
      </c>
      <c r="H4" s="29" t="s">
        <v>1354</v>
      </c>
      <c r="I4" s="29" t="s">
        <v>28</v>
      </c>
      <c r="J4" s="30" t="str">
        <f t="shared" si="0"/>
        <v>RA-RaSIA01:RF-LLRFPreAmp-1:T2-Mon</v>
      </c>
      <c r="K4" s="30" t="str">
        <f t="shared" si="1"/>
        <v>RA-RaSIA01:RF-LLRFPreAmp-1:T2UpperLimit-Cte</v>
      </c>
      <c r="L4" s="30" t="str">
        <f t="shared" si="2"/>
        <v>N/A</v>
      </c>
      <c r="M4" s="31" t="str">
        <f t="shared" si="3"/>
        <v>RA_RaSIA01_RF_LLRFPreAmp_1_T2Mon</v>
      </c>
      <c r="N4" s="71" t="s">
        <v>50</v>
      </c>
      <c r="O4" s="31" t="s">
        <v>30</v>
      </c>
      <c r="P4" s="31" t="s">
        <v>1352</v>
      </c>
      <c r="Q4" s="31" t="s">
        <v>345</v>
      </c>
      <c r="R4" s="31" t="s">
        <v>51</v>
      </c>
      <c r="S4" s="31" t="str">
        <f t="shared" si="4"/>
        <v>RA_RaSIA01_RF_LLRFPreAmp_1_T2Mon</v>
      </c>
      <c r="T4" s="31" t="s">
        <v>52</v>
      </c>
      <c r="U4" s="32">
        <v>2</v>
      </c>
    </row>
    <row r="5" spans="1:21" s="5" customFormat="1" x14ac:dyDescent="0.3">
      <c r="A5" s="27">
        <v>4</v>
      </c>
      <c r="B5" s="28" t="s">
        <v>1355</v>
      </c>
      <c r="C5" s="29" t="s">
        <v>22</v>
      </c>
      <c r="D5" s="29" t="s">
        <v>627</v>
      </c>
      <c r="E5" s="29" t="s">
        <v>24</v>
      </c>
      <c r="F5" s="29" t="s">
        <v>1350</v>
      </c>
      <c r="G5" s="29">
        <v>1</v>
      </c>
      <c r="H5" s="29" t="s">
        <v>1356</v>
      </c>
      <c r="I5" s="29" t="s">
        <v>28</v>
      </c>
      <c r="J5" s="30" t="str">
        <f t="shared" si="0"/>
        <v>RA-RaSIA01:RF-LLRFPreAmp-1:PINSw1-Mon</v>
      </c>
      <c r="K5" s="30" t="str">
        <f t="shared" si="1"/>
        <v>N/A</v>
      </c>
      <c r="L5" s="30" t="str">
        <f t="shared" si="2"/>
        <v>N/A</v>
      </c>
      <c r="M5" s="31" t="str">
        <f t="shared" si="3"/>
        <v>RA_RaSIA01_RF_LLRFPreAmp_1_PINSw1Mon</v>
      </c>
      <c r="N5" s="73" t="s">
        <v>29</v>
      </c>
      <c r="O5" s="31" t="s">
        <v>41</v>
      </c>
      <c r="P5" s="31"/>
      <c r="Q5" s="31"/>
      <c r="R5" s="31"/>
      <c r="S5" s="31" t="str">
        <f t="shared" si="4"/>
        <v>RA_RaSIA01_RF_LLRFPreAmp_1_PINSw1Mon</v>
      </c>
      <c r="T5" s="31" t="s">
        <v>31</v>
      </c>
      <c r="U5" s="32"/>
    </row>
    <row r="6" spans="1:21" s="5" customFormat="1" x14ac:dyDescent="0.3">
      <c r="A6" s="27">
        <v>5</v>
      </c>
      <c r="B6" s="28" t="s">
        <v>1357</v>
      </c>
      <c r="C6" s="29" t="s">
        <v>22</v>
      </c>
      <c r="D6" s="29" t="s">
        <v>627</v>
      </c>
      <c r="E6" s="29" t="s">
        <v>24</v>
      </c>
      <c r="F6" s="29" t="s">
        <v>1350</v>
      </c>
      <c r="G6" s="29">
        <v>1</v>
      </c>
      <c r="H6" s="29" t="s">
        <v>1358</v>
      </c>
      <c r="I6" s="29" t="s">
        <v>28</v>
      </c>
      <c r="J6" s="30" t="str">
        <f t="shared" si="0"/>
        <v>RA-RaSIA01:RF-LLRFPreAmp-1:PINSw2-Mon</v>
      </c>
      <c r="K6" s="30" t="str">
        <f t="shared" si="1"/>
        <v>N/A</v>
      </c>
      <c r="L6" s="30" t="str">
        <f t="shared" si="2"/>
        <v>N/A</v>
      </c>
      <c r="M6" s="31" t="str">
        <f t="shared" si="3"/>
        <v>RA_RaSIA01_RF_LLRFPreAmp_1_PINSw2Mon</v>
      </c>
      <c r="N6" s="73" t="s">
        <v>29</v>
      </c>
      <c r="O6" s="31" t="s">
        <v>41</v>
      </c>
      <c r="P6" s="31"/>
      <c r="Q6" s="31"/>
      <c r="R6" s="31"/>
      <c r="S6" s="31" t="str">
        <f t="shared" si="4"/>
        <v>RA_RaSIA01_RF_LLRFPreAmp_1_PINSw2Mon</v>
      </c>
      <c r="T6" s="31" t="s">
        <v>31</v>
      </c>
      <c r="U6" s="32"/>
    </row>
    <row r="7" spans="1:21" s="45" customFormat="1" x14ac:dyDescent="0.3">
      <c r="A7" s="33">
        <v>6</v>
      </c>
      <c r="B7" s="34" t="s">
        <v>1359</v>
      </c>
      <c r="C7" s="35" t="s">
        <v>22</v>
      </c>
      <c r="D7" s="35" t="s">
        <v>627</v>
      </c>
      <c r="E7" s="35" t="s">
        <v>24</v>
      </c>
      <c r="F7" s="35" t="s">
        <v>1350</v>
      </c>
      <c r="G7" s="35">
        <v>1</v>
      </c>
      <c r="H7" s="35" t="s">
        <v>1360</v>
      </c>
      <c r="I7" s="35" t="s">
        <v>623</v>
      </c>
      <c r="J7" s="36" t="str">
        <f t="shared" si="0"/>
        <v>RA-RaSIA01:RF-LLRFPreAmp-1:PINSw1Enbl-Cmd</v>
      </c>
      <c r="K7" s="36" t="str">
        <f t="shared" si="1"/>
        <v>N/A</v>
      </c>
      <c r="L7" s="36" t="str">
        <f t="shared" si="2"/>
        <v>N/A</v>
      </c>
      <c r="M7" s="37" t="str">
        <f t="shared" si="3"/>
        <v>RA_RaSIA01_RF_LLRFPreAmp_1_PINSw1EnblCmd</v>
      </c>
      <c r="N7" s="46" t="s">
        <v>29</v>
      </c>
      <c r="O7" s="37" t="s">
        <v>35</v>
      </c>
      <c r="P7" s="37"/>
      <c r="Q7" s="37"/>
      <c r="R7" s="37"/>
      <c r="S7" s="37" t="str">
        <f t="shared" si="4"/>
        <v>RA_RaSIA01_RF_LLRFPreAmp_1_PINSw1EnblCmd</v>
      </c>
      <c r="T7" s="37" t="s">
        <v>31</v>
      </c>
      <c r="U7" s="38"/>
    </row>
    <row r="8" spans="1:21" s="45" customFormat="1" x14ac:dyDescent="0.3">
      <c r="A8" s="33">
        <v>7</v>
      </c>
      <c r="B8" s="34" t="s">
        <v>1361</v>
      </c>
      <c r="C8" s="35" t="s">
        <v>22</v>
      </c>
      <c r="D8" s="35" t="s">
        <v>627</v>
      </c>
      <c r="E8" s="35" t="s">
        <v>24</v>
      </c>
      <c r="F8" s="35" t="s">
        <v>1350</v>
      </c>
      <c r="G8" s="35">
        <v>1</v>
      </c>
      <c r="H8" s="35" t="s">
        <v>1362</v>
      </c>
      <c r="I8" s="35" t="s">
        <v>623</v>
      </c>
      <c r="J8" s="36" t="str">
        <f t="shared" si="0"/>
        <v>RA-RaSIA01:RF-LLRFPreAmp-1:PINSw2Enbl-Cmd</v>
      </c>
      <c r="K8" s="36" t="str">
        <f t="shared" si="1"/>
        <v>N/A</v>
      </c>
      <c r="L8" s="36" t="str">
        <f t="shared" si="2"/>
        <v>N/A</v>
      </c>
      <c r="M8" s="37" t="str">
        <f t="shared" si="3"/>
        <v>RA_RaSIA01_RF_LLRFPreAmp_1_PINSw2EnblCmd</v>
      </c>
      <c r="N8" s="46" t="s">
        <v>29</v>
      </c>
      <c r="O8" s="37" t="s">
        <v>35</v>
      </c>
      <c r="P8" s="37"/>
      <c r="Q8" s="37"/>
      <c r="R8" s="37"/>
      <c r="S8" s="37" t="str">
        <f t="shared" si="4"/>
        <v>RA_RaSIA01_RF_LLRFPreAmp_1_PINSw2EnblCmd</v>
      </c>
      <c r="T8" s="37" t="s">
        <v>31</v>
      </c>
      <c r="U8" s="38"/>
    </row>
    <row r="9" spans="1:21" s="45" customFormat="1" x14ac:dyDescent="0.3">
      <c r="A9" s="33">
        <v>8</v>
      </c>
      <c r="B9" s="34" t="s">
        <v>1363</v>
      </c>
      <c r="C9" s="35" t="s">
        <v>22</v>
      </c>
      <c r="D9" s="35" t="s">
        <v>627</v>
      </c>
      <c r="E9" s="35" t="s">
        <v>24</v>
      </c>
      <c r="F9" s="35" t="s">
        <v>1350</v>
      </c>
      <c r="G9" s="35">
        <v>1</v>
      </c>
      <c r="H9" s="35" t="s">
        <v>1364</v>
      </c>
      <c r="I9" s="35" t="s">
        <v>623</v>
      </c>
      <c r="J9" s="36" t="str">
        <f t="shared" si="0"/>
        <v>RA-RaSIA01:RF-LLRFPreAmp-1:PINSw1Dsbl-Cmd</v>
      </c>
      <c r="K9" s="36" t="str">
        <f t="shared" si="1"/>
        <v>N/A</v>
      </c>
      <c r="L9" s="36" t="str">
        <f t="shared" si="2"/>
        <v>N/A</v>
      </c>
      <c r="M9" s="37" t="str">
        <f t="shared" si="3"/>
        <v>RA_RaSIA01_RF_LLRFPreAmp_1_PINSw1DsblCmd</v>
      </c>
      <c r="N9" s="46" t="s">
        <v>29</v>
      </c>
      <c r="O9" s="37" t="s">
        <v>35</v>
      </c>
      <c r="P9" s="37"/>
      <c r="Q9" s="37"/>
      <c r="R9" s="37"/>
      <c r="S9" s="37" t="str">
        <f t="shared" si="4"/>
        <v>RA_RaSIA01_RF_LLRFPreAmp_1_PINSw1DsblCmd</v>
      </c>
      <c r="T9" s="37" t="s">
        <v>31</v>
      </c>
      <c r="U9" s="38"/>
    </row>
    <row r="10" spans="1:21" s="45" customFormat="1" x14ac:dyDescent="0.3">
      <c r="A10" s="33">
        <v>9</v>
      </c>
      <c r="B10" s="34" t="s">
        <v>1365</v>
      </c>
      <c r="C10" s="35" t="s">
        <v>22</v>
      </c>
      <c r="D10" s="35" t="s">
        <v>627</v>
      </c>
      <c r="E10" s="35" t="s">
        <v>24</v>
      </c>
      <c r="F10" s="35" t="s">
        <v>1350</v>
      </c>
      <c r="G10" s="35">
        <v>1</v>
      </c>
      <c r="H10" s="35" t="s">
        <v>1366</v>
      </c>
      <c r="I10" s="35" t="s">
        <v>623</v>
      </c>
      <c r="J10" s="36" t="str">
        <f t="shared" si="0"/>
        <v>RA-RaSIA01:RF-LLRFPreAmp-1:PINSw2Dsbl-Cmd</v>
      </c>
      <c r="K10" s="36" t="str">
        <f t="shared" si="1"/>
        <v>N/A</v>
      </c>
      <c r="L10" s="36" t="str">
        <f t="shared" si="2"/>
        <v>N/A</v>
      </c>
      <c r="M10" s="37" t="str">
        <f t="shared" si="3"/>
        <v>RA_RaSIA01_RF_LLRFPreAmp_1_PINSw2DsblCmd</v>
      </c>
      <c r="N10" s="46" t="s">
        <v>29</v>
      </c>
      <c r="O10" s="37" t="s">
        <v>35</v>
      </c>
      <c r="P10" s="37"/>
      <c r="Q10" s="37"/>
      <c r="R10" s="37"/>
      <c r="S10" s="37" t="str">
        <f t="shared" si="4"/>
        <v>RA_RaSIA01_RF_LLRFPreAmp_1_PINSw2DsblCmd</v>
      </c>
      <c r="T10" s="37" t="s">
        <v>31</v>
      </c>
      <c r="U10" s="38"/>
    </row>
    <row r="11" spans="1:21" s="5" customFormat="1" x14ac:dyDescent="0.3">
      <c r="A11" s="27">
        <v>10</v>
      </c>
      <c r="B11" s="28" t="s">
        <v>1367</v>
      </c>
      <c r="C11" s="29" t="s">
        <v>22</v>
      </c>
      <c r="D11" s="29" t="s">
        <v>627</v>
      </c>
      <c r="E11" s="29" t="s">
        <v>24</v>
      </c>
      <c r="F11" s="29" t="s">
        <v>1350</v>
      </c>
      <c r="G11" s="29">
        <v>1</v>
      </c>
      <c r="H11" s="29" t="s">
        <v>1368</v>
      </c>
      <c r="I11" s="29" t="s">
        <v>28</v>
      </c>
      <c r="J11" s="30" t="str">
        <f t="shared" si="0"/>
        <v>RA-RaSIA01:RF-LLRFPreAmp-1:T1Up-Mon</v>
      </c>
      <c r="K11" s="30" t="str">
        <f t="shared" si="1"/>
        <v>N/A</v>
      </c>
      <c r="L11" s="30" t="str">
        <f t="shared" si="2"/>
        <v>N/A</v>
      </c>
      <c r="M11" s="31" t="str">
        <f t="shared" si="3"/>
        <v>RA_RaSIA01_RF_LLRFPreAmp_1_T1UpMon</v>
      </c>
      <c r="N11" s="73" t="s">
        <v>29</v>
      </c>
      <c r="O11" s="31" t="s">
        <v>30</v>
      </c>
      <c r="P11" s="31"/>
      <c r="Q11" s="31"/>
      <c r="R11" s="31"/>
      <c r="S11" s="31" t="str">
        <f t="shared" si="4"/>
        <v>RA_RaSIA01_RF_LLRFPreAmp_1_T1UpMon</v>
      </c>
      <c r="T11" s="31" t="s">
        <v>31</v>
      </c>
      <c r="U11" s="32"/>
    </row>
    <row r="12" spans="1:21" s="5" customFormat="1" x14ac:dyDescent="0.3">
      <c r="A12" s="27">
        <v>11</v>
      </c>
      <c r="B12" s="28" t="s">
        <v>1369</v>
      </c>
      <c r="C12" s="29" t="s">
        <v>22</v>
      </c>
      <c r="D12" s="29" t="s">
        <v>627</v>
      </c>
      <c r="E12" s="29" t="s">
        <v>24</v>
      </c>
      <c r="F12" s="29" t="s">
        <v>1350</v>
      </c>
      <c r="G12" s="29">
        <v>1</v>
      </c>
      <c r="H12" s="29" t="s">
        <v>1370</v>
      </c>
      <c r="I12" s="29" t="s">
        <v>28</v>
      </c>
      <c r="J12" s="30" t="str">
        <f t="shared" si="0"/>
        <v>RA-RaSIA01:RF-LLRFPreAmp-1:T2Up-Mon</v>
      </c>
      <c r="K12" s="30" t="str">
        <f t="shared" si="1"/>
        <v>N/A</v>
      </c>
      <c r="L12" s="30" t="str">
        <f t="shared" si="2"/>
        <v>N/A</v>
      </c>
      <c r="M12" s="31" t="str">
        <f t="shared" si="3"/>
        <v>RA_RaSIA01_RF_LLRFPreAmp_1_T2UpMon</v>
      </c>
      <c r="N12" s="73" t="s">
        <v>29</v>
      </c>
      <c r="O12" s="31" t="s">
        <v>30</v>
      </c>
      <c r="P12" s="31"/>
      <c r="Q12" s="31"/>
      <c r="R12" s="31"/>
      <c r="S12" s="31" t="str">
        <f t="shared" si="4"/>
        <v>RA_RaSIA01_RF_LLRFPreAmp_1_T2UpMon</v>
      </c>
      <c r="T12" s="31" t="s">
        <v>31</v>
      </c>
      <c r="U12" s="32"/>
    </row>
    <row r="13" spans="1:21" s="5" customFormat="1" x14ac:dyDescent="0.3">
      <c r="A13" s="27">
        <v>12</v>
      </c>
      <c r="B13" s="28" t="s">
        <v>1371</v>
      </c>
      <c r="C13" s="29" t="s">
        <v>22</v>
      </c>
      <c r="D13" s="29" t="s">
        <v>1372</v>
      </c>
      <c r="E13" s="29" t="s">
        <v>24</v>
      </c>
      <c r="F13" s="29" t="s">
        <v>135</v>
      </c>
      <c r="G13" s="29" t="s">
        <v>26</v>
      </c>
      <c r="H13" s="29" t="s">
        <v>625</v>
      </c>
      <c r="I13" s="29" t="s">
        <v>28</v>
      </c>
      <c r="J13" s="30" t="str">
        <f t="shared" si="0"/>
        <v>RA-ToSIA:RF-SSAmpTower:RFOn-Mon</v>
      </c>
      <c r="K13" s="30" t="str">
        <f t="shared" si="1"/>
        <v>N/A</v>
      </c>
      <c r="L13" s="30" t="str">
        <f t="shared" si="2"/>
        <v>N/A</v>
      </c>
      <c r="M13" s="31" t="str">
        <f t="shared" si="3"/>
        <v>RA_ToSIA_RF_SSAmpTower_RFOnMon</v>
      </c>
      <c r="N13" s="31" t="s">
        <v>29</v>
      </c>
      <c r="O13" s="31" t="s">
        <v>41</v>
      </c>
      <c r="P13" s="31"/>
      <c r="Q13" s="31"/>
      <c r="R13" s="31"/>
      <c r="S13" s="31" t="str">
        <f t="shared" si="4"/>
        <v>RA_ToSIA_RF_SSAmpTower_RFOnMon</v>
      </c>
      <c r="T13" s="31" t="s">
        <v>31</v>
      </c>
      <c r="U13" s="32"/>
    </row>
    <row r="14" spans="1:21" x14ac:dyDescent="0.3">
      <c r="A14" s="33">
        <v>13</v>
      </c>
      <c r="B14" s="34" t="s">
        <v>1373</v>
      </c>
      <c r="C14" s="35" t="s">
        <v>22</v>
      </c>
      <c r="D14" s="35" t="s">
        <v>627</v>
      </c>
      <c r="E14" s="35" t="s">
        <v>24</v>
      </c>
      <c r="F14" s="35" t="s">
        <v>1350</v>
      </c>
      <c r="G14" s="35">
        <v>2</v>
      </c>
      <c r="H14" s="35" t="s">
        <v>1351</v>
      </c>
      <c r="I14" s="35" t="s">
        <v>28</v>
      </c>
      <c r="J14" s="36" t="str">
        <f t="shared" si="0"/>
        <v>RA-RaSIA01:RF-LLRFPreAmp-2:T1-Mon</v>
      </c>
      <c r="K14" s="36" t="str">
        <f t="shared" si="1"/>
        <v>N/A</v>
      </c>
      <c r="L14" s="36" t="str">
        <f t="shared" si="2"/>
        <v>N/A</v>
      </c>
      <c r="M14" s="37" t="str">
        <f t="shared" si="3"/>
        <v>RA_RaSIA01_RF_LLRFPreAmp_2_T1Mon</v>
      </c>
      <c r="N14" s="46"/>
      <c r="O14" s="37"/>
      <c r="P14" s="37"/>
      <c r="Q14" s="37"/>
      <c r="R14" s="37"/>
      <c r="S14" s="37" t="str">
        <f t="shared" si="4"/>
        <v>RA_RaSIA01_RF_LLRFPreAmp_2_T1Mon</v>
      </c>
      <c r="T14" s="37"/>
      <c r="U14" s="38"/>
    </row>
    <row r="15" spans="1:21" x14ac:dyDescent="0.3">
      <c r="A15" s="33">
        <v>14</v>
      </c>
      <c r="B15" s="34" t="s">
        <v>1374</v>
      </c>
      <c r="C15" s="35" t="s">
        <v>22</v>
      </c>
      <c r="D15" s="35" t="s">
        <v>627</v>
      </c>
      <c r="E15" s="35" t="s">
        <v>24</v>
      </c>
      <c r="F15" s="35" t="s">
        <v>1350</v>
      </c>
      <c r="G15" s="35">
        <v>2</v>
      </c>
      <c r="H15" s="35" t="s">
        <v>1354</v>
      </c>
      <c r="I15" s="35" t="s">
        <v>28</v>
      </c>
      <c r="J15" s="36" t="str">
        <f t="shared" si="0"/>
        <v>RA-RaSIA01:RF-LLRFPreAmp-2:T2-Mon</v>
      </c>
      <c r="K15" s="36" t="str">
        <f t="shared" si="1"/>
        <v>N/A</v>
      </c>
      <c r="L15" s="36" t="str">
        <f t="shared" si="2"/>
        <v>N/A</v>
      </c>
      <c r="M15" s="37" t="str">
        <f t="shared" si="3"/>
        <v>RA_RaSIA01_RF_LLRFPreAmp_2_T2Mon</v>
      </c>
      <c r="N15" s="46"/>
      <c r="O15" s="37"/>
      <c r="P15" s="37"/>
      <c r="Q15" s="37"/>
      <c r="R15" s="37"/>
      <c r="S15" s="37" t="str">
        <f t="shared" si="4"/>
        <v>RA_RaSIA01_RF_LLRFPreAmp_2_T2Mon</v>
      </c>
      <c r="T15" s="37"/>
      <c r="U15" s="38"/>
    </row>
    <row r="16" spans="1:21" x14ac:dyDescent="0.3">
      <c r="A16" s="33">
        <v>15</v>
      </c>
      <c r="B16" s="34" t="s">
        <v>1375</v>
      </c>
      <c r="C16" s="35" t="s">
        <v>22</v>
      </c>
      <c r="D16" s="35" t="s">
        <v>627</v>
      </c>
      <c r="E16" s="35" t="s">
        <v>24</v>
      </c>
      <c r="F16" s="35" t="s">
        <v>1350</v>
      </c>
      <c r="G16" s="35">
        <v>2</v>
      </c>
      <c r="H16" s="35" t="s">
        <v>1356</v>
      </c>
      <c r="I16" s="35" t="s">
        <v>28</v>
      </c>
      <c r="J16" s="36" t="str">
        <f t="shared" si="0"/>
        <v>RA-RaSIA01:RF-LLRFPreAmp-2:PINSw1-Mon</v>
      </c>
      <c r="K16" s="36" t="str">
        <f t="shared" si="1"/>
        <v>N/A</v>
      </c>
      <c r="L16" s="36" t="str">
        <f t="shared" si="2"/>
        <v>N/A</v>
      </c>
      <c r="M16" s="37" t="str">
        <f t="shared" si="3"/>
        <v>RA_RaSIA01_RF_LLRFPreAmp_2_PINSw1Mon</v>
      </c>
      <c r="N16" s="46"/>
      <c r="O16" s="37"/>
      <c r="P16" s="37"/>
      <c r="Q16" s="37"/>
      <c r="R16" s="37"/>
      <c r="S16" s="37" t="str">
        <f t="shared" si="4"/>
        <v>RA_RaSIA01_RF_LLRFPreAmp_2_PINSw1Mon</v>
      </c>
      <c r="T16" s="37"/>
      <c r="U16" s="38"/>
    </row>
    <row r="17" spans="1:21" x14ac:dyDescent="0.3">
      <c r="A17" s="33">
        <v>16</v>
      </c>
      <c r="B17" s="34" t="s">
        <v>1376</v>
      </c>
      <c r="C17" s="35" t="s">
        <v>22</v>
      </c>
      <c r="D17" s="35" t="s">
        <v>627</v>
      </c>
      <c r="E17" s="35" t="s">
        <v>24</v>
      </c>
      <c r="F17" s="35" t="s">
        <v>1350</v>
      </c>
      <c r="G17" s="35">
        <v>2</v>
      </c>
      <c r="H17" s="35" t="s">
        <v>1358</v>
      </c>
      <c r="I17" s="35" t="s">
        <v>28</v>
      </c>
      <c r="J17" s="36" t="str">
        <f t="shared" si="0"/>
        <v>RA-RaSIA01:RF-LLRFPreAmp-2:PINSw2-Mon</v>
      </c>
      <c r="K17" s="36" t="str">
        <f t="shared" si="1"/>
        <v>N/A</v>
      </c>
      <c r="L17" s="36" t="str">
        <f t="shared" si="2"/>
        <v>N/A</v>
      </c>
      <c r="M17" s="37" t="str">
        <f t="shared" si="3"/>
        <v>RA_RaSIA01_RF_LLRFPreAmp_2_PINSw2Mon</v>
      </c>
      <c r="N17" s="46"/>
      <c r="O17" s="37"/>
      <c r="P17" s="37"/>
      <c r="Q17" s="37"/>
      <c r="R17" s="37"/>
      <c r="S17" s="37" t="str">
        <f t="shared" si="4"/>
        <v>RA_RaSIA01_RF_LLRFPreAmp_2_PINSw2Mon</v>
      </c>
      <c r="T17" s="37"/>
      <c r="U17" s="38"/>
    </row>
    <row r="18" spans="1:21" x14ac:dyDescent="0.3">
      <c r="A18" s="33">
        <v>17</v>
      </c>
      <c r="B18" s="34" t="s">
        <v>1377</v>
      </c>
      <c r="C18" s="35" t="s">
        <v>22</v>
      </c>
      <c r="D18" s="35" t="s">
        <v>627</v>
      </c>
      <c r="E18" s="35" t="s">
        <v>24</v>
      </c>
      <c r="F18" s="35" t="s">
        <v>1350</v>
      </c>
      <c r="G18" s="35">
        <v>2</v>
      </c>
      <c r="H18" s="35"/>
      <c r="I18" s="35"/>
      <c r="J18" s="36" t="str">
        <f t="shared" si="0"/>
        <v>RA-RaSIA01:RF-LLRFPreAmp-2:-</v>
      </c>
      <c r="K18" s="36" t="str">
        <f t="shared" si="1"/>
        <v>N/A</v>
      </c>
      <c r="L18" s="36" t="str">
        <f t="shared" si="2"/>
        <v>N/A</v>
      </c>
      <c r="M18" s="37" t="str">
        <f t="shared" si="3"/>
        <v>RA_RaSIA01_RF_LLRFPreAmp_2_</v>
      </c>
      <c r="N18" s="46"/>
      <c r="O18" s="37"/>
      <c r="P18" s="37"/>
      <c r="Q18" s="37"/>
      <c r="R18" s="37"/>
      <c r="S18" s="37" t="str">
        <f t="shared" si="4"/>
        <v>RA_RaSIA01_RF_LLRFPreAmp_2_</v>
      </c>
      <c r="T18" s="37"/>
      <c r="U18" s="38"/>
    </row>
    <row r="19" spans="1:21" x14ac:dyDescent="0.3">
      <c r="A19" s="33">
        <v>18</v>
      </c>
      <c r="B19" s="34" t="s">
        <v>1378</v>
      </c>
      <c r="C19" s="35" t="s">
        <v>22</v>
      </c>
      <c r="D19" s="35" t="s">
        <v>627</v>
      </c>
      <c r="E19" s="35" t="s">
        <v>24</v>
      </c>
      <c r="F19" s="35" t="s">
        <v>1350</v>
      </c>
      <c r="G19" s="35">
        <v>2</v>
      </c>
      <c r="H19" s="35"/>
      <c r="I19" s="35"/>
      <c r="J19" s="36" t="str">
        <f t="shared" si="0"/>
        <v>RA-RaSIA01:RF-LLRFPreAmp-2:-</v>
      </c>
      <c r="K19" s="36" t="str">
        <f t="shared" si="1"/>
        <v>N/A</v>
      </c>
      <c r="L19" s="36" t="str">
        <f t="shared" si="2"/>
        <v>N/A</v>
      </c>
      <c r="M19" s="37" t="str">
        <f t="shared" si="3"/>
        <v>RA_RaSIA01_RF_LLRFPreAmp_2_</v>
      </c>
      <c r="N19" s="46"/>
      <c r="O19" s="37"/>
      <c r="P19" s="37"/>
      <c r="Q19" s="37"/>
      <c r="R19" s="37"/>
      <c r="S19" s="37" t="str">
        <f t="shared" si="4"/>
        <v>RA_RaSIA01_RF_LLRFPreAmp_2_</v>
      </c>
      <c r="T19" s="37"/>
      <c r="U19" s="38"/>
    </row>
    <row r="20" spans="1:21" x14ac:dyDescent="0.3">
      <c r="A20" s="33">
        <v>19</v>
      </c>
      <c r="B20" s="34" t="s">
        <v>1379</v>
      </c>
      <c r="C20" s="35" t="s">
        <v>22</v>
      </c>
      <c r="D20" s="35" t="s">
        <v>627</v>
      </c>
      <c r="E20" s="35" t="s">
        <v>24</v>
      </c>
      <c r="F20" s="35" t="s">
        <v>1350</v>
      </c>
      <c r="G20" s="35">
        <v>2</v>
      </c>
      <c r="H20" s="35"/>
      <c r="I20" s="35"/>
      <c r="J20" s="36" t="str">
        <f t="shared" si="0"/>
        <v>RA-RaSIA01:RF-LLRFPreAmp-2:-</v>
      </c>
      <c r="K20" s="36" t="str">
        <f t="shared" si="1"/>
        <v>N/A</v>
      </c>
      <c r="L20" s="36" t="str">
        <f t="shared" si="2"/>
        <v>N/A</v>
      </c>
      <c r="M20" s="37" t="str">
        <f t="shared" si="3"/>
        <v>RA_RaSIA01_RF_LLRFPreAmp_2_</v>
      </c>
      <c r="N20" s="46"/>
      <c r="O20" s="37"/>
      <c r="P20" s="37"/>
      <c r="Q20" s="37"/>
      <c r="R20" s="37"/>
      <c r="S20" s="37" t="str">
        <f t="shared" si="4"/>
        <v>RA_RaSIA01_RF_LLRFPreAmp_2_</v>
      </c>
      <c r="T20" s="37"/>
      <c r="U20" s="38"/>
    </row>
    <row r="21" spans="1:21" x14ac:dyDescent="0.3">
      <c r="A21" s="33">
        <v>20</v>
      </c>
      <c r="B21" s="34" t="s">
        <v>1380</v>
      </c>
      <c r="C21" s="35" t="s">
        <v>22</v>
      </c>
      <c r="D21" s="35" t="s">
        <v>627</v>
      </c>
      <c r="E21" s="35" t="s">
        <v>24</v>
      </c>
      <c r="F21" s="35" t="s">
        <v>1350</v>
      </c>
      <c r="G21" s="35">
        <v>2</v>
      </c>
      <c r="H21" s="35"/>
      <c r="I21" s="35"/>
      <c r="J21" s="36" t="str">
        <f t="shared" si="0"/>
        <v>RA-RaSIA01:RF-LLRFPreAmp-2:-</v>
      </c>
      <c r="K21" s="36" t="str">
        <f t="shared" si="1"/>
        <v>N/A</v>
      </c>
      <c r="L21" s="36" t="str">
        <f t="shared" si="2"/>
        <v>N/A</v>
      </c>
      <c r="M21" s="37" t="str">
        <f t="shared" si="3"/>
        <v>RA_RaSIA01_RF_LLRFPreAmp_2_</v>
      </c>
      <c r="N21" s="46"/>
      <c r="O21" s="37"/>
      <c r="P21" s="37"/>
      <c r="Q21" s="37"/>
      <c r="R21" s="37"/>
      <c r="S21" s="37" t="str">
        <f t="shared" si="4"/>
        <v>RA_RaSIA01_RF_LLRFPreAmp_2_</v>
      </c>
      <c r="T21" s="37"/>
      <c r="U21" s="38"/>
    </row>
    <row r="22" spans="1:21" x14ac:dyDescent="0.3">
      <c r="A22" s="33">
        <v>21</v>
      </c>
      <c r="B22" s="34" t="s">
        <v>1381</v>
      </c>
      <c r="C22" s="35" t="s">
        <v>22</v>
      </c>
      <c r="D22" s="35" t="s">
        <v>627</v>
      </c>
      <c r="E22" s="35" t="s">
        <v>24</v>
      </c>
      <c r="F22" s="35" t="s">
        <v>1350</v>
      </c>
      <c r="G22" s="35">
        <v>2</v>
      </c>
      <c r="H22" s="35"/>
      <c r="I22" s="35"/>
      <c r="J22" s="36" t="str">
        <f t="shared" si="0"/>
        <v>RA-RaSIA01:RF-LLRFPreAmp-2:-</v>
      </c>
      <c r="K22" s="36" t="str">
        <f t="shared" si="1"/>
        <v>N/A</v>
      </c>
      <c r="L22" s="36" t="str">
        <f t="shared" si="2"/>
        <v>N/A</v>
      </c>
      <c r="M22" s="37" t="str">
        <f t="shared" si="3"/>
        <v>RA_RaSIA01_RF_LLRFPreAmp_2_</v>
      </c>
      <c r="N22" s="46"/>
      <c r="O22" s="37"/>
      <c r="P22" s="37"/>
      <c r="Q22" s="37"/>
      <c r="R22" s="37"/>
      <c r="S22" s="37" t="str">
        <f t="shared" si="4"/>
        <v>RA_RaSIA01_RF_LLRFPreAmp_2_</v>
      </c>
      <c r="T22" s="37"/>
      <c r="U22" s="38"/>
    </row>
    <row r="23" spans="1:21" x14ac:dyDescent="0.3">
      <c r="A23" s="39">
        <v>22</v>
      </c>
      <c r="B23" s="40" t="s">
        <v>1382</v>
      </c>
      <c r="C23" s="41" t="s">
        <v>22</v>
      </c>
      <c r="D23" s="41" t="s">
        <v>627</v>
      </c>
      <c r="E23" s="41" t="s">
        <v>24</v>
      </c>
      <c r="F23" s="41" t="s">
        <v>1350</v>
      </c>
      <c r="G23" s="41">
        <v>2</v>
      </c>
      <c r="H23" s="41"/>
      <c r="I23" s="41"/>
      <c r="J23" s="42" t="str">
        <f t="shared" si="0"/>
        <v>RA-RaSIA01:RF-LLRFPreAmp-2:-</v>
      </c>
      <c r="K23" s="42" t="str">
        <f t="shared" si="1"/>
        <v>N/A</v>
      </c>
      <c r="L23" s="42" t="str">
        <f t="shared" si="2"/>
        <v>N/A</v>
      </c>
      <c r="M23" s="43" t="str">
        <f t="shared" si="3"/>
        <v>RA_RaSIA01_RF_LLRFPreAmp_2_</v>
      </c>
      <c r="N23" s="46"/>
      <c r="O23" s="43"/>
      <c r="P23" s="43"/>
      <c r="Q23" s="43"/>
      <c r="R23" s="43"/>
      <c r="S23" s="43" t="str">
        <f t="shared" si="4"/>
        <v>RA_RaSIA01_RF_LLRFPreAmp_2_</v>
      </c>
      <c r="T23" s="43"/>
      <c r="U23" s="44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0443515-7982-453e-8cc3-61a478897d4d">
      <UserInfo>
        <DisplayName>Claudio Ferreira Carneiro</DisplayName>
        <AccountId>48</AccountId>
        <AccountType/>
      </UserInfo>
      <UserInfo>
        <DisplayName>Eduardo Pereira Coelho</DisplayName>
        <AccountId>65</AccountId>
        <AccountType/>
      </UserInfo>
      <UserInfo>
        <DisplayName>Alex Nobre Cavalcante</DisplayName>
        <AccountId>70</AccountId>
        <AccountType/>
      </UserInfo>
    </SharedWithUsers>
    <lcf76f155ced4ddcb4097134ff3c332f xmlns="32dc2326-b69f-4ff3-bc41-ce299fdac243">
      <Terms xmlns="http://schemas.microsoft.com/office/infopath/2007/PartnerControls"/>
    </lcf76f155ced4ddcb4097134ff3c332f>
    <TaxCatchAll xmlns="40443515-7982-453e-8cc3-61a478897d4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FADEDC2238D1B459B3876E2C2E99497" ma:contentTypeVersion="17" ma:contentTypeDescription="Crie um novo documento." ma:contentTypeScope="" ma:versionID="fc4db1ef15d2e06bc976d013c310bda0">
  <xsd:schema xmlns:xsd="http://www.w3.org/2001/XMLSchema" xmlns:xs="http://www.w3.org/2001/XMLSchema" xmlns:p="http://schemas.microsoft.com/office/2006/metadata/properties" xmlns:ns2="40443515-7982-453e-8cc3-61a478897d4d" xmlns:ns3="32dc2326-b69f-4ff3-bc41-ce299fdac243" targetNamespace="http://schemas.microsoft.com/office/2006/metadata/properties" ma:root="true" ma:fieldsID="832a7cbe31e2403b5827d6047973d9f7" ns2:_="" ns3:_="">
    <xsd:import namespace="40443515-7982-453e-8cc3-61a478897d4d"/>
    <xsd:import namespace="32dc2326-b69f-4ff3-bc41-ce299fdac24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443515-7982-453e-8cc3-61a478897d4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386b53ae-d9c0-40f6-9eaf-02e1a5be3763}" ma:internalName="TaxCatchAll" ma:showField="CatchAllData" ma:web="40443515-7982-453e-8cc3-61a478897d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c2326-b69f-4ff3-bc41-ce299fdac2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hidden="true" ma:internalName="MediaServiceAutoTags" ma:readOnly="true">
      <xsd:simpleType>
        <xsd:restriction base="dms:Text"/>
      </xsd:simpleType>
    </xsd:element>
    <xsd:element name="MediaServiceOCR" ma:index="14" nillable="true" ma:displayName="MediaServiceOCR" ma:hidden="true" ma:internalName="MediaServiceOCR" ma:readOnly="true">
      <xsd:simpleType>
        <xsd:restriction base="dms:Note"/>
      </xsd:simpleType>
    </xsd:element>
    <xsd:element name="MediaServiceLocation" ma:index="15" nillable="true" ma:displayName="Location" ma:hidden="true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hidden="true" ma:internalName="MediaServiceKeyPoints" ma:readOnly="true">
      <xsd:simpleType>
        <xsd:restriction base="dms:Note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a9107bda-5398-40d8-849a-0587795007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ipo de Conteú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3D63F1-BA7A-4803-8927-B1EE04354D1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0583C3-FE3D-46DA-8F59-8A0B680E439B}">
  <ds:schemaRefs>
    <ds:schemaRef ds:uri="http://schemas.microsoft.com/office/2006/metadata/properties"/>
    <ds:schemaRef ds:uri="http://schemas.microsoft.com/office/infopath/2007/PartnerControls"/>
    <ds:schemaRef ds:uri="40443515-7982-453e-8cc3-61a478897d4d"/>
    <ds:schemaRef ds:uri="32dc2326-b69f-4ff3-bc41-ce299fdac243"/>
  </ds:schemaRefs>
</ds:datastoreItem>
</file>

<file path=customXml/itemProps3.xml><?xml version="1.0" encoding="utf-8"?>
<ds:datastoreItem xmlns:ds="http://schemas.openxmlformats.org/officeDocument/2006/customXml" ds:itemID="{B845B432-45BF-4CD0-A945-1D18CB48DD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443515-7982-453e-8cc3-61a478897d4d"/>
    <ds:schemaRef ds:uri="32dc2326-b69f-4ff3-bc41-ce299fdac2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SSAmp Tower 04</vt:lpstr>
      <vt:lpstr>SSAmp Tower 03</vt:lpstr>
      <vt:lpstr>SSAmp Tower 02</vt:lpstr>
      <vt:lpstr>SSAmp Tower 01</vt:lpstr>
      <vt:lpstr>Transmission Line</vt:lpstr>
      <vt:lpstr>Petra 7</vt:lpstr>
      <vt:lpstr>Petra 7 WaterTemp</vt:lpstr>
      <vt:lpstr>Interlock</vt:lpstr>
      <vt:lpstr>LLRF</vt:lpstr>
      <vt:lpstr>Legenda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2022-09-13T17:12:38Z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0x0101001FADEDC2238D1B459B3876E2C2E99497</vt:lpwstr>
  </property>
  <property fmtid="{D5CDD505-2E9C-101B-9397-08002B2CF9AE}" pid="3" name="AuthorIds_UIVersion_2048">
    <vt:lpwstr>17</vt:lpwstr>
  </property>
  <property fmtid="{D5CDD505-2E9C-101B-9397-08002B2CF9AE}" pid="4" name="MediaServiceImageTags">
    <vt:lpwstr/>
  </property>
</Properties>
</file>