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/>
  <mc:AlternateContent xmlns:mc="http://schemas.openxmlformats.org/markup-compatibility/2006">
    <mc:Choice Requires="x15">
      <x15ac:absPath xmlns:x15ac="http://schemas.microsoft.com/office/spreadsheetml/2010/11/ac" url="C:\Users\Public\Ondulador\etherip-ioc\etc\"/>
    </mc:Choice>
  </mc:AlternateContent>
  <xr:revisionPtr revIDLastSave="82" documentId="13_ncr:1_{6378EC21-B70E-45CA-8FBF-B3322DB496BF}" xr6:coauthVersionLast="47" xr6:coauthVersionMax="47" xr10:uidLastSave="{166ED13E-62EA-4131-AE42-8F7D2DEF335A}"/>
  <bookViews>
    <workbookView xWindow="-120" yWindow="-120" windowWidth="29040" windowHeight="15840" activeTab="2" xr2:uid="{00000000-000D-0000-FFFF-FFFF00000000}"/>
  </bookViews>
  <sheets>
    <sheet name="Global" sheetId="5" r:id="rId1"/>
    <sheet name="Mod01" sheetId="2" r:id="rId2"/>
    <sheet name="Mod02" sheetId="3" r:id="rId3"/>
    <sheet name="Mod0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gG35yN0BzEpGUAXY0NIUKbQo6sA=="/>
    </ext>
  </extLst>
</workbook>
</file>

<file path=xl/calcChain.xml><?xml version="1.0" encoding="utf-8"?>
<calcChain xmlns="http://schemas.openxmlformats.org/spreadsheetml/2006/main">
  <c r="F3" i="5" l="1"/>
  <c r="F2" i="5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<sst xmlns="http://schemas.openxmlformats.org/spreadsheetml/2006/main" count="1818" uniqueCount="467">
  <si>
    <t>Nº</t>
  </si>
  <si>
    <t>Description</t>
  </si>
  <si>
    <t>PREFIX</t>
  </si>
  <si>
    <t>PROP</t>
  </si>
  <si>
    <t>TYPE</t>
  </si>
  <si>
    <t>NAME</t>
  </si>
  <si>
    <t>Data Type</t>
  </si>
  <si>
    <t>In/Out</t>
  </si>
  <si>
    <t>EGU</t>
  </si>
  <si>
    <t>TAG</t>
  </si>
  <si>
    <t>Scan</t>
  </si>
  <si>
    <t>Prec</t>
  </si>
  <si>
    <t>ZNAM</t>
  </si>
  <si>
    <t>ONAM</t>
  </si>
  <si>
    <t>ZRST</t>
  </si>
  <si>
    <t>ONST</t>
  </si>
  <si>
    <t>TWST</t>
  </si>
  <si>
    <t>THST</t>
  </si>
  <si>
    <t>FRST</t>
  </si>
  <si>
    <t>FVST</t>
  </si>
  <si>
    <t>SXST</t>
  </si>
  <si>
    <t>SVST</t>
  </si>
  <si>
    <t>EIST</t>
  </si>
  <si>
    <t>NIST</t>
  </si>
  <si>
    <t>TEST</t>
  </si>
  <si>
    <t>Coupling config between modules</t>
  </si>
  <si>
    <t>$(PREFIX_GLOBAL)</t>
  </si>
  <si>
    <t>InterModCoup</t>
  </si>
  <si>
    <t>-Sel</t>
  </si>
  <si>
    <t>Enum</t>
  </si>
  <si>
    <t>Output</t>
  </si>
  <si>
    <t>EW_Coup_Mov_Mods</t>
  </si>
  <si>
    <t>.1</t>
  </si>
  <si>
    <t>000</t>
  </si>
  <si>
    <t>001</t>
  </si>
  <si>
    <t>010</t>
  </si>
  <si>
    <t>011</t>
  </si>
  <si>
    <t>100</t>
  </si>
  <si>
    <t>101</t>
  </si>
  <si>
    <t>110</t>
  </si>
  <si>
    <t>111</t>
  </si>
  <si>
    <t>Coupling config sts between modules</t>
  </si>
  <si>
    <t>-Sts</t>
  </si>
  <si>
    <t>Input</t>
  </si>
  <si>
    <t>Coupling mode sts for mod 01</t>
  </si>
  <si>
    <t>$(PREFIX_MOD01)</t>
  </si>
  <si>
    <t>Coup</t>
  </si>
  <si>
    <t>ER_Conf_Mov_Mod_01</t>
  </si>
  <si>
    <t>Uncouple</t>
  </si>
  <si>
    <t>All</t>
  </si>
  <si>
    <t>Phase</t>
  </si>
  <si>
    <t>Counterphase</t>
  </si>
  <si>
    <t>GV</t>
  </si>
  <si>
    <t>GH</t>
  </si>
  <si>
    <t>Trg type config sts for mod 01</t>
  </si>
  <si>
    <t>TrigType</t>
  </si>
  <si>
    <t>ER_Conf_Mov_Trg_01</t>
  </si>
  <si>
    <t>Both</t>
  </si>
  <si>
    <t>Software</t>
  </si>
  <si>
    <t>Hardware</t>
  </si>
  <si>
    <t>Motion input type sts for mod 01</t>
  </si>
  <si>
    <t>RefType</t>
  </si>
  <si>
    <t>ER_Conf_Mov_Typ_01</t>
  </si>
  <si>
    <t>Internal</t>
  </si>
  <si>
    <t>External</t>
  </si>
  <si>
    <t>Mirror status for module 01</t>
  </si>
  <si>
    <t>Mirror</t>
  </si>
  <si>
    <t>Bit</t>
  </si>
  <si>
    <t>ER_Mirr_Mov_Mod_01</t>
  </si>
  <si>
    <t>Normal</t>
  </si>
  <si>
    <t>External trg sts for mod 01</t>
  </si>
  <si>
    <t>ExtTrig</t>
  </si>
  <si>
    <t>-Mon</t>
  </si>
  <si>
    <t>ER_Mov_Ext_Trg_Mod_01</t>
  </si>
  <si>
    <t>Waiting</t>
  </si>
  <si>
    <t>Triggered</t>
  </si>
  <si>
    <t>Software trg signal sts for mod 01</t>
  </si>
  <si>
    <t>SoftTrig</t>
  </si>
  <si>
    <t>ER_Mov_Soft_Trg_Mod_01</t>
  </si>
  <si>
    <t>Module 01 motion status</t>
  </si>
  <si>
    <t>MotionState</t>
  </si>
  <si>
    <t>ER_Mov_Stat_Mod_01</t>
  </si>
  <si>
    <t>Moving</t>
  </si>
  <si>
    <t>Done</t>
  </si>
  <si>
    <t>Module 01 CID motion status</t>
  </si>
  <si>
    <t>CIDMotionState</t>
  </si>
  <si>
    <t>ER_Mov_Stat_Mod_01_Axis_CID</t>
  </si>
  <si>
    <t>Ready</t>
  </si>
  <si>
    <t>Module 01 CIE motion status</t>
  </si>
  <si>
    <t>CIEMotionState</t>
  </si>
  <si>
    <t>ER_Mov_Stat_Mod_01_Axis_CIE</t>
  </si>
  <si>
    <t>Module 01 CSD motion status</t>
  </si>
  <si>
    <t>CSDMotionState</t>
  </si>
  <si>
    <t>ER_Mov_Stat_Mod_01_Axis_CSD</t>
  </si>
  <si>
    <t>Module 01 CSE motion status</t>
  </si>
  <si>
    <t>CSEMotionState</t>
  </si>
  <si>
    <t>ER_Mov_Stat_Mod_01_Axis_CSE</t>
  </si>
  <si>
    <t>Coupling mode for mod 01</t>
  </si>
  <si>
    <t>EW_Conf_Mov_Mod_01</t>
  </si>
  <si>
    <t>Trg type config for mod 01</t>
  </si>
  <si>
    <t>EW_Conf_Mov_Trg_01</t>
  </si>
  <si>
    <t>Motion input type for mod 01</t>
  </si>
  <si>
    <t>EW_Conf_Mov_Typ_01</t>
  </si>
  <si>
    <t>Mirror config for module 01</t>
  </si>
  <si>
    <t>EW_Mirr_Mov_Mod_01</t>
  </si>
  <si>
    <t>Motion software trg for mod 01</t>
  </si>
  <si>
    <t>-Cmd</t>
  </si>
  <si>
    <t>EW_Mov_Soft_Trg_Mod_01</t>
  </si>
  <si>
    <t>Start</t>
  </si>
  <si>
    <t>Enable status module 01</t>
  </si>
  <si>
    <t>Enbl</t>
  </si>
  <si>
    <t>Modulo01.Enable</t>
  </si>
  <si>
    <t>Off</t>
  </si>
  <si>
    <t>On</t>
  </si>
  <si>
    <t>Position module 01</t>
  </si>
  <si>
    <t>RelPos</t>
  </si>
  <si>
    <t>-SP</t>
  </si>
  <si>
    <t>Real</t>
  </si>
  <si>
    <t>mm</t>
  </si>
  <si>
    <t>Modulo01.Posicao</t>
  </si>
  <si>
    <t>Position RB module 01</t>
  </si>
  <si>
    <t>-RB</t>
  </si>
  <si>
    <t>Velocity module 01</t>
  </si>
  <si>
    <t>Velo</t>
  </si>
  <si>
    <t>mm/s</t>
  </si>
  <si>
    <t>Modulo01.Velocidade</t>
  </si>
  <si>
    <t>Velocity RB module 01</t>
  </si>
  <si>
    <t>Time to complete move mod 01</t>
  </si>
  <si>
    <t>MovTime</t>
  </si>
  <si>
    <t>sec</t>
  </si>
  <si>
    <t>Modulo01.Tempo</t>
  </si>
  <si>
    <t>Time RB to complete move mod 01</t>
  </si>
  <si>
    <t>Acceleration module 01</t>
  </si>
  <si>
    <t>Acc</t>
  </si>
  <si>
    <t>mm/s^2</t>
  </si>
  <si>
    <t>Modulo01.Accel</t>
  </si>
  <si>
    <t>Acceleration RB module 01</t>
  </si>
  <si>
    <t>Deceleration module 01</t>
  </si>
  <si>
    <t>Decel</t>
  </si>
  <si>
    <t>Modulo01.Decel</t>
  </si>
  <si>
    <t>Deceleration RB module 01</t>
  </si>
  <si>
    <t>Actual pos virtual CID mod 01</t>
  </si>
  <si>
    <t>VirtCIDActualPos</t>
  </si>
  <si>
    <t>CID1_PTH.ActualPosition</t>
  </si>
  <si>
    <t>Actual pos virtual CIE mod 01</t>
  </si>
  <si>
    <t>VirtCIEActualPos</t>
  </si>
  <si>
    <t>CIE1_PTH.ActualPosition</t>
  </si>
  <si>
    <t>Actual pos virtual CSD mod 01</t>
  </si>
  <si>
    <t>VirtCSDActualPos</t>
  </si>
  <si>
    <t>CSD1_PTH.ActualPosition</t>
  </si>
  <si>
    <t>Actual pos virtual CSE mod 01</t>
  </si>
  <si>
    <t>VirtCSEActualPos</t>
  </si>
  <si>
    <t>CSE1_PTH.ActualPosition</t>
  </si>
  <si>
    <t>Actual velocity virtual CID mod 01</t>
  </si>
  <si>
    <t>VirtCIDActualVelo</t>
  </si>
  <si>
    <t>CID1_PTH.ActualVelocity</t>
  </si>
  <si>
    <t>Actual velocity virtual CIE mod 01</t>
  </si>
  <si>
    <t>VirtCIEActualVelo</t>
  </si>
  <si>
    <t>CIE1_PTH.ActualVelocity</t>
  </si>
  <si>
    <t>Actual velocity virtual CSD mod 01</t>
  </si>
  <si>
    <t>VirtCSDActualVelo</t>
  </si>
  <si>
    <t>CSD1_PTH.ActualVelocity</t>
  </si>
  <si>
    <t>Actual velocity virtual CSE mod 01</t>
  </si>
  <si>
    <t>VirtCSEActualVelo</t>
  </si>
  <si>
    <t>CSE1_PTH.ActualVelocity</t>
  </si>
  <si>
    <t>Actual position physical CID mod 01</t>
  </si>
  <si>
    <t>PhyCIDActualPos</t>
  </si>
  <si>
    <t>CID1_PHY.ActualPosition</t>
  </si>
  <si>
    <t>Actual position physical CIE mod 01</t>
  </si>
  <si>
    <t>PhyCIEActualPos</t>
  </si>
  <si>
    <t>CIE1_PHY.ActualPosition</t>
  </si>
  <si>
    <t>Actual position physical CSD mod 01</t>
  </si>
  <si>
    <t>PhyCSDActualPos</t>
  </si>
  <si>
    <t>CSD1_PHY.ActualPosition</t>
  </si>
  <si>
    <t>Actual position physical CSE mod 01</t>
  </si>
  <si>
    <t>PhyCSEActualPos</t>
  </si>
  <si>
    <t>CSE1_PHY.ActualPosition</t>
  </si>
  <si>
    <t>Actual velocity physical CID mod 01</t>
  </si>
  <si>
    <t>PhyCIDActualVelo</t>
  </si>
  <si>
    <t>CID1_PHY.ActualVelocity</t>
  </si>
  <si>
    <t>Actual velocity physical CIE mod 01</t>
  </si>
  <si>
    <t>PhyCIEActualVelo</t>
  </si>
  <si>
    <t>CIE1_PHY.ActualVelocity</t>
  </si>
  <si>
    <t>Actual velocity physical CSD mod 01</t>
  </si>
  <si>
    <t>PhyCSDActualVelo</t>
  </si>
  <si>
    <t>CSD1_PHY.ActualVelocity</t>
  </si>
  <si>
    <t>Actual velocity physical CSE mod 01</t>
  </si>
  <si>
    <t>PhyCSEActualVelo</t>
  </si>
  <si>
    <t>CSE1_PHY.ActualVelocity</t>
  </si>
  <si>
    <t>Position error physical CID mod 01</t>
  </si>
  <si>
    <t>CIDPosErr</t>
  </si>
  <si>
    <t>CID1_PHY.PositionError</t>
  </si>
  <si>
    <t>Position error physical CIE mod 01</t>
  </si>
  <si>
    <t>CIEPosErr</t>
  </si>
  <si>
    <t>CIE1_PHY.PositionError</t>
  </si>
  <si>
    <t>Position error physical CSD mod 01</t>
  </si>
  <si>
    <t>CSDPosErr</t>
  </si>
  <si>
    <t>CSD1_PHY.PositionError</t>
  </si>
  <si>
    <t>Position error physical CSE mod 01</t>
  </si>
  <si>
    <t>CSEPosErr</t>
  </si>
  <si>
    <t>CSE1_PHY.PositionError</t>
  </si>
  <si>
    <t>Motor encoder raw CID mod 01</t>
  </si>
  <si>
    <t>CIDRawMtrEnc</t>
  </si>
  <si>
    <t>counts</t>
  </si>
  <si>
    <t>CID1_PHY.PositionFeedback1</t>
  </si>
  <si>
    <t>Motor encoder raw CIE mod 01</t>
  </si>
  <si>
    <t>CIERawMtrEnc</t>
  </si>
  <si>
    <t>CIE1_PHY.PositionFeedback1</t>
  </si>
  <si>
    <t>Motor encoder raw CSD mod 01</t>
  </si>
  <si>
    <t>CSDRawMtrEnc</t>
  </si>
  <si>
    <t>CSD1_PHY.PositionFeedback1</t>
  </si>
  <si>
    <t>Motor encoder raw CSE mod 01</t>
  </si>
  <si>
    <t>CSERawMtrEnc</t>
  </si>
  <si>
    <t>CSE1_PHY.PositionFeedback1</t>
  </si>
  <si>
    <t>Torque reference CID mod 01</t>
  </si>
  <si>
    <t>CIDTorqueRef</t>
  </si>
  <si>
    <t>%</t>
  </si>
  <si>
    <t>CID1_PHY.TorqueReference</t>
  </si>
  <si>
    <t>Torque reference CIE mod 01</t>
  </si>
  <si>
    <t>CIETorqueRef</t>
  </si>
  <si>
    <t>CIE1_PHY.TorqueReference</t>
  </si>
  <si>
    <t>Torque reference CSD mod 01</t>
  </si>
  <si>
    <t>CSDTorqueRef</t>
  </si>
  <si>
    <t>CSD1_PHY.TorqueReference</t>
  </si>
  <si>
    <t>Torque reference CSE mod 01</t>
  </si>
  <si>
    <t>CSETorqueRef</t>
  </si>
  <si>
    <t>CSE1_PHY.TorqueReference</t>
  </si>
  <si>
    <t>Filtered torque reference CID mod 01</t>
  </si>
  <si>
    <t>CIDFiltTorqueRef</t>
  </si>
  <si>
    <t>CID1_PHY.TorqueReferenceFiltered</t>
  </si>
  <si>
    <t>Filtered torque reference CIE mod 01</t>
  </si>
  <si>
    <t>CIEFiltTorqueRef</t>
  </si>
  <si>
    <t>CIE1_PHY.TorqueReferenceFiltered</t>
  </si>
  <si>
    <t>Filtered torque reference CSD mod 01</t>
  </si>
  <si>
    <t>CSDFiltTorqueRef</t>
  </si>
  <si>
    <t>CSD1_PHY.TorqueReferenceFiltered</t>
  </si>
  <si>
    <t>Filtered torque reference CSE mod 01</t>
  </si>
  <si>
    <t>CSEFiltTorqueRef</t>
  </si>
  <si>
    <t>CSE1_PHY.TorqueReferenceFiltered</t>
  </si>
  <si>
    <t>Coupling mode sts for mod 02</t>
  </si>
  <si>
    <t>$(PREFIX_MOD02)</t>
  </si>
  <si>
    <t>ER_Conf_Mov_Mod_02</t>
  </si>
  <si>
    <t>Trg type config sts for mod 02</t>
  </si>
  <si>
    <t>ER_Conf_Mov_Trg_02</t>
  </si>
  <si>
    <t>Motion input type sts for mod 02</t>
  </si>
  <si>
    <t>ER_Conf_Mov_Typ_02</t>
  </si>
  <si>
    <t>Mirror status for module 02</t>
  </si>
  <si>
    <t>ER_Mirr_Mov_Mod_02</t>
  </si>
  <si>
    <t>External trg sts for mod 02</t>
  </si>
  <si>
    <t>ER_Mov_Ext_Trg_Mod_02</t>
  </si>
  <si>
    <t>Software trg signal sts for mod 02</t>
  </si>
  <si>
    <t>ER_Mov_Soft_Trg_Mod_02</t>
  </si>
  <si>
    <t>Module 02 motion status</t>
  </si>
  <si>
    <t>ER_Mov_Stat_Mod_02</t>
  </si>
  <si>
    <t>Module 02 CID motion status</t>
  </si>
  <si>
    <t>ER_Mov_Stat_Mod_02_Axis_CID</t>
  </si>
  <si>
    <t>Module 02 CIE motion status</t>
  </si>
  <si>
    <t>ER_Mov_Stat_Mod_02_Axis_CIE</t>
  </si>
  <si>
    <t>Module 02 CSD motion status</t>
  </si>
  <si>
    <t>ER_Mov_Stat_Mod_02_Axis_CSD</t>
  </si>
  <si>
    <t>Module 02 CSE motion status</t>
  </si>
  <si>
    <t>ER_Mov_Stat_Mod_02_Axis_CSE</t>
  </si>
  <si>
    <t>Coupling mode for mod 02</t>
  </si>
  <si>
    <t>EW_Conf_Mov_Mod_02</t>
  </si>
  <si>
    <t>Trg type config for mod 02</t>
  </si>
  <si>
    <t>EW_Conf_Mov_Trg_02</t>
  </si>
  <si>
    <t>Motion input type for mod 02</t>
  </si>
  <si>
    <t>EW_Conf_Mov_Typ_02</t>
  </si>
  <si>
    <t>Mirror config for module 02</t>
  </si>
  <si>
    <t>EW_Mirr_Mov_Mod_02</t>
  </si>
  <si>
    <t>Motion software trg for mod 02</t>
  </si>
  <si>
    <t>EW_Mov_Soft_Trg_Mod_02</t>
  </si>
  <si>
    <t>Enable status module 02</t>
  </si>
  <si>
    <t>Modulo02.Enable</t>
  </si>
  <si>
    <t>Position module 02</t>
  </si>
  <si>
    <t>Modulo02.Posicao</t>
  </si>
  <si>
    <t>Position RB module 02</t>
  </si>
  <si>
    <t>Velocity module 02</t>
  </si>
  <si>
    <t>Modulo02.Velocidade</t>
  </si>
  <si>
    <t>Velocity RB module 02</t>
  </si>
  <si>
    <t>Time to complete move mod 02</t>
  </si>
  <si>
    <t>Modulo02.Tempo</t>
  </si>
  <si>
    <t>Time RB to complete move mod 02</t>
  </si>
  <si>
    <t>Acceleration module 02</t>
  </si>
  <si>
    <t>Modulo02.Accel</t>
  </si>
  <si>
    <t>Acceleration RB module 02</t>
  </si>
  <si>
    <t>Deceleration module 02</t>
  </si>
  <si>
    <t>Modulo02.Decel</t>
  </si>
  <si>
    <t>Deceleration RB module 02</t>
  </si>
  <si>
    <t>Actual pos virtual CID mod 02</t>
  </si>
  <si>
    <t>CID2_PTH.ActualPosition</t>
  </si>
  <si>
    <t>Actual pos virtual CIE mod 02</t>
  </si>
  <si>
    <t>CIE2_PTH.ActualPosition</t>
  </si>
  <si>
    <t>Actual pos virtual CSD mod 02</t>
  </si>
  <si>
    <t>CSD2_PTH.ActualPosition</t>
  </si>
  <si>
    <t>Actual pos virtual CSE mod 02</t>
  </si>
  <si>
    <t>CSE2_PTH.ActualPosition</t>
  </si>
  <si>
    <t>Actual velocity virtual CID mod 02</t>
  </si>
  <si>
    <t>CID2_PTH.ActualVelocity</t>
  </si>
  <si>
    <t>Actual velocity virtual CIE mod 02</t>
  </si>
  <si>
    <t>CIE2_PTH.ActualVelocity</t>
  </si>
  <si>
    <t>Actual velocity virtual CSD mod 02</t>
  </si>
  <si>
    <t>CSD2_PTH.ActualVelocity</t>
  </si>
  <si>
    <t>Actual velocity virtual CSE mod 02</t>
  </si>
  <si>
    <t>CSE2_PTH.ActualVelocity</t>
  </si>
  <si>
    <t>Actual position physical CID mod 02</t>
  </si>
  <si>
    <t>CID2_PHY.ActualPosition</t>
  </si>
  <si>
    <t>Actual position physical CIE mod 02</t>
  </si>
  <si>
    <t>CIE2_PHY.ActualPosition</t>
  </si>
  <si>
    <t>Actual position physical CSD mod 02</t>
  </si>
  <si>
    <t>CSD2_PHY.ActualPosition</t>
  </si>
  <si>
    <t>Actual position physical CSE mod 02</t>
  </si>
  <si>
    <t>CSE2_PHY.ActualPosition</t>
  </si>
  <si>
    <t>Actual velocity physical CID mod 02</t>
  </si>
  <si>
    <t>CID2_PHY.ActualVelocity</t>
  </si>
  <si>
    <t>Actual velocity physical CIE mod 02</t>
  </si>
  <si>
    <t>CIE2_PHY.ActualVelocity</t>
  </si>
  <si>
    <t>Actual velocity physical CSD mod 02</t>
  </si>
  <si>
    <t>CSD2_PHY.ActualVelocity</t>
  </si>
  <si>
    <t>Actual velocity physical CSE mod 02</t>
  </si>
  <si>
    <t>CSE2_PHY.ActualVelocity</t>
  </si>
  <si>
    <t>Position error physical CID mod 02</t>
  </si>
  <si>
    <t>CID2_PHY.PositionError</t>
  </si>
  <si>
    <t>Position error physical CIE mod 02</t>
  </si>
  <si>
    <t>CIE2_PHY.PositionError</t>
  </si>
  <si>
    <t>Position error physical CSD mod 02</t>
  </si>
  <si>
    <t>CSD2_PHY.PositionError</t>
  </si>
  <si>
    <t>Position error physical CSE mod 02</t>
  </si>
  <si>
    <t>CSE2_PHY.PositionError</t>
  </si>
  <si>
    <t>Motor encoder raw CID mod 02</t>
  </si>
  <si>
    <t>CID2_PHY.PositionFeedback1</t>
  </si>
  <si>
    <t>Motor encoder raw CIE mod 02</t>
  </si>
  <si>
    <t>CIE2_PHY.PositionFeedback1</t>
  </si>
  <si>
    <t>Motor encoder raw CSD mod 02</t>
  </si>
  <si>
    <t>CSD2_PHY.PositionFeedback1</t>
  </si>
  <si>
    <t>Motor encoder raw CSE mod 02</t>
  </si>
  <si>
    <t>CSE2_PHY.PositionFeedback1</t>
  </si>
  <si>
    <t>Torque reference CID mod 02</t>
  </si>
  <si>
    <t>CID2_PHY.TorqueReference</t>
  </si>
  <si>
    <t>Torque reference CIE mod 02</t>
  </si>
  <si>
    <t>CIE2_PHY.TorqueReference</t>
  </si>
  <si>
    <t>Torque reference CSD mod 02</t>
  </si>
  <si>
    <t>CSD2_PHY.TorqueReference</t>
  </si>
  <si>
    <t>Torque reference CSE mod 02</t>
  </si>
  <si>
    <t>CSE2_PHY.TorqueReference</t>
  </si>
  <si>
    <t>Filtered torque reference CID mod 02</t>
  </si>
  <si>
    <t>CID2_PHY.TorqueReferenceFiltered</t>
  </si>
  <si>
    <t>Filtered torque reference CIE mod 02</t>
  </si>
  <si>
    <t>CIE2_PHY.TorqueReferenceFiltered</t>
  </si>
  <si>
    <t>Filtered torque reference CSD mod 02</t>
  </si>
  <si>
    <t>CSD2_PHY.TorqueReferenceFiltered</t>
  </si>
  <si>
    <t>Filtered torque reference CSE mod 02</t>
  </si>
  <si>
    <t>CSE2_PHY.TorqueReferenceFiltered</t>
  </si>
  <si>
    <t>Coupling mode sts for mod 03</t>
  </si>
  <si>
    <t>$(PREFIX_MOD_3)</t>
  </si>
  <si>
    <t>ER_Conf_Mov_Mod_03</t>
  </si>
  <si>
    <t>Trg type config sts for mod 03</t>
  </si>
  <si>
    <t>ER_Conf_Mov_Trg_03</t>
  </si>
  <si>
    <t>Motion input type sts for mod 03</t>
  </si>
  <si>
    <t>ER_Conf_Mov_Typ_03</t>
  </si>
  <si>
    <t>Mirror status for module 03</t>
  </si>
  <si>
    <t>ER_Mirr_Mov_Mod_03</t>
  </si>
  <si>
    <t>External trg sts for mod 03</t>
  </si>
  <si>
    <t>ER_Mov_Ext_Trg_Mod_03</t>
  </si>
  <si>
    <t>Software trg signal sts for mod 03</t>
  </si>
  <si>
    <t>ER_Mov_Soft_Trg_Mod_03</t>
  </si>
  <si>
    <t>Module 03 motion status</t>
  </si>
  <si>
    <t>ER_Mov_Stat_Mod_03</t>
  </si>
  <si>
    <t>Module 03 CID motion status</t>
  </si>
  <si>
    <t>ER_Mov_Stat_Mod_03_Axis_CID</t>
  </si>
  <si>
    <t>Module 03 CIE motion status</t>
  </si>
  <si>
    <t>ER_Mov_Stat_Mod_03_Axis_CIE</t>
  </si>
  <si>
    <t>Module 03 CSD motion status</t>
  </si>
  <si>
    <t>ER_Mov_Stat_Mod_03_Axis_CSD</t>
  </si>
  <si>
    <t>Module 03 CSE motion status</t>
  </si>
  <si>
    <t>ER_Mov_Stat_Mod_03_Axis_CSE</t>
  </si>
  <si>
    <t>Coupling mode for mod 03</t>
  </si>
  <si>
    <t>EW_Conf_Mov_Mod_03</t>
  </si>
  <si>
    <t>Trg type config for mod 03</t>
  </si>
  <si>
    <t>EW_Conf_Mov_Trg_03</t>
  </si>
  <si>
    <t>Motion input type for mod 03</t>
  </si>
  <si>
    <t>EW_Conf_Mov_Typ_03</t>
  </si>
  <si>
    <t>Mirror config for module 03</t>
  </si>
  <si>
    <t>EW_Mirr_Mov_Mod_03</t>
  </si>
  <si>
    <t>Motion software trg for mod 03</t>
  </si>
  <si>
    <t>EW_Mov_Soft_Trg_Mod_03</t>
  </si>
  <si>
    <t>Enable status module 03</t>
  </si>
  <si>
    <t>Modulo03.Enable</t>
  </si>
  <si>
    <t>Position module 03</t>
  </si>
  <si>
    <t>Modulo03.Posicao</t>
  </si>
  <si>
    <t>Position RB module 03</t>
  </si>
  <si>
    <t>Velocity module 03</t>
  </si>
  <si>
    <t>Modulo03.Velocidade</t>
  </si>
  <si>
    <t>Velocity RB module 03</t>
  </si>
  <si>
    <t>Time to complete move mod 03</t>
  </si>
  <si>
    <t>Modulo03.Tempo</t>
  </si>
  <si>
    <t>Time RB to complete move mod 03</t>
  </si>
  <si>
    <t>Acceleration module 03</t>
  </si>
  <si>
    <t>Modulo03.Accel</t>
  </si>
  <si>
    <t>Acceleration RB module 03</t>
  </si>
  <si>
    <t>Deceleration module 03</t>
  </si>
  <si>
    <t>Modulo03.Decel</t>
  </si>
  <si>
    <t>Deceleration RB module 03</t>
  </si>
  <si>
    <t>Actual pos virtual CID mod 03</t>
  </si>
  <si>
    <t>CID3_PTH.ActualPosition</t>
  </si>
  <si>
    <t>Actual pos virtual CIE mod 03</t>
  </si>
  <si>
    <t>CIE3_PTH.ActualPosition</t>
  </si>
  <si>
    <t>Actual pos virtual CSD mod 03</t>
  </si>
  <si>
    <t>CSD3_PTH.ActualPosition</t>
  </si>
  <si>
    <t>Actual pos virtual CSE mod 03</t>
  </si>
  <si>
    <t>CSE3_PTH.ActualPosition</t>
  </si>
  <si>
    <t>Actual velocity virtual CID mod 03</t>
  </si>
  <si>
    <t>CID3_PTH.ActualVelocity</t>
  </si>
  <si>
    <t>Actual velocity virtual CIE mod 03</t>
  </si>
  <si>
    <t>CIE3_PTH.ActualVelocity</t>
  </si>
  <si>
    <t>Actual velocity virtual CSD mod 03</t>
  </si>
  <si>
    <t>CSD3_PTH.ActualVelocity</t>
  </si>
  <si>
    <t>Actual velocity virtual CSE mod 03</t>
  </si>
  <si>
    <t>CSE3_PTH.ActualVelocity</t>
  </si>
  <si>
    <t>Actual position physical CID mod 03</t>
  </si>
  <si>
    <t>CID3_PHY.ActualPosition</t>
  </si>
  <si>
    <t>Actual position physical CIE mod 03</t>
  </si>
  <si>
    <t>CIE3_PHY.ActualPosition</t>
  </si>
  <si>
    <t>Actual position physical CSD mod 03</t>
  </si>
  <si>
    <t>CSD3_PHY.ActualPosition</t>
  </si>
  <si>
    <t>Actual position physical CSE mod 03</t>
  </si>
  <si>
    <t>CSE3_PHY.ActualPosition</t>
  </si>
  <si>
    <t>Actual velocity physical CID mod 03</t>
  </si>
  <si>
    <t>CID3_PHY.ActualVelocity</t>
  </si>
  <si>
    <t>Actual velocity physical CIE mod 03</t>
  </si>
  <si>
    <t>CIE3_PHY.ActualVelocity</t>
  </si>
  <si>
    <t>Actual velocity physical CSD mod 03</t>
  </si>
  <si>
    <t>CSD3_PHY.ActualVelocity</t>
  </si>
  <si>
    <t>Actual velocity physical CSE mod 03</t>
  </si>
  <si>
    <t>CSE3_PHY.ActualVelocity</t>
  </si>
  <si>
    <t>Position error physical CID mod 03</t>
  </si>
  <si>
    <t>CID3_PHY.PositionError</t>
  </si>
  <si>
    <t>Position error physical CIE mod 03</t>
  </si>
  <si>
    <t>CIE3_PHY.PositionError</t>
  </si>
  <si>
    <t>Position error physical CSD mod 03</t>
  </si>
  <si>
    <t>CSD3_PHY.PositionError</t>
  </si>
  <si>
    <t>Position error physical CSE mod 03</t>
  </si>
  <si>
    <t>CSE3_PHY.PositionError</t>
  </si>
  <si>
    <t>Motor encoder raw CID mod 03</t>
  </si>
  <si>
    <t>CID3_PHY.PositionFeedback1</t>
  </si>
  <si>
    <t>Motor encoder raw CIE mod 03</t>
  </si>
  <si>
    <t>CIE3_PHY.PositionFeedback1</t>
  </si>
  <si>
    <t>Motor encoder raw CSD mod 03</t>
  </si>
  <si>
    <t>CSD3_PHY.PositionFeedback1</t>
  </si>
  <si>
    <t>Motor encoder raw CSE mod 03</t>
  </si>
  <si>
    <t>CSE3_PHY.PositionFeedback1</t>
  </si>
  <si>
    <t>Torque reference CID mod 03</t>
  </si>
  <si>
    <t>CID3_PHY.TorqueReference</t>
  </si>
  <si>
    <t>Torque reference CIE mod 03</t>
  </si>
  <si>
    <t>CIE3_PHY.TorqueReference</t>
  </si>
  <si>
    <t>Torque reference CSD mod 03</t>
  </si>
  <si>
    <t>CSD3_PHY.TorqueReference</t>
  </si>
  <si>
    <t>Torque reference CSE mod 03</t>
  </si>
  <si>
    <t>CSE3_PHY.TorqueReference</t>
  </si>
  <si>
    <t>Filtered torque reference CID mod 03</t>
  </si>
  <si>
    <t>CID3_PHY.TorqueReferenceFiltered</t>
  </si>
  <si>
    <t>Filtered torque reference CIE mod 03</t>
  </si>
  <si>
    <t>CIE3_PHY.TorqueReferenceFiltered</t>
  </si>
  <si>
    <t>Filtered torque reference CSD mod 03</t>
  </si>
  <si>
    <t>CSD3_PHY.TorqueReferenceFiltered</t>
  </si>
  <si>
    <t>Filtered torque reference CSE mod 03</t>
  </si>
  <si>
    <t>CSE3_PHY.TorqueReferenceFiltered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</si>
</sst>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49" fontId="1" fillId="5" borderId="6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49" fontId="1" fillId="5" borderId="6" xfId="0" applyNumberFormat="1" applyFont="1" applyFill="1" applyBorder="1" applyAlignment="1">
      <alignment horizontal="center"/>
    </xf>
    <xf numFmtId="49" fontId="1" fillId="5" borderId="9" xfId="0" applyNumberFormat="1" applyFont="1" applyFill="1" applyBorder="1" applyAlignment="1">
      <alignment horizontal="center"/>
    </xf>
    <xf numFmtId="49" fontId="1" fillId="5" borderId="9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49" fontId="1" fillId="5" borderId="13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BDD7EE"/>
          <bgColor rgb="FFBDD7EE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ck">
          <color rgb="FF000000"/>
        </bottom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BDD7EE"/>
          <bgColor rgb="FFBDD7EE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ck">
          <color rgb="FF000000"/>
        </bottom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BDD7EE"/>
          <bgColor rgb="FFBDD7EE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ck">
          <color rgb="FF000000"/>
        </bottom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BDD7EE"/>
          <bgColor rgb="FFBDD7EE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ck">
          <color rgb="FF000000"/>
        </bottom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8CBAD"/>
          <bgColor rgb="FFF8CBA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F123FD-79B9-4101-BEC6-EB166F1081BF}" name="Tabela5" displayName="Tabela5" ref="A1:Y3" totalsRowShown="0" headerRowDxfId="149" dataDxfId="148" headerRowBorderDxfId="146" tableBorderDxfId="147" totalsRowBorderDxfId="145">
  <autoFilter ref="A1:Y3" xr:uid="{21F123FD-79B9-4101-BEC6-EB166F1081BF}"/>
  <tableColumns count="25">
    <tableColumn id="1" xr3:uid="{DA1944E1-E74F-4D07-8FB5-16A99C36C328}" name="Nº" dataDxfId="144"/>
    <tableColumn id="2" xr3:uid="{2E2D3B83-F2A4-4471-9D22-B58AA5EE2874}" name="Description" dataDxfId="143"/>
    <tableColumn id="3" xr3:uid="{586D96C1-AFA2-4D2D-99F9-15B96A778F90}" name="PREFIX" dataDxfId="142"/>
    <tableColumn id="4" xr3:uid="{6186FBDE-E4E0-4048-A583-E7B498BF0404}" name="PROP" dataDxfId="141"/>
    <tableColumn id="5" xr3:uid="{B98C0118-6551-4684-996A-A44EE0925937}" name="TYPE" dataDxfId="140"/>
    <tableColumn id="6" xr3:uid="{B98673F2-CE6A-4A87-AA85-492D4C8509C4}" name="NAME" dataDxfId="139">
      <calculatedColumnFormula>C2&amp;D2&amp;E2</calculatedColumnFormula>
    </tableColumn>
    <tableColumn id="7" xr3:uid="{ADBC2BBC-A834-4EA4-8812-78E30B669F1C}" name="Data Type" dataDxfId="138"/>
    <tableColumn id="8" xr3:uid="{725AE379-F875-494E-B2CF-EEAC5BD3D7DA}" name="In/Out"/>
    <tableColumn id="9" xr3:uid="{C2E58ECE-F181-4F2B-B5B7-8DD1804AE3EC}" name="EGU" dataDxfId="137"/>
    <tableColumn id="10" xr3:uid="{D7BEA509-8D85-401C-9401-92F3591B0E3D}" name="TAG" dataDxfId="136"/>
    <tableColumn id="11" xr3:uid="{34FF99D7-C4DF-42F9-BD05-1C742D691334}" name="Scan" dataDxfId="135"/>
    <tableColumn id="12" xr3:uid="{C65D85D5-802B-4FAD-8C1F-2EED3AA6F091}" name="Prec" dataDxfId="134"/>
    <tableColumn id="13" xr3:uid="{E4CC5957-3B80-4116-823C-A80640E64F91}" name="ZNAM" dataDxfId="133"/>
    <tableColumn id="14" xr3:uid="{C511AA55-5732-4B45-982B-35A1E504A824}" name="ONAM" dataDxfId="132"/>
    <tableColumn id="15" xr3:uid="{564C3796-D1D8-4F6A-B962-B62288CEEEBF}" name="ZRST" dataDxfId="131"/>
    <tableColumn id="16" xr3:uid="{5FF1ACC1-B528-4123-BBB6-557456AF6ABB}" name="ONST" dataDxfId="130"/>
    <tableColumn id="17" xr3:uid="{B82FC7FE-84CB-4928-97ED-606DE7F2DFBC}" name="TWST" dataDxfId="129"/>
    <tableColumn id="18" xr3:uid="{B6BB6830-5229-486C-9D0E-1A8F740746D3}" name="THST" dataDxfId="128"/>
    <tableColumn id="19" xr3:uid="{FAAC2A74-F8B6-409C-AE3B-20C7077C63F9}" name="FRST" dataDxfId="127"/>
    <tableColumn id="20" xr3:uid="{DDDC22FC-9483-4406-A470-126018EE6CC0}" name="FVST" dataDxfId="126"/>
    <tableColumn id="21" xr3:uid="{691AC202-6F77-4081-9CC9-D38547156CF3}" name="SXST" dataDxfId="125"/>
    <tableColumn id="22" xr3:uid="{800E6137-6361-409E-ADC3-FE198904CF29}" name="SVST" dataDxfId="124"/>
    <tableColumn id="23" xr3:uid="{129EC0C6-3D08-49D6-9DCB-25BD34EB1613}" name="EIST" dataDxfId="123"/>
    <tableColumn id="24" xr3:uid="{EC66FA09-0C27-46F8-BA89-8477C966FF1D}" name="NIST" dataDxfId="122"/>
    <tableColumn id="25" xr3:uid="{DC9DA3C0-9501-475D-96A5-2140DD67124D}" name="TEST" dataDxfId="1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F58EF-47D1-4E40-A645-B3CF6A81A3E7}" name="Tabela1" displayName="Tabela1" ref="A1:Y60" totalsRowShown="0" headerRowDxfId="105" dataDxfId="104" headerRowBorderDxfId="102" tableBorderDxfId="103">
  <autoFilter ref="A1:Y60" xr:uid="{9E3F58EF-47D1-4E40-A645-B3CF6A81A3E7}"/>
  <tableColumns count="25">
    <tableColumn id="1" xr3:uid="{FB234789-CED8-4572-8630-55B422F2289C}" name="Nº" dataDxfId="101"/>
    <tableColumn id="2" xr3:uid="{7DE7879B-610E-4D3B-B801-E398F16F366F}" name="Description" dataDxfId="100"/>
    <tableColumn id="3" xr3:uid="{7DE70C4C-F974-4BBB-BAA3-0C2367EC2EDA}" name="PREFIX" dataDxfId="99"/>
    <tableColumn id="4" xr3:uid="{1A7E002E-DAB0-4786-B912-1993FDD4E109}" name="PROP" dataDxfId="98"/>
    <tableColumn id="5" xr3:uid="{B1B507D9-C58C-480A-99AA-EC00B1B1A554}" name="TYPE" dataDxfId="97"/>
    <tableColumn id="6" xr3:uid="{34775A8F-EBCA-43FF-97ED-06DEED849AE3}" name="NAME" dataDxfId="96">
      <calculatedColumnFormula>C2&amp;D2&amp;E2</calculatedColumnFormula>
    </tableColumn>
    <tableColumn id="7" xr3:uid="{380B6225-BBF7-4E4A-9924-353F4B77ABE4}" name="Data Type" dataDxfId="95"/>
    <tableColumn id="8" xr3:uid="{9D0F7183-DC0F-43D9-9815-CCD424059B9B}" name="In/Out" dataDxfId="94"/>
    <tableColumn id="9" xr3:uid="{3FA37E0B-3612-471C-BD3F-6BA36AFB51F6}" name="EGU" dataDxfId="93"/>
    <tableColumn id="10" xr3:uid="{E9B2C67A-3935-4797-9B74-884F7F36023D}" name="TAG" dataDxfId="92"/>
    <tableColumn id="11" xr3:uid="{E6C5657B-8C8E-4079-92D7-9BC945EEECDC}" name="Scan" dataDxfId="91"/>
    <tableColumn id="12" xr3:uid="{C7BE4238-29EB-4C66-B0CA-C72F0A26A5D2}" name="Prec" dataDxfId="90"/>
    <tableColumn id="13" xr3:uid="{B6B86B49-7099-463A-9884-0691403C551A}" name="ZNAM" dataDxfId="89"/>
    <tableColumn id="14" xr3:uid="{B753CBC6-7244-4149-95F9-C130166D9E7C}" name="ONAM" dataDxfId="88"/>
    <tableColumn id="15" xr3:uid="{2D3DB582-8E3C-42B6-ABD4-31C33212046F}" name="ZRST" dataDxfId="87"/>
    <tableColumn id="16" xr3:uid="{ADB3F612-BD0E-4A1F-9263-8FA5CC0DA6E5}" name="ONST" dataDxfId="86"/>
    <tableColumn id="17" xr3:uid="{17CBBBD5-C655-433B-9D1F-CE32AA83A6E0}" name="TWST" dataDxfId="85"/>
    <tableColumn id="18" xr3:uid="{0F485104-C1F4-4217-914B-29340510D5F8}" name="THST" dataDxfId="84"/>
    <tableColumn id="19" xr3:uid="{36614E06-15CE-4F86-9E83-606B74F8D7F6}" name="FRST" dataDxfId="83"/>
    <tableColumn id="20" xr3:uid="{ACAD7387-AC18-4BDE-951B-D3ADEE1C2488}" name="FVST" dataDxfId="82"/>
    <tableColumn id="21" xr3:uid="{A57F0C2F-EE8A-4A1D-877D-CF56418ADA8A}" name="SXST" dataDxfId="81"/>
    <tableColumn id="22" xr3:uid="{6E73437D-8808-49F4-99D4-080A6961106A}" name="SVST" dataDxfId="80"/>
    <tableColumn id="23" xr3:uid="{89ABAD1E-EDBC-4FF8-AF9E-1CA937733649}" name="EIST" dataDxfId="79"/>
    <tableColumn id="24" xr3:uid="{88D12B6E-3D29-4693-A887-C99029DF187C}" name="NIST" dataDxfId="78"/>
    <tableColumn id="25" xr3:uid="{7869C432-A25F-4BBF-8B17-AA541815D255}" name="TEST" dataDxfId="7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636941-0D5A-4587-AF97-51908AD16CBD}" name="Tabela2" displayName="Tabela2" ref="A1:Y60" totalsRowShown="0" headerRowDxfId="72" dataDxfId="71" headerRowBorderDxfId="69" tableBorderDxfId="70">
  <autoFilter ref="A1:Y60" xr:uid="{47636941-0D5A-4587-AF97-51908AD16CBD}"/>
  <tableColumns count="25">
    <tableColumn id="1" xr3:uid="{62780F7D-CEF3-4119-AE54-7E6C21B3EE3C}" name="Nº" dataDxfId="68"/>
    <tableColumn id="2" xr3:uid="{690AF701-7332-4505-A26D-2989DC3C4FBC}" name="Description" dataDxfId="67"/>
    <tableColumn id="3" xr3:uid="{B85D30DF-7B42-4923-9B06-8F5254812D1F}" name="PREFIX" dataDxfId="66"/>
    <tableColumn id="4" xr3:uid="{288BAA70-BA60-46CE-A832-3F6749375AA8}" name="PROP" dataDxfId="65"/>
    <tableColumn id="5" xr3:uid="{6B42E538-6B29-4F28-97E3-B31314108FC5}" name="TYPE" dataDxfId="64"/>
    <tableColumn id="6" xr3:uid="{44A54828-DF9B-4280-8EDD-BD63B23E48DE}" name="NAME" dataDxfId="63">
      <calculatedColumnFormula>C2&amp;D2&amp;E2</calculatedColumnFormula>
    </tableColumn>
    <tableColumn id="7" xr3:uid="{BB21E09A-C231-4AFC-BE34-283C4F12E1FE}" name="Data Type" dataDxfId="62"/>
    <tableColumn id="8" xr3:uid="{3F62D483-0528-4993-8055-578E86BE818F}" name="In/Out" dataDxfId="61"/>
    <tableColumn id="9" xr3:uid="{A09ADD5D-CA5A-4930-9D58-8153F5CFE674}" name="EGU" dataDxfId="60"/>
    <tableColumn id="10" xr3:uid="{D265D76D-F511-42FA-A078-38F48E95AE69}" name="TAG" dataDxfId="59"/>
    <tableColumn id="11" xr3:uid="{6BC0870A-CAAE-4F19-B43A-226C5EA4DBB9}" name="Scan" dataDxfId="58"/>
    <tableColumn id="12" xr3:uid="{4AC4F9AD-E72E-47F0-A4CD-C9013C82B024}" name="Prec" dataDxfId="57"/>
    <tableColumn id="13" xr3:uid="{299BFCFB-9BB6-4617-9DAB-44BCF3A607C7}" name="ZNAM" dataDxfId="56"/>
    <tableColumn id="14" xr3:uid="{9DA26CA7-E8E6-44E3-A30E-4821A740F693}" name="ONAM" dataDxfId="55"/>
    <tableColumn id="15" xr3:uid="{6AD71A4D-413C-4AD9-A718-DA5C28F1D9BA}" name="ZRST" dataDxfId="54"/>
    <tableColumn id="16" xr3:uid="{210E8307-E81B-49BC-BE3E-4FFF3081CD1D}" name="ONST" dataDxfId="53"/>
    <tableColumn id="17" xr3:uid="{17D1651B-8A68-48D8-9E18-797B86B7CDD2}" name="TWST" dataDxfId="52"/>
    <tableColumn id="18" xr3:uid="{84003E74-5C76-4CBD-99B4-6491E3B912F5}" name="THST" dataDxfId="51"/>
    <tableColumn id="19" xr3:uid="{1BA5332C-F2D6-49A2-B6DF-5045DD41C083}" name="FRST" dataDxfId="50"/>
    <tableColumn id="20" xr3:uid="{41C750E7-1E76-4918-9DB9-FCD84459C715}" name="FVST" dataDxfId="49"/>
    <tableColumn id="21" xr3:uid="{B2767DA0-3D6D-4490-BAA2-D25CC5CC93C1}" name="SXST" dataDxfId="48"/>
    <tableColumn id="22" xr3:uid="{114C2662-7763-4423-A911-B07F4BD020B4}" name="SVST" dataDxfId="47"/>
    <tableColumn id="23" xr3:uid="{6012D515-4E96-4820-9243-3DCB76A7EEB4}" name="EIST" dataDxfId="46"/>
    <tableColumn id="24" xr3:uid="{48983072-4324-4028-8049-EADDE07E9CBB}" name="NIST" dataDxfId="45"/>
    <tableColumn id="25" xr3:uid="{93367AD9-19F3-4D4F-8DE2-EB8160C73175}" name="TEST" dataDxfId="4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64B0E6-0370-4561-83B2-0F9CB6DA1720}" name="Tabela3" displayName="Tabela3" ref="A1:Y60" totalsRowShown="0" headerRowDxfId="28" dataDxfId="27" headerRowBorderDxfId="25" tableBorderDxfId="26">
  <autoFilter ref="A1:Y60" xr:uid="{7164B0E6-0370-4561-83B2-0F9CB6DA1720}"/>
  <tableColumns count="25">
    <tableColumn id="1" xr3:uid="{2A15DEC3-D821-4638-B4F8-E99BF77BDC91}" name="Nº" dataDxfId="24"/>
    <tableColumn id="2" xr3:uid="{4DA2B744-6F0D-41AE-A79C-CA823FAB6C05}" name="Description" dataDxfId="23"/>
    <tableColumn id="3" xr3:uid="{F8D5BC80-504A-4219-8059-D81029DD218D}" name="PREFIX" dataDxfId="22"/>
    <tableColumn id="4" xr3:uid="{6BF8C1BD-E757-4A9B-9E7E-5F4EABF2B886}" name="PROP" dataDxfId="21"/>
    <tableColumn id="5" xr3:uid="{BDF603AF-45EE-41A9-A608-743129A542D1}" name="TYPE" dataDxfId="20"/>
    <tableColumn id="6" xr3:uid="{3DAEE00C-4635-478D-A1D4-B3C4ECCBC0ED}" name="NAME" dataDxfId="19">
      <calculatedColumnFormula>C2&amp;D2&amp;E2</calculatedColumnFormula>
    </tableColumn>
    <tableColumn id="7" xr3:uid="{955F19C5-0722-4582-99CA-A18563E34F02}" name="Data Type" dataDxfId="18"/>
    <tableColumn id="8" xr3:uid="{4D5AAAD2-68B8-4907-8821-9BC70DEE1E13}" name="In/Out" dataDxfId="17"/>
    <tableColumn id="9" xr3:uid="{034471D1-FD00-4E81-A63C-F6DA6BC81992}" name="EGU" dataDxfId="16"/>
    <tableColumn id="10" xr3:uid="{969186FB-E7F5-4CCC-877C-6613F43E1E5A}" name="TAG" dataDxfId="15"/>
    <tableColumn id="11" xr3:uid="{ABED135A-BF41-444A-9CCB-3E0C337E1DE1}" name="Scan" dataDxfId="14"/>
    <tableColumn id="12" xr3:uid="{0F48517A-4C90-4893-85E1-3F4C4CDB377A}" name="Prec" dataDxfId="13"/>
    <tableColumn id="13" xr3:uid="{D688C1E4-4F2E-4A5A-897A-809A486AC951}" name="ZNAM" dataDxfId="12"/>
    <tableColumn id="14" xr3:uid="{591B3C81-B670-4FE6-84AE-27857DB8C7AB}" name="ONAM" dataDxfId="11"/>
    <tableColumn id="15" xr3:uid="{AF7B53A9-B7A4-42E0-B16B-FFB23EA6C859}" name="ZRST" dataDxfId="10"/>
    <tableColumn id="16" xr3:uid="{4E6BC0AE-F73C-4001-A135-FD9443E19C11}" name="ONST" dataDxfId="9"/>
    <tableColumn id="17" xr3:uid="{7E3FEA31-4BC3-4FDE-914E-00AA073227A7}" name="TWST" dataDxfId="8"/>
    <tableColumn id="18" xr3:uid="{92CBD216-9F28-47AB-BB22-640AF3F575A2}" name="THST" dataDxfId="7"/>
    <tableColumn id="19" xr3:uid="{BC9BA496-8C9F-459B-86EB-068F609CFB2D}" name="FRST" dataDxfId="6"/>
    <tableColumn id="20" xr3:uid="{66062CAD-EF6E-417B-8A65-084B9036F6E2}" name="FVST" dataDxfId="5"/>
    <tableColumn id="21" xr3:uid="{BFBF3DC6-8C6A-48C9-9182-2C0973A5C803}" name="SXST" dataDxfId="4"/>
    <tableColumn id="22" xr3:uid="{0DD8F697-3E44-4F13-BAFF-EEC15DAC53A5}" name="SVST" dataDxfId="3"/>
    <tableColumn id="23" xr3:uid="{CFE50F42-4567-4CAA-8942-BEC7EE2389FE}" name="EIST" dataDxfId="2"/>
    <tableColumn id="24" xr3:uid="{646F053D-EED5-4322-AFC5-3E6E7753E9C6}" name="NIST" dataDxfId="1"/>
    <tableColumn id="25" xr3:uid="{163963BC-5904-409D-9F4C-463FF4C830A0}" name="TE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3A61-7807-49F4-B840-82181BF320B5}">
  <dimension ref="A1:Y3"/>
  <sheetViews>
    <sheetView workbookViewId="0">
      <selection activeCell="B11" sqref="B11"/>
    </sheetView>
  </sheetViews>
  <sheetFormatPr defaultRowHeight="15"/>
  <cols>
    <col min="2" max="2" width="37.28515625" bestFit="1" customWidth="1"/>
    <col min="3" max="3" width="17.85546875" bestFit="1" customWidth="1"/>
    <col min="4" max="4" width="14.7109375" bestFit="1" customWidth="1"/>
    <col min="6" max="6" width="30.28515625" bestFit="1" customWidth="1"/>
    <col min="7" max="7" width="12.42578125" bestFit="1" customWidth="1"/>
    <col min="8" max="8" width="9.42578125" bestFit="1" customWidth="1"/>
    <col min="10" max="10" width="22.85546875" bestFit="1" customWidth="1"/>
    <col min="13" max="13" width="9.5703125" bestFit="1" customWidth="1"/>
    <col min="14" max="14" width="10" bestFit="1" customWidth="1"/>
    <col min="16" max="17" width="9.42578125" bestFit="1" customWidth="1"/>
  </cols>
  <sheetData>
    <row r="1" spans="1:25">
      <c r="A1" s="21" t="s">
        <v>0</v>
      </c>
      <c r="B1" s="1" t="s">
        <v>1</v>
      </c>
      <c r="C1" s="2" t="s">
        <v>2</v>
      </c>
      <c r="D1" s="2" t="s">
        <v>3</v>
      </c>
      <c r="E1" s="2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22">
        <v>1</v>
      </c>
      <c r="B2" s="6" t="s">
        <v>25</v>
      </c>
      <c r="C2" s="7" t="s">
        <v>26</v>
      </c>
      <c r="D2" s="8" t="s">
        <v>27</v>
      </c>
      <c r="E2" s="19" t="s">
        <v>28</v>
      </c>
      <c r="F2" s="9" t="str">
        <f t="shared" ref="F2:F3" si="0">C2&amp;D2&amp;E2</f>
        <v>$(PREFIX_GLOBAL)InterModCoup-Sel</v>
      </c>
      <c r="G2" s="10" t="s">
        <v>29</v>
      </c>
      <c r="H2" s="10" t="s">
        <v>30</v>
      </c>
      <c r="I2" s="11"/>
      <c r="J2" s="10" t="s">
        <v>31</v>
      </c>
      <c r="K2" s="12" t="s">
        <v>32</v>
      </c>
      <c r="L2" s="10">
        <v>0</v>
      </c>
      <c r="M2" s="13"/>
      <c r="N2" s="13"/>
      <c r="O2" s="13" t="s">
        <v>33</v>
      </c>
      <c r="P2" s="13" t="s">
        <v>34</v>
      </c>
      <c r="Q2" s="13" t="s">
        <v>35</v>
      </c>
      <c r="R2" s="13" t="s">
        <v>36</v>
      </c>
      <c r="S2" s="13" t="s">
        <v>37</v>
      </c>
      <c r="T2" s="13" t="s">
        <v>38</v>
      </c>
      <c r="U2" s="13" t="s">
        <v>39</v>
      </c>
      <c r="V2" s="13" t="s">
        <v>40</v>
      </c>
      <c r="W2" s="13"/>
      <c r="X2" s="13"/>
      <c r="Y2" s="13"/>
    </row>
    <row r="3" spans="1:25">
      <c r="A3" s="31">
        <v>2</v>
      </c>
      <c r="B3" s="23" t="s">
        <v>41</v>
      </c>
      <c r="C3" s="24" t="s">
        <v>26</v>
      </c>
      <c r="D3" s="25" t="s">
        <v>27</v>
      </c>
      <c r="E3" s="26" t="s">
        <v>42</v>
      </c>
      <c r="F3" s="27" t="str">
        <f t="shared" si="0"/>
        <v>$(PREFIX_GLOBAL)InterModCoup-Sts</v>
      </c>
      <c r="G3" s="28" t="s">
        <v>29</v>
      </c>
      <c r="H3" s="32" t="s">
        <v>43</v>
      </c>
      <c r="I3" s="32"/>
      <c r="J3" s="28" t="s">
        <v>31</v>
      </c>
      <c r="K3" s="29" t="s">
        <v>32</v>
      </c>
      <c r="L3" s="28">
        <v>0</v>
      </c>
      <c r="M3" s="30"/>
      <c r="N3" s="30"/>
      <c r="O3" s="30" t="s">
        <v>33</v>
      </c>
      <c r="P3" s="30" t="s">
        <v>34</v>
      </c>
      <c r="Q3" s="30" t="s">
        <v>35</v>
      </c>
      <c r="R3" s="30" t="s">
        <v>36</v>
      </c>
      <c r="S3" s="30" t="s">
        <v>37</v>
      </c>
      <c r="T3" s="30" t="s">
        <v>38</v>
      </c>
      <c r="U3" s="30" t="s">
        <v>39</v>
      </c>
      <c r="V3" s="30" t="s">
        <v>40</v>
      </c>
      <c r="W3" s="30"/>
      <c r="X3" s="30"/>
      <c r="Y3" s="30"/>
    </row>
  </sheetData>
  <dataValidations count="1">
    <dataValidation type="list" allowBlank="1" showErrorMessage="1" sqref="E1:E3" xr:uid="{87FBE10D-EA51-4A76-99F8-329CD232EFEE}">
      <formula1>"-Mon,-Sel,-Sts,-SP,-RB,-Cmd"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5A54-1FBB-4C56-9CAE-E061362B5AE5}">
  <dimension ref="A1:Y60"/>
  <sheetViews>
    <sheetView topLeftCell="A57" workbookViewId="0">
      <selection activeCell="C61" sqref="C61"/>
    </sheetView>
  </sheetViews>
  <sheetFormatPr defaultRowHeight="15"/>
  <cols>
    <col min="2" max="2" width="38.140625" bestFit="1" customWidth="1"/>
    <col min="3" max="3" width="17.5703125" bestFit="1" customWidth="1"/>
    <col min="4" max="4" width="19.85546875" bestFit="1" customWidth="1"/>
    <col min="6" max="6" width="39.140625" bestFit="1" customWidth="1"/>
    <col min="7" max="7" width="12.42578125" bestFit="1" customWidth="1"/>
    <col min="8" max="8" width="9.42578125" bestFit="1" customWidth="1"/>
    <col min="10" max="10" width="37.5703125" bestFit="1" customWidth="1"/>
    <col min="13" max="13" width="9.5703125" bestFit="1" customWidth="1"/>
    <col min="14" max="14" width="10.28515625" bestFit="1" customWidth="1"/>
    <col min="15" max="15" width="10.140625" bestFit="1" customWidth="1"/>
    <col min="16" max="16" width="9.5703125" bestFit="1" customWidth="1"/>
    <col min="17" max="17" width="10.42578125" bestFit="1" customWidth="1"/>
    <col min="18" max="18" width="14.5703125" bestFit="1" customWidth="1"/>
  </cols>
  <sheetData>
    <row r="1" spans="1:25">
      <c r="A1" s="21" t="s">
        <v>0</v>
      </c>
      <c r="B1" s="1" t="s">
        <v>1</v>
      </c>
      <c r="C1" s="2" t="s">
        <v>2</v>
      </c>
      <c r="D1" s="2" t="s">
        <v>3</v>
      </c>
      <c r="E1" s="2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22">
        <v>1</v>
      </c>
      <c r="B2" s="6" t="s">
        <v>44</v>
      </c>
      <c r="C2" s="7" t="s">
        <v>45</v>
      </c>
      <c r="D2" s="8" t="s">
        <v>46</v>
      </c>
      <c r="E2" s="19" t="s">
        <v>42</v>
      </c>
      <c r="F2" s="9" t="str">
        <f t="shared" ref="F2:F60" si="0">C2&amp;D2&amp;E2</f>
        <v>$(PREFIX_MOD01)Coup-Sts</v>
      </c>
      <c r="G2" s="10" t="s">
        <v>29</v>
      </c>
      <c r="H2" s="11" t="s">
        <v>43</v>
      </c>
      <c r="I2" s="11"/>
      <c r="J2" s="10" t="s">
        <v>47</v>
      </c>
      <c r="K2" s="12" t="s">
        <v>32</v>
      </c>
      <c r="L2" s="10">
        <v>0</v>
      </c>
      <c r="M2" s="13"/>
      <c r="N2" s="13"/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/>
      <c r="V2" s="13"/>
      <c r="W2" s="13"/>
      <c r="X2" s="13"/>
      <c r="Y2" s="13"/>
    </row>
    <row r="3" spans="1:25">
      <c r="A3" s="22">
        <v>2</v>
      </c>
      <c r="B3" s="6" t="s">
        <v>54</v>
      </c>
      <c r="C3" s="7" t="s">
        <v>45</v>
      </c>
      <c r="D3" s="8" t="s">
        <v>55</v>
      </c>
      <c r="E3" s="19" t="s">
        <v>42</v>
      </c>
      <c r="F3" s="9" t="str">
        <f t="shared" si="0"/>
        <v>$(PREFIX_MOD01)TrigType-Sts</v>
      </c>
      <c r="G3" s="10" t="s">
        <v>29</v>
      </c>
      <c r="H3" s="11" t="s">
        <v>43</v>
      </c>
      <c r="I3" s="11"/>
      <c r="J3" s="10" t="s">
        <v>56</v>
      </c>
      <c r="K3" s="12" t="s">
        <v>32</v>
      </c>
      <c r="L3" s="10">
        <v>0</v>
      </c>
      <c r="M3" s="13"/>
      <c r="N3" s="13"/>
      <c r="O3" s="13" t="s">
        <v>57</v>
      </c>
      <c r="P3" s="13" t="s">
        <v>58</v>
      </c>
      <c r="Q3" s="13" t="s">
        <v>59</v>
      </c>
      <c r="R3" s="13"/>
      <c r="S3" s="13"/>
      <c r="T3" s="13"/>
      <c r="U3" s="13"/>
      <c r="V3" s="13"/>
      <c r="W3" s="13"/>
      <c r="X3" s="13"/>
      <c r="Y3" s="13"/>
    </row>
    <row r="4" spans="1:25">
      <c r="A4" s="22">
        <v>3</v>
      </c>
      <c r="B4" s="6" t="s">
        <v>60</v>
      </c>
      <c r="C4" s="7" t="s">
        <v>45</v>
      </c>
      <c r="D4" s="8" t="s">
        <v>61</v>
      </c>
      <c r="E4" s="19" t="s">
        <v>42</v>
      </c>
      <c r="F4" s="9" t="str">
        <f t="shared" si="0"/>
        <v>$(PREFIX_MOD01)RefType-Sts</v>
      </c>
      <c r="G4" s="10" t="s">
        <v>29</v>
      </c>
      <c r="H4" s="11" t="s">
        <v>43</v>
      </c>
      <c r="I4" s="11"/>
      <c r="J4" s="10" t="s">
        <v>62</v>
      </c>
      <c r="K4" s="12" t="s">
        <v>32</v>
      </c>
      <c r="L4" s="10">
        <v>0</v>
      </c>
      <c r="M4" s="13"/>
      <c r="N4" s="13"/>
      <c r="O4" s="13" t="s">
        <v>63</v>
      </c>
      <c r="P4" s="13" t="s">
        <v>64</v>
      </c>
      <c r="Q4" s="13"/>
      <c r="R4" s="13"/>
      <c r="S4" s="13"/>
      <c r="T4" s="13"/>
      <c r="U4" s="13"/>
      <c r="V4" s="13"/>
      <c r="W4" s="13"/>
      <c r="X4" s="13"/>
      <c r="Y4" s="13"/>
    </row>
    <row r="5" spans="1:25">
      <c r="A5" s="22">
        <v>4</v>
      </c>
      <c r="B5" s="6" t="s">
        <v>65</v>
      </c>
      <c r="C5" s="7" t="s">
        <v>45</v>
      </c>
      <c r="D5" s="8" t="s">
        <v>66</v>
      </c>
      <c r="E5" s="19" t="s">
        <v>42</v>
      </c>
      <c r="F5" s="9" t="str">
        <f t="shared" si="0"/>
        <v>$(PREFIX_MOD01)Mirror-Sts</v>
      </c>
      <c r="G5" s="11" t="s">
        <v>67</v>
      </c>
      <c r="H5" s="11" t="s">
        <v>43</v>
      </c>
      <c r="I5" s="11"/>
      <c r="J5" s="10" t="s">
        <v>68</v>
      </c>
      <c r="K5" s="12" t="s">
        <v>32</v>
      </c>
      <c r="L5" s="10">
        <v>0</v>
      </c>
      <c r="M5" s="13" t="s">
        <v>69</v>
      </c>
      <c r="N5" s="13" t="s">
        <v>66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22">
        <v>5</v>
      </c>
      <c r="B6" s="6" t="s">
        <v>70</v>
      </c>
      <c r="C6" s="7" t="s">
        <v>45</v>
      </c>
      <c r="D6" s="8" t="s">
        <v>71</v>
      </c>
      <c r="E6" s="19" t="s">
        <v>72</v>
      </c>
      <c r="F6" s="9" t="str">
        <f t="shared" si="0"/>
        <v>$(PREFIX_MOD01)ExtTrig-Mon</v>
      </c>
      <c r="G6" s="11" t="s">
        <v>67</v>
      </c>
      <c r="H6" s="11" t="s">
        <v>43</v>
      </c>
      <c r="I6" s="11"/>
      <c r="J6" s="10" t="s">
        <v>73</v>
      </c>
      <c r="K6" s="12" t="s">
        <v>32</v>
      </c>
      <c r="L6" s="10">
        <v>0</v>
      </c>
      <c r="M6" s="13" t="s">
        <v>74</v>
      </c>
      <c r="N6" s="13" t="s">
        <v>75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>
      <c r="A7" s="22">
        <v>6</v>
      </c>
      <c r="B7" s="6" t="s">
        <v>76</v>
      </c>
      <c r="C7" s="7" t="s">
        <v>45</v>
      </c>
      <c r="D7" s="8" t="s">
        <v>77</v>
      </c>
      <c r="E7" s="19" t="s">
        <v>72</v>
      </c>
      <c r="F7" s="9" t="str">
        <f t="shared" si="0"/>
        <v>$(PREFIX_MOD01)SoftTrig-Mon</v>
      </c>
      <c r="G7" s="11" t="s">
        <v>67</v>
      </c>
      <c r="H7" s="11" t="s">
        <v>43</v>
      </c>
      <c r="I7" s="11"/>
      <c r="J7" s="10" t="s">
        <v>78</v>
      </c>
      <c r="K7" s="12" t="s">
        <v>32</v>
      </c>
      <c r="L7" s="10">
        <v>0</v>
      </c>
      <c r="M7" s="13" t="s">
        <v>74</v>
      </c>
      <c r="N7" s="13" t="s">
        <v>75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>
      <c r="A8" s="22">
        <v>7</v>
      </c>
      <c r="B8" s="6" t="s">
        <v>79</v>
      </c>
      <c r="C8" s="7" t="s">
        <v>45</v>
      </c>
      <c r="D8" s="8" t="s">
        <v>80</v>
      </c>
      <c r="E8" s="19" t="s">
        <v>72</v>
      </c>
      <c r="F8" s="9" t="str">
        <f t="shared" si="0"/>
        <v>$(PREFIX_MOD01)MotionState-Mon</v>
      </c>
      <c r="G8" s="10" t="s">
        <v>29</v>
      </c>
      <c r="H8" s="11" t="s">
        <v>43</v>
      </c>
      <c r="I8" s="11"/>
      <c r="J8" s="10" t="s">
        <v>81</v>
      </c>
      <c r="K8" s="12" t="s">
        <v>32</v>
      </c>
      <c r="L8" s="10">
        <v>0</v>
      </c>
      <c r="M8" s="13"/>
      <c r="N8" s="13"/>
      <c r="O8" s="13" t="s">
        <v>82</v>
      </c>
      <c r="P8" s="13" t="s">
        <v>83</v>
      </c>
      <c r="Q8" s="13"/>
      <c r="R8" s="13"/>
      <c r="S8" s="13"/>
      <c r="T8" s="13"/>
      <c r="U8" s="13"/>
      <c r="V8" s="13"/>
      <c r="W8" s="13"/>
      <c r="X8" s="13"/>
      <c r="Y8" s="13"/>
    </row>
    <row r="9" spans="1:25">
      <c r="A9" s="22">
        <v>8</v>
      </c>
      <c r="B9" s="6" t="s">
        <v>84</v>
      </c>
      <c r="C9" s="7" t="s">
        <v>45</v>
      </c>
      <c r="D9" s="8" t="s">
        <v>85</v>
      </c>
      <c r="E9" s="19" t="s">
        <v>72</v>
      </c>
      <c r="F9" s="9" t="str">
        <f t="shared" si="0"/>
        <v>$(PREFIX_MOD01)CIDMotionState-Mon</v>
      </c>
      <c r="G9" s="10" t="s">
        <v>29</v>
      </c>
      <c r="H9" s="11" t="s">
        <v>43</v>
      </c>
      <c r="I9" s="11"/>
      <c r="J9" s="10" t="s">
        <v>86</v>
      </c>
      <c r="K9" s="12" t="s">
        <v>32</v>
      </c>
      <c r="L9" s="10">
        <v>0</v>
      </c>
      <c r="M9" s="13"/>
      <c r="N9" s="13"/>
      <c r="O9" s="13" t="s">
        <v>87</v>
      </c>
      <c r="P9" s="13" t="s">
        <v>82</v>
      </c>
      <c r="Q9" s="13" t="s">
        <v>83</v>
      </c>
      <c r="R9" s="13"/>
      <c r="S9" s="13"/>
      <c r="T9" s="13"/>
      <c r="U9" s="13"/>
      <c r="V9" s="13"/>
      <c r="W9" s="13"/>
      <c r="X9" s="13"/>
      <c r="Y9" s="13"/>
    </row>
    <row r="10" spans="1:25">
      <c r="A10" s="22">
        <v>9</v>
      </c>
      <c r="B10" s="6" t="s">
        <v>88</v>
      </c>
      <c r="C10" s="7" t="s">
        <v>45</v>
      </c>
      <c r="D10" s="8" t="s">
        <v>89</v>
      </c>
      <c r="E10" s="19" t="s">
        <v>72</v>
      </c>
      <c r="F10" s="9" t="str">
        <f t="shared" si="0"/>
        <v>$(PREFIX_MOD01)CIEMotionState-Mon</v>
      </c>
      <c r="G10" s="10" t="s">
        <v>29</v>
      </c>
      <c r="H10" s="11" t="s">
        <v>43</v>
      </c>
      <c r="I10" s="11"/>
      <c r="J10" s="10" t="s">
        <v>90</v>
      </c>
      <c r="K10" s="12" t="s">
        <v>32</v>
      </c>
      <c r="L10" s="10">
        <v>0</v>
      </c>
      <c r="M10" s="13"/>
      <c r="N10" s="13"/>
      <c r="O10" s="13" t="s">
        <v>87</v>
      </c>
      <c r="P10" s="13" t="s">
        <v>82</v>
      </c>
      <c r="Q10" s="13" t="s">
        <v>83</v>
      </c>
      <c r="R10" s="13"/>
      <c r="S10" s="13"/>
      <c r="T10" s="13"/>
      <c r="U10" s="13"/>
      <c r="V10" s="13"/>
      <c r="W10" s="13"/>
      <c r="X10" s="13"/>
      <c r="Y10" s="13"/>
    </row>
    <row r="11" spans="1:25">
      <c r="A11" s="22">
        <v>10</v>
      </c>
      <c r="B11" s="6" t="s">
        <v>91</v>
      </c>
      <c r="C11" s="7" t="s">
        <v>45</v>
      </c>
      <c r="D11" s="8" t="s">
        <v>92</v>
      </c>
      <c r="E11" s="19" t="s">
        <v>72</v>
      </c>
      <c r="F11" s="9" t="str">
        <f t="shared" si="0"/>
        <v>$(PREFIX_MOD01)CSDMotionState-Mon</v>
      </c>
      <c r="G11" s="10" t="s">
        <v>29</v>
      </c>
      <c r="H11" s="11" t="s">
        <v>43</v>
      </c>
      <c r="I11" s="11"/>
      <c r="J11" s="10" t="s">
        <v>93</v>
      </c>
      <c r="K11" s="12" t="s">
        <v>32</v>
      </c>
      <c r="L11" s="10">
        <v>0</v>
      </c>
      <c r="M11" s="13"/>
      <c r="N11" s="13"/>
      <c r="O11" s="13" t="s">
        <v>87</v>
      </c>
      <c r="P11" s="13" t="s">
        <v>82</v>
      </c>
      <c r="Q11" s="13" t="s">
        <v>83</v>
      </c>
      <c r="R11" s="13"/>
      <c r="S11" s="13"/>
      <c r="T11" s="13"/>
      <c r="U11" s="13"/>
      <c r="V11" s="13"/>
      <c r="W11" s="13"/>
      <c r="X11" s="13"/>
      <c r="Y11" s="13"/>
    </row>
    <row r="12" spans="1:25">
      <c r="A12" s="22">
        <v>11</v>
      </c>
      <c r="B12" s="6" t="s">
        <v>94</v>
      </c>
      <c r="C12" s="7" t="s">
        <v>45</v>
      </c>
      <c r="D12" s="8" t="s">
        <v>95</v>
      </c>
      <c r="E12" s="19" t="s">
        <v>72</v>
      </c>
      <c r="F12" s="9" t="str">
        <f t="shared" si="0"/>
        <v>$(PREFIX_MOD01)CSEMotionState-Mon</v>
      </c>
      <c r="G12" s="10" t="s">
        <v>29</v>
      </c>
      <c r="H12" s="11" t="s">
        <v>43</v>
      </c>
      <c r="I12" s="11"/>
      <c r="J12" s="10" t="s">
        <v>96</v>
      </c>
      <c r="K12" s="12" t="s">
        <v>32</v>
      </c>
      <c r="L12" s="10">
        <v>0</v>
      </c>
      <c r="M12" s="13"/>
      <c r="N12" s="13"/>
      <c r="O12" s="13" t="s">
        <v>87</v>
      </c>
      <c r="P12" s="13" t="s">
        <v>82</v>
      </c>
      <c r="Q12" s="13" t="s">
        <v>83</v>
      </c>
      <c r="R12" s="13"/>
      <c r="S12" s="13"/>
      <c r="T12" s="13"/>
      <c r="U12" s="13"/>
      <c r="V12" s="13"/>
      <c r="W12" s="13"/>
      <c r="X12" s="13"/>
      <c r="Y12" s="13"/>
    </row>
    <row r="13" spans="1:25">
      <c r="A13" s="22">
        <v>12</v>
      </c>
      <c r="B13" s="6" t="s">
        <v>97</v>
      </c>
      <c r="C13" s="7" t="s">
        <v>45</v>
      </c>
      <c r="D13" s="18" t="s">
        <v>46</v>
      </c>
      <c r="E13" s="19" t="s">
        <v>28</v>
      </c>
      <c r="F13" s="9" t="str">
        <f t="shared" si="0"/>
        <v>$(PREFIX_MOD01)Coup-Sel</v>
      </c>
      <c r="G13" s="10" t="s">
        <v>29</v>
      </c>
      <c r="H13" s="11" t="s">
        <v>30</v>
      </c>
      <c r="I13" s="11"/>
      <c r="J13" s="10" t="s">
        <v>98</v>
      </c>
      <c r="K13" s="12" t="s">
        <v>32</v>
      </c>
      <c r="L13" s="10">
        <v>0</v>
      </c>
      <c r="M13" s="13"/>
      <c r="N13" s="13"/>
      <c r="O13" s="13" t="s">
        <v>48</v>
      </c>
      <c r="P13" s="13" t="s">
        <v>49</v>
      </c>
      <c r="Q13" s="13" t="s">
        <v>50</v>
      </c>
      <c r="R13" s="13" t="s">
        <v>51</v>
      </c>
      <c r="S13" s="13" t="s">
        <v>52</v>
      </c>
      <c r="T13" s="13" t="s">
        <v>53</v>
      </c>
      <c r="U13" s="13"/>
      <c r="V13" s="13"/>
      <c r="W13" s="13"/>
      <c r="X13" s="13"/>
      <c r="Y13" s="13"/>
    </row>
    <row r="14" spans="1:25">
      <c r="A14" s="22">
        <v>13</v>
      </c>
      <c r="B14" s="6" t="s">
        <v>99</v>
      </c>
      <c r="C14" s="7" t="s">
        <v>45</v>
      </c>
      <c r="D14" s="8" t="s">
        <v>55</v>
      </c>
      <c r="E14" s="19" t="s">
        <v>28</v>
      </c>
      <c r="F14" s="9" t="str">
        <f t="shared" si="0"/>
        <v>$(PREFIX_MOD01)TrigType-Sel</v>
      </c>
      <c r="G14" s="10" t="s">
        <v>29</v>
      </c>
      <c r="H14" s="11" t="s">
        <v>30</v>
      </c>
      <c r="I14" s="11"/>
      <c r="J14" s="10" t="s">
        <v>100</v>
      </c>
      <c r="K14" s="12" t="s">
        <v>32</v>
      </c>
      <c r="L14" s="10">
        <v>0</v>
      </c>
      <c r="M14" s="13"/>
      <c r="N14" s="13"/>
      <c r="O14" s="13" t="s">
        <v>57</v>
      </c>
      <c r="P14" s="13" t="s">
        <v>58</v>
      </c>
      <c r="Q14" s="13" t="s">
        <v>59</v>
      </c>
      <c r="R14" s="13"/>
      <c r="S14" s="13"/>
      <c r="T14" s="13"/>
      <c r="U14" s="13"/>
      <c r="V14" s="13"/>
      <c r="W14" s="13"/>
      <c r="X14" s="13"/>
      <c r="Y14" s="13"/>
    </row>
    <row r="15" spans="1:25">
      <c r="A15" s="22">
        <v>14</v>
      </c>
      <c r="B15" s="6" t="s">
        <v>101</v>
      </c>
      <c r="C15" s="7" t="s">
        <v>45</v>
      </c>
      <c r="D15" s="8" t="s">
        <v>61</v>
      </c>
      <c r="E15" s="19" t="s">
        <v>28</v>
      </c>
      <c r="F15" s="9" t="str">
        <f t="shared" si="0"/>
        <v>$(PREFIX_MOD01)RefType-Sel</v>
      </c>
      <c r="G15" s="10" t="s">
        <v>29</v>
      </c>
      <c r="H15" s="11" t="s">
        <v>30</v>
      </c>
      <c r="I15" s="11"/>
      <c r="J15" s="10" t="s">
        <v>102</v>
      </c>
      <c r="K15" s="12" t="s">
        <v>32</v>
      </c>
      <c r="L15" s="10">
        <v>0</v>
      </c>
      <c r="M15" s="13"/>
      <c r="N15" s="13"/>
      <c r="O15" s="13" t="s">
        <v>63</v>
      </c>
      <c r="P15" s="13" t="s">
        <v>64</v>
      </c>
      <c r="Q15" s="13"/>
      <c r="R15" s="13"/>
      <c r="S15" s="13"/>
      <c r="T15" s="13"/>
      <c r="U15" s="13"/>
      <c r="V15" s="13"/>
      <c r="W15" s="13"/>
      <c r="X15" s="13"/>
      <c r="Y15" s="13"/>
    </row>
    <row r="16" spans="1:25">
      <c r="A16" s="22">
        <v>15</v>
      </c>
      <c r="B16" s="6" t="s">
        <v>103</v>
      </c>
      <c r="C16" s="7" t="s">
        <v>45</v>
      </c>
      <c r="D16" s="8" t="s">
        <v>66</v>
      </c>
      <c r="E16" s="19" t="s">
        <v>28</v>
      </c>
      <c r="F16" s="9" t="str">
        <f t="shared" si="0"/>
        <v>$(PREFIX_MOD01)Mirror-Sel</v>
      </c>
      <c r="G16" s="10" t="s">
        <v>67</v>
      </c>
      <c r="H16" s="10" t="s">
        <v>30</v>
      </c>
      <c r="I16" s="11"/>
      <c r="J16" s="10" t="s">
        <v>104</v>
      </c>
      <c r="K16" s="12" t="s">
        <v>32</v>
      </c>
      <c r="L16" s="10">
        <v>0</v>
      </c>
      <c r="M16" s="13" t="s">
        <v>69</v>
      </c>
      <c r="N16" s="13" t="s">
        <v>66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22">
        <v>16</v>
      </c>
      <c r="B17" s="6" t="s">
        <v>105</v>
      </c>
      <c r="C17" s="7" t="s">
        <v>45</v>
      </c>
      <c r="D17" s="8" t="s">
        <v>77</v>
      </c>
      <c r="E17" s="19" t="s">
        <v>106</v>
      </c>
      <c r="F17" s="9" t="str">
        <f t="shared" si="0"/>
        <v>$(PREFIX_MOD01)SoftTrig-Cmd</v>
      </c>
      <c r="G17" s="10" t="s">
        <v>67</v>
      </c>
      <c r="H17" s="10" t="s">
        <v>30</v>
      </c>
      <c r="I17" s="11"/>
      <c r="J17" s="10" t="s">
        <v>107</v>
      </c>
      <c r="K17" s="12" t="s">
        <v>32</v>
      </c>
      <c r="L17" s="10">
        <v>0</v>
      </c>
      <c r="M17" s="13" t="s">
        <v>108</v>
      </c>
      <c r="N17" s="13" t="s">
        <v>108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A18" s="22">
        <v>17</v>
      </c>
      <c r="B18" s="6" t="s">
        <v>109</v>
      </c>
      <c r="C18" s="7" t="s">
        <v>45</v>
      </c>
      <c r="D18" s="8" t="s">
        <v>110</v>
      </c>
      <c r="E18" s="19" t="s">
        <v>72</v>
      </c>
      <c r="F18" s="9" t="str">
        <f t="shared" si="0"/>
        <v>$(PREFIX_MOD01)Enbl-Mon</v>
      </c>
      <c r="G18" s="10" t="s">
        <v>67</v>
      </c>
      <c r="H18" s="10" t="s">
        <v>43</v>
      </c>
      <c r="I18" s="11"/>
      <c r="J18" s="10" t="s">
        <v>111</v>
      </c>
      <c r="K18" s="12" t="s">
        <v>32</v>
      </c>
      <c r="L18" s="10">
        <v>0</v>
      </c>
      <c r="M18" s="13" t="s">
        <v>112</v>
      </c>
      <c r="N18" s="13" t="s">
        <v>113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22">
        <v>18</v>
      </c>
      <c r="B19" s="6" t="s">
        <v>114</v>
      </c>
      <c r="C19" s="7" t="s">
        <v>45</v>
      </c>
      <c r="D19" s="8" t="s">
        <v>115</v>
      </c>
      <c r="E19" s="19" t="s">
        <v>116</v>
      </c>
      <c r="F19" s="9" t="str">
        <f t="shared" si="0"/>
        <v>$(PREFIX_MOD01)RelPos-SP</v>
      </c>
      <c r="G19" s="11" t="s">
        <v>117</v>
      </c>
      <c r="H19" s="10" t="s">
        <v>30</v>
      </c>
      <c r="I19" s="10" t="s">
        <v>118</v>
      </c>
      <c r="J19" s="10" t="s">
        <v>119</v>
      </c>
      <c r="K19" s="12" t="s">
        <v>32</v>
      </c>
      <c r="L19" s="11">
        <v>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22">
        <v>19</v>
      </c>
      <c r="B20" s="6" t="s">
        <v>120</v>
      </c>
      <c r="C20" s="7" t="s">
        <v>45</v>
      </c>
      <c r="D20" s="8" t="s">
        <v>115</v>
      </c>
      <c r="E20" s="19" t="s">
        <v>121</v>
      </c>
      <c r="F20" s="9" t="str">
        <f t="shared" si="0"/>
        <v>$(PREFIX_MOD01)RelPos-RB</v>
      </c>
      <c r="G20" s="11" t="s">
        <v>117</v>
      </c>
      <c r="H20" s="11" t="s">
        <v>43</v>
      </c>
      <c r="I20" s="10" t="s">
        <v>118</v>
      </c>
      <c r="J20" s="10" t="s">
        <v>119</v>
      </c>
      <c r="K20" s="12" t="s">
        <v>32</v>
      </c>
      <c r="L20" s="11">
        <v>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22">
        <v>20</v>
      </c>
      <c r="B21" s="6" t="s">
        <v>122</v>
      </c>
      <c r="C21" s="7" t="s">
        <v>45</v>
      </c>
      <c r="D21" s="8" t="s">
        <v>123</v>
      </c>
      <c r="E21" s="19" t="s">
        <v>116</v>
      </c>
      <c r="F21" s="9" t="str">
        <f t="shared" si="0"/>
        <v>$(PREFIX_MOD01)Velo-SP</v>
      </c>
      <c r="G21" s="10" t="s">
        <v>117</v>
      </c>
      <c r="H21" s="10" t="s">
        <v>30</v>
      </c>
      <c r="I21" s="10" t="s">
        <v>124</v>
      </c>
      <c r="J21" s="10" t="s">
        <v>125</v>
      </c>
      <c r="K21" s="12" t="s">
        <v>32</v>
      </c>
      <c r="L21" s="11">
        <v>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s="22">
        <v>21</v>
      </c>
      <c r="B22" s="6" t="s">
        <v>126</v>
      </c>
      <c r="C22" s="7" t="s">
        <v>45</v>
      </c>
      <c r="D22" s="8" t="s">
        <v>123</v>
      </c>
      <c r="E22" s="19" t="s">
        <v>121</v>
      </c>
      <c r="F22" s="9" t="str">
        <f t="shared" si="0"/>
        <v>$(PREFIX_MOD01)Velo-RB</v>
      </c>
      <c r="G22" s="10" t="s">
        <v>117</v>
      </c>
      <c r="H22" s="10" t="s">
        <v>43</v>
      </c>
      <c r="I22" s="10" t="s">
        <v>124</v>
      </c>
      <c r="J22" s="10" t="s">
        <v>125</v>
      </c>
      <c r="K22" s="12" t="s">
        <v>32</v>
      </c>
      <c r="L22" s="11">
        <v>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22">
        <v>22</v>
      </c>
      <c r="B23" s="6" t="s">
        <v>127</v>
      </c>
      <c r="C23" s="7" t="s">
        <v>45</v>
      </c>
      <c r="D23" s="8" t="s">
        <v>128</v>
      </c>
      <c r="E23" s="19" t="s">
        <v>116</v>
      </c>
      <c r="F23" s="9" t="str">
        <f t="shared" si="0"/>
        <v>$(PREFIX_MOD01)MovTime-SP</v>
      </c>
      <c r="G23" s="11" t="s">
        <v>117</v>
      </c>
      <c r="H23" s="10" t="s">
        <v>30</v>
      </c>
      <c r="I23" s="10" t="s">
        <v>129</v>
      </c>
      <c r="J23" s="10" t="s">
        <v>130</v>
      </c>
      <c r="K23" s="12" t="s">
        <v>32</v>
      </c>
      <c r="L23" s="11">
        <v>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22">
        <v>23</v>
      </c>
      <c r="B24" s="6" t="s">
        <v>131</v>
      </c>
      <c r="C24" s="7" t="s">
        <v>45</v>
      </c>
      <c r="D24" s="8" t="s">
        <v>128</v>
      </c>
      <c r="E24" s="19" t="s">
        <v>121</v>
      </c>
      <c r="F24" s="9" t="str">
        <f t="shared" si="0"/>
        <v>$(PREFIX_MOD01)MovTime-RB</v>
      </c>
      <c r="G24" s="11" t="s">
        <v>117</v>
      </c>
      <c r="H24" s="11" t="s">
        <v>43</v>
      </c>
      <c r="I24" s="10" t="s">
        <v>129</v>
      </c>
      <c r="J24" s="10" t="s">
        <v>130</v>
      </c>
      <c r="K24" s="12" t="s">
        <v>32</v>
      </c>
      <c r="L24" s="11">
        <v>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>
      <c r="A25" s="22">
        <v>24</v>
      </c>
      <c r="B25" s="6" t="s">
        <v>132</v>
      </c>
      <c r="C25" s="7" t="s">
        <v>45</v>
      </c>
      <c r="D25" s="8" t="s">
        <v>133</v>
      </c>
      <c r="E25" s="19" t="s">
        <v>116</v>
      </c>
      <c r="F25" s="9" t="str">
        <f t="shared" si="0"/>
        <v>$(PREFIX_MOD01)Acc-SP</v>
      </c>
      <c r="G25" s="10" t="s">
        <v>117</v>
      </c>
      <c r="H25" s="10" t="s">
        <v>30</v>
      </c>
      <c r="I25" s="10" t="s">
        <v>134</v>
      </c>
      <c r="J25" s="10" t="s">
        <v>135</v>
      </c>
      <c r="K25" s="12" t="s">
        <v>32</v>
      </c>
      <c r="L25" s="11">
        <v>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>
      <c r="A26" s="22">
        <v>25</v>
      </c>
      <c r="B26" s="6" t="s">
        <v>136</v>
      </c>
      <c r="C26" s="7" t="s">
        <v>45</v>
      </c>
      <c r="D26" s="8" t="s">
        <v>133</v>
      </c>
      <c r="E26" s="19" t="s">
        <v>121</v>
      </c>
      <c r="F26" s="9" t="str">
        <f t="shared" si="0"/>
        <v>$(PREFIX_MOD01)Acc-RB</v>
      </c>
      <c r="G26" s="10" t="s">
        <v>117</v>
      </c>
      <c r="H26" s="10" t="s">
        <v>43</v>
      </c>
      <c r="I26" s="10" t="s">
        <v>134</v>
      </c>
      <c r="J26" s="10" t="s">
        <v>135</v>
      </c>
      <c r="K26" s="12" t="s">
        <v>32</v>
      </c>
      <c r="L26" s="11">
        <v>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>
      <c r="A27" s="22">
        <v>26</v>
      </c>
      <c r="B27" s="6" t="s">
        <v>137</v>
      </c>
      <c r="C27" s="7" t="s">
        <v>45</v>
      </c>
      <c r="D27" s="8" t="s">
        <v>138</v>
      </c>
      <c r="E27" s="19" t="s">
        <v>116</v>
      </c>
      <c r="F27" s="9" t="str">
        <f t="shared" si="0"/>
        <v>$(PREFIX_MOD01)Decel-SP</v>
      </c>
      <c r="G27" s="11" t="s">
        <v>117</v>
      </c>
      <c r="H27" s="10" t="s">
        <v>30</v>
      </c>
      <c r="I27" s="10" t="s">
        <v>134</v>
      </c>
      <c r="J27" s="10" t="s">
        <v>139</v>
      </c>
      <c r="K27" s="12" t="s">
        <v>32</v>
      </c>
      <c r="L27" s="11">
        <v>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>
      <c r="A28" s="22">
        <v>27</v>
      </c>
      <c r="B28" s="6" t="s">
        <v>140</v>
      </c>
      <c r="C28" s="7" t="s">
        <v>45</v>
      </c>
      <c r="D28" s="8" t="s">
        <v>138</v>
      </c>
      <c r="E28" s="19" t="s">
        <v>121</v>
      </c>
      <c r="F28" s="9" t="str">
        <f t="shared" si="0"/>
        <v>$(PREFIX_MOD01)Decel-RB</v>
      </c>
      <c r="G28" s="11" t="s">
        <v>117</v>
      </c>
      <c r="H28" s="11" t="s">
        <v>43</v>
      </c>
      <c r="I28" s="10" t="s">
        <v>134</v>
      </c>
      <c r="J28" s="10" t="s">
        <v>139</v>
      </c>
      <c r="K28" s="12" t="s">
        <v>32</v>
      </c>
      <c r="L28" s="11">
        <v>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>
      <c r="A29" s="22">
        <v>28</v>
      </c>
      <c r="B29" s="6" t="s">
        <v>141</v>
      </c>
      <c r="C29" s="7" t="s">
        <v>45</v>
      </c>
      <c r="D29" s="8" t="s">
        <v>142</v>
      </c>
      <c r="E29" s="19" t="s">
        <v>72</v>
      </c>
      <c r="F29" s="9" t="str">
        <f t="shared" si="0"/>
        <v>$(PREFIX_MOD01)VirtCIDActualPos-Mon</v>
      </c>
      <c r="G29" s="11" t="s">
        <v>117</v>
      </c>
      <c r="H29" s="11" t="s">
        <v>43</v>
      </c>
      <c r="I29" s="10" t="s">
        <v>118</v>
      </c>
      <c r="J29" s="10" t="s">
        <v>143</v>
      </c>
      <c r="K29" s="12" t="s">
        <v>32</v>
      </c>
      <c r="L29" s="11">
        <v>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>
      <c r="A30" s="22">
        <v>29</v>
      </c>
      <c r="B30" s="6" t="s">
        <v>144</v>
      </c>
      <c r="C30" s="7" t="s">
        <v>45</v>
      </c>
      <c r="D30" s="8" t="s">
        <v>145</v>
      </c>
      <c r="E30" s="19" t="s">
        <v>72</v>
      </c>
      <c r="F30" s="9" t="str">
        <f t="shared" si="0"/>
        <v>$(PREFIX_MOD01)VirtCIEActualPos-Mon</v>
      </c>
      <c r="G30" s="10" t="s">
        <v>117</v>
      </c>
      <c r="H30" s="11" t="s">
        <v>43</v>
      </c>
      <c r="I30" s="10" t="s">
        <v>118</v>
      </c>
      <c r="J30" s="10" t="s">
        <v>146</v>
      </c>
      <c r="K30" s="12" t="s">
        <v>32</v>
      </c>
      <c r="L30" s="11">
        <v>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22">
        <v>30</v>
      </c>
      <c r="B31" s="6" t="s">
        <v>147</v>
      </c>
      <c r="C31" s="7" t="s">
        <v>45</v>
      </c>
      <c r="D31" s="8" t="s">
        <v>148</v>
      </c>
      <c r="E31" s="19" t="s">
        <v>72</v>
      </c>
      <c r="F31" s="9" t="str">
        <f t="shared" si="0"/>
        <v>$(PREFIX_MOD01)VirtCSDActualPos-Mon</v>
      </c>
      <c r="G31" s="10" t="s">
        <v>117</v>
      </c>
      <c r="H31" s="11" t="s">
        <v>43</v>
      </c>
      <c r="I31" s="10" t="s">
        <v>118</v>
      </c>
      <c r="J31" s="10" t="s">
        <v>149</v>
      </c>
      <c r="K31" s="12" t="s">
        <v>32</v>
      </c>
      <c r="L31" s="11">
        <v>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22">
        <v>31</v>
      </c>
      <c r="B32" s="6" t="s">
        <v>150</v>
      </c>
      <c r="C32" s="7" t="s">
        <v>45</v>
      </c>
      <c r="D32" s="8" t="s">
        <v>151</v>
      </c>
      <c r="E32" s="19" t="s">
        <v>72</v>
      </c>
      <c r="F32" s="9" t="str">
        <f t="shared" si="0"/>
        <v>$(PREFIX_MOD01)VirtCSEActualPos-Mon</v>
      </c>
      <c r="G32" s="10" t="s">
        <v>117</v>
      </c>
      <c r="H32" s="11" t="s">
        <v>43</v>
      </c>
      <c r="I32" s="10" t="s">
        <v>118</v>
      </c>
      <c r="J32" s="10" t="s">
        <v>152</v>
      </c>
      <c r="K32" s="12" t="s">
        <v>32</v>
      </c>
      <c r="L32" s="11">
        <v>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>
      <c r="A33" s="22">
        <v>32</v>
      </c>
      <c r="B33" s="6" t="s">
        <v>153</v>
      </c>
      <c r="C33" s="7" t="s">
        <v>45</v>
      </c>
      <c r="D33" s="8" t="s">
        <v>154</v>
      </c>
      <c r="E33" s="19" t="s">
        <v>72</v>
      </c>
      <c r="F33" s="9" t="str">
        <f t="shared" si="0"/>
        <v>$(PREFIX_MOD01)VirtCIDActualVelo-Mon</v>
      </c>
      <c r="G33" s="11" t="s">
        <v>117</v>
      </c>
      <c r="H33" s="11" t="s">
        <v>43</v>
      </c>
      <c r="I33" s="10" t="s">
        <v>124</v>
      </c>
      <c r="J33" s="10" t="s">
        <v>155</v>
      </c>
      <c r="K33" s="12" t="s">
        <v>32</v>
      </c>
      <c r="L33" s="11">
        <v>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22">
        <v>33</v>
      </c>
      <c r="B34" s="6" t="s">
        <v>156</v>
      </c>
      <c r="C34" s="7" t="s">
        <v>45</v>
      </c>
      <c r="D34" s="8" t="s">
        <v>157</v>
      </c>
      <c r="E34" s="19" t="s">
        <v>72</v>
      </c>
      <c r="F34" s="9" t="str">
        <f t="shared" si="0"/>
        <v>$(PREFIX_MOD01)VirtCIEActualVelo-Mon</v>
      </c>
      <c r="G34" s="11" t="s">
        <v>117</v>
      </c>
      <c r="H34" s="11" t="s">
        <v>43</v>
      </c>
      <c r="I34" s="10" t="s">
        <v>124</v>
      </c>
      <c r="J34" s="10" t="s">
        <v>158</v>
      </c>
      <c r="K34" s="12" t="s">
        <v>32</v>
      </c>
      <c r="L34" s="11">
        <v>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>
      <c r="A35" s="22">
        <v>34</v>
      </c>
      <c r="B35" s="6" t="s">
        <v>159</v>
      </c>
      <c r="C35" s="7" t="s">
        <v>45</v>
      </c>
      <c r="D35" s="8" t="s">
        <v>160</v>
      </c>
      <c r="E35" s="19" t="s">
        <v>72</v>
      </c>
      <c r="F35" s="9" t="str">
        <f t="shared" si="0"/>
        <v>$(PREFIX_MOD01)VirtCSDActualVelo-Mon</v>
      </c>
      <c r="G35" s="11" t="s">
        <v>117</v>
      </c>
      <c r="H35" s="11" t="s">
        <v>43</v>
      </c>
      <c r="I35" s="10" t="s">
        <v>124</v>
      </c>
      <c r="J35" s="10" t="s">
        <v>161</v>
      </c>
      <c r="K35" s="12" t="s">
        <v>32</v>
      </c>
      <c r="L35" s="11">
        <v>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>
      <c r="A36" s="22">
        <v>35</v>
      </c>
      <c r="B36" s="6" t="s">
        <v>162</v>
      </c>
      <c r="C36" s="7" t="s">
        <v>45</v>
      </c>
      <c r="D36" s="8" t="s">
        <v>163</v>
      </c>
      <c r="E36" s="19" t="s">
        <v>72</v>
      </c>
      <c r="F36" s="9" t="str">
        <f t="shared" si="0"/>
        <v>$(PREFIX_MOD01)VirtCSEActualVelo-Mon</v>
      </c>
      <c r="G36" s="11" t="s">
        <v>117</v>
      </c>
      <c r="H36" s="11" t="s">
        <v>43</v>
      </c>
      <c r="I36" s="10" t="s">
        <v>124</v>
      </c>
      <c r="J36" s="10" t="s">
        <v>164</v>
      </c>
      <c r="K36" s="12" t="s">
        <v>32</v>
      </c>
      <c r="L36" s="11">
        <v>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>
      <c r="A37" s="22">
        <v>36</v>
      </c>
      <c r="B37" s="6" t="s">
        <v>165</v>
      </c>
      <c r="C37" s="7" t="s">
        <v>45</v>
      </c>
      <c r="D37" s="8" t="s">
        <v>166</v>
      </c>
      <c r="E37" s="19" t="s">
        <v>72</v>
      </c>
      <c r="F37" s="9" t="str">
        <f t="shared" si="0"/>
        <v>$(PREFIX_MOD01)PhyCIDActualPos-Mon</v>
      </c>
      <c r="G37" s="11" t="s">
        <v>117</v>
      </c>
      <c r="H37" s="11" t="s">
        <v>43</v>
      </c>
      <c r="I37" s="10" t="s">
        <v>118</v>
      </c>
      <c r="J37" s="10" t="s">
        <v>167</v>
      </c>
      <c r="K37" s="12" t="s">
        <v>32</v>
      </c>
      <c r="L37" s="11">
        <v>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>
      <c r="A38" s="22">
        <v>37</v>
      </c>
      <c r="B38" s="6" t="s">
        <v>168</v>
      </c>
      <c r="C38" s="7" t="s">
        <v>45</v>
      </c>
      <c r="D38" s="8" t="s">
        <v>169</v>
      </c>
      <c r="E38" s="19" t="s">
        <v>72</v>
      </c>
      <c r="F38" s="9" t="str">
        <f t="shared" si="0"/>
        <v>$(PREFIX_MOD01)PhyCIEActualPos-Mon</v>
      </c>
      <c r="G38" s="11" t="s">
        <v>117</v>
      </c>
      <c r="H38" s="11" t="s">
        <v>43</v>
      </c>
      <c r="I38" s="10" t="s">
        <v>118</v>
      </c>
      <c r="J38" s="10" t="s">
        <v>170</v>
      </c>
      <c r="K38" s="12" t="s">
        <v>32</v>
      </c>
      <c r="L38" s="11">
        <v>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>
      <c r="A39" s="22">
        <v>38</v>
      </c>
      <c r="B39" s="6" t="s">
        <v>171</v>
      </c>
      <c r="C39" s="7" t="s">
        <v>45</v>
      </c>
      <c r="D39" s="8" t="s">
        <v>172</v>
      </c>
      <c r="E39" s="19" t="s">
        <v>72</v>
      </c>
      <c r="F39" s="9" t="str">
        <f t="shared" si="0"/>
        <v>$(PREFIX_MOD01)PhyCSDActualPos-Mon</v>
      </c>
      <c r="G39" s="11" t="s">
        <v>117</v>
      </c>
      <c r="H39" s="11" t="s">
        <v>43</v>
      </c>
      <c r="I39" s="10" t="s">
        <v>118</v>
      </c>
      <c r="J39" s="10" t="s">
        <v>173</v>
      </c>
      <c r="K39" s="12" t="s">
        <v>32</v>
      </c>
      <c r="L39" s="11">
        <v>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>
      <c r="A40" s="22">
        <v>39</v>
      </c>
      <c r="B40" s="6" t="s">
        <v>174</v>
      </c>
      <c r="C40" s="7" t="s">
        <v>45</v>
      </c>
      <c r="D40" s="8" t="s">
        <v>175</v>
      </c>
      <c r="E40" s="19" t="s">
        <v>72</v>
      </c>
      <c r="F40" s="9" t="str">
        <f t="shared" si="0"/>
        <v>$(PREFIX_MOD01)PhyCSEActualPos-Mon</v>
      </c>
      <c r="G40" s="11" t="s">
        <v>117</v>
      </c>
      <c r="H40" s="11" t="s">
        <v>43</v>
      </c>
      <c r="I40" s="10" t="s">
        <v>118</v>
      </c>
      <c r="J40" s="10" t="s">
        <v>176</v>
      </c>
      <c r="K40" s="12" t="s">
        <v>32</v>
      </c>
      <c r="L40" s="11">
        <v>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>
      <c r="A41" s="22">
        <v>40</v>
      </c>
      <c r="B41" s="6" t="s">
        <v>177</v>
      </c>
      <c r="C41" s="7" t="s">
        <v>45</v>
      </c>
      <c r="D41" s="8" t="s">
        <v>178</v>
      </c>
      <c r="E41" s="19" t="s">
        <v>72</v>
      </c>
      <c r="F41" s="9" t="str">
        <f t="shared" si="0"/>
        <v>$(PREFIX_MOD01)PhyCIDActualVelo-Mon</v>
      </c>
      <c r="G41" s="10" t="s">
        <v>117</v>
      </c>
      <c r="H41" s="10" t="s">
        <v>43</v>
      </c>
      <c r="I41" s="10" t="s">
        <v>124</v>
      </c>
      <c r="J41" s="10" t="s">
        <v>179</v>
      </c>
      <c r="K41" s="12" t="s">
        <v>32</v>
      </c>
      <c r="L41" s="11">
        <v>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>
      <c r="A42" s="22">
        <v>41</v>
      </c>
      <c r="B42" s="6" t="s">
        <v>180</v>
      </c>
      <c r="C42" s="7" t="s">
        <v>45</v>
      </c>
      <c r="D42" s="8" t="s">
        <v>181</v>
      </c>
      <c r="E42" s="19" t="s">
        <v>72</v>
      </c>
      <c r="F42" s="9" t="str">
        <f t="shared" si="0"/>
        <v>$(PREFIX_MOD01)PhyCIEActualVelo-Mon</v>
      </c>
      <c r="G42" s="10" t="s">
        <v>117</v>
      </c>
      <c r="H42" s="10" t="s">
        <v>43</v>
      </c>
      <c r="I42" s="10" t="s">
        <v>124</v>
      </c>
      <c r="J42" s="10" t="s">
        <v>182</v>
      </c>
      <c r="K42" s="12" t="s">
        <v>32</v>
      </c>
      <c r="L42" s="11">
        <v>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>
      <c r="A43" s="22">
        <v>42</v>
      </c>
      <c r="B43" s="6" t="s">
        <v>183</v>
      </c>
      <c r="C43" s="7" t="s">
        <v>45</v>
      </c>
      <c r="D43" s="8" t="s">
        <v>184</v>
      </c>
      <c r="E43" s="19" t="s">
        <v>72</v>
      </c>
      <c r="F43" s="9" t="str">
        <f t="shared" si="0"/>
        <v>$(PREFIX_MOD01)PhyCSDActualVelo-Mon</v>
      </c>
      <c r="G43" s="10" t="s">
        <v>117</v>
      </c>
      <c r="H43" s="10" t="s">
        <v>43</v>
      </c>
      <c r="I43" s="10" t="s">
        <v>124</v>
      </c>
      <c r="J43" s="10" t="s">
        <v>185</v>
      </c>
      <c r="K43" s="12" t="s">
        <v>32</v>
      </c>
      <c r="L43" s="11">
        <v>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>
      <c r="A44" s="22">
        <v>43</v>
      </c>
      <c r="B44" s="6" t="s">
        <v>186</v>
      </c>
      <c r="C44" s="7" t="s">
        <v>45</v>
      </c>
      <c r="D44" s="8" t="s">
        <v>187</v>
      </c>
      <c r="E44" s="19" t="s">
        <v>72</v>
      </c>
      <c r="F44" s="9" t="str">
        <f t="shared" si="0"/>
        <v>$(PREFIX_MOD01)PhyCSEActualVelo-Mon</v>
      </c>
      <c r="G44" s="10" t="s">
        <v>117</v>
      </c>
      <c r="H44" s="10" t="s">
        <v>43</v>
      </c>
      <c r="I44" s="10" t="s">
        <v>124</v>
      </c>
      <c r="J44" s="10" t="s">
        <v>188</v>
      </c>
      <c r="K44" s="12" t="s">
        <v>32</v>
      </c>
      <c r="L44" s="11">
        <v>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>
      <c r="A45" s="22">
        <v>44</v>
      </c>
      <c r="B45" s="6" t="s">
        <v>189</v>
      </c>
      <c r="C45" s="7" t="s">
        <v>45</v>
      </c>
      <c r="D45" s="8" t="s">
        <v>190</v>
      </c>
      <c r="E45" s="19" t="s">
        <v>72</v>
      </c>
      <c r="F45" s="9" t="str">
        <f t="shared" si="0"/>
        <v>$(PREFIX_MOD01)CIDPosErr-Mon</v>
      </c>
      <c r="G45" s="10" t="s">
        <v>117</v>
      </c>
      <c r="H45" s="10" t="s">
        <v>43</v>
      </c>
      <c r="I45" s="10" t="s">
        <v>118</v>
      </c>
      <c r="J45" s="10" t="s">
        <v>191</v>
      </c>
      <c r="K45" s="12" t="s">
        <v>32</v>
      </c>
      <c r="L45" s="10">
        <v>6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>
      <c r="A46" s="22">
        <v>45</v>
      </c>
      <c r="B46" s="6" t="s">
        <v>192</v>
      </c>
      <c r="C46" s="7" t="s">
        <v>45</v>
      </c>
      <c r="D46" s="8" t="s">
        <v>193</v>
      </c>
      <c r="E46" s="19" t="s">
        <v>72</v>
      </c>
      <c r="F46" s="9" t="str">
        <f t="shared" si="0"/>
        <v>$(PREFIX_MOD01)CIEPosErr-Mon</v>
      </c>
      <c r="G46" s="10" t="s">
        <v>117</v>
      </c>
      <c r="H46" s="10" t="s">
        <v>43</v>
      </c>
      <c r="I46" s="10" t="s">
        <v>118</v>
      </c>
      <c r="J46" s="10" t="s">
        <v>194</v>
      </c>
      <c r="K46" s="12" t="s">
        <v>32</v>
      </c>
      <c r="L46" s="10">
        <v>6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>
      <c r="A47" s="22">
        <v>46</v>
      </c>
      <c r="B47" s="6" t="s">
        <v>195</v>
      </c>
      <c r="C47" s="7" t="s">
        <v>45</v>
      </c>
      <c r="D47" s="8" t="s">
        <v>196</v>
      </c>
      <c r="E47" s="19" t="s">
        <v>72</v>
      </c>
      <c r="F47" s="9" t="str">
        <f t="shared" si="0"/>
        <v>$(PREFIX_MOD01)CSDPosErr-Mon</v>
      </c>
      <c r="G47" s="10" t="s">
        <v>117</v>
      </c>
      <c r="H47" s="10" t="s">
        <v>43</v>
      </c>
      <c r="I47" s="10" t="s">
        <v>118</v>
      </c>
      <c r="J47" s="10" t="s">
        <v>197</v>
      </c>
      <c r="K47" s="12" t="s">
        <v>32</v>
      </c>
      <c r="L47" s="10">
        <v>6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>
      <c r="A48" s="22">
        <v>47</v>
      </c>
      <c r="B48" s="6" t="s">
        <v>198</v>
      </c>
      <c r="C48" s="7" t="s">
        <v>45</v>
      </c>
      <c r="D48" s="8" t="s">
        <v>199</v>
      </c>
      <c r="E48" s="19" t="s">
        <v>72</v>
      </c>
      <c r="F48" s="9" t="str">
        <f t="shared" si="0"/>
        <v>$(PREFIX_MOD01)CSEPosErr-Mon</v>
      </c>
      <c r="G48" s="10" t="s">
        <v>117</v>
      </c>
      <c r="H48" s="10" t="s">
        <v>43</v>
      </c>
      <c r="I48" s="10" t="s">
        <v>118</v>
      </c>
      <c r="J48" s="10" t="s">
        <v>200</v>
      </c>
      <c r="K48" s="12" t="s">
        <v>32</v>
      </c>
      <c r="L48" s="10">
        <v>6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>
      <c r="A49" s="22">
        <v>48</v>
      </c>
      <c r="B49" s="6" t="s">
        <v>201</v>
      </c>
      <c r="C49" s="7" t="s">
        <v>45</v>
      </c>
      <c r="D49" s="8" t="s">
        <v>202</v>
      </c>
      <c r="E49" s="19" t="s">
        <v>72</v>
      </c>
      <c r="F49" s="9" t="str">
        <f t="shared" si="0"/>
        <v>$(PREFIX_MOD01)CIDRawMtrEnc-Mon</v>
      </c>
      <c r="G49" s="10" t="s">
        <v>117</v>
      </c>
      <c r="H49" s="10" t="s">
        <v>43</v>
      </c>
      <c r="I49" s="10" t="s">
        <v>203</v>
      </c>
      <c r="J49" s="10" t="s">
        <v>204</v>
      </c>
      <c r="K49" s="12" t="s">
        <v>32</v>
      </c>
      <c r="L49" s="10"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>
      <c r="A50" s="22">
        <v>49</v>
      </c>
      <c r="B50" s="6" t="s">
        <v>205</v>
      </c>
      <c r="C50" s="7" t="s">
        <v>45</v>
      </c>
      <c r="D50" s="8" t="s">
        <v>206</v>
      </c>
      <c r="E50" s="19" t="s">
        <v>72</v>
      </c>
      <c r="F50" s="9" t="str">
        <f t="shared" si="0"/>
        <v>$(PREFIX_MOD01)CIERawMtrEnc-Mon</v>
      </c>
      <c r="G50" s="10" t="s">
        <v>117</v>
      </c>
      <c r="H50" s="10" t="s">
        <v>43</v>
      </c>
      <c r="I50" s="10" t="s">
        <v>203</v>
      </c>
      <c r="J50" s="10" t="s">
        <v>207</v>
      </c>
      <c r="K50" s="12" t="s">
        <v>32</v>
      </c>
      <c r="L50" s="10"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>
      <c r="A51" s="22">
        <v>50</v>
      </c>
      <c r="B51" s="6" t="s">
        <v>208</v>
      </c>
      <c r="C51" s="7" t="s">
        <v>45</v>
      </c>
      <c r="D51" s="8" t="s">
        <v>209</v>
      </c>
      <c r="E51" s="19" t="s">
        <v>72</v>
      </c>
      <c r="F51" s="9" t="str">
        <f t="shared" si="0"/>
        <v>$(PREFIX_MOD01)CSDRawMtrEnc-Mon</v>
      </c>
      <c r="G51" s="10" t="s">
        <v>117</v>
      </c>
      <c r="H51" s="10" t="s">
        <v>43</v>
      </c>
      <c r="I51" s="10" t="s">
        <v>203</v>
      </c>
      <c r="J51" s="10" t="s">
        <v>210</v>
      </c>
      <c r="K51" s="12" t="s">
        <v>32</v>
      </c>
      <c r="L51" s="10"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>
      <c r="A52" s="22">
        <v>51</v>
      </c>
      <c r="B52" s="6" t="s">
        <v>211</v>
      </c>
      <c r="C52" s="7" t="s">
        <v>45</v>
      </c>
      <c r="D52" s="8" t="s">
        <v>212</v>
      </c>
      <c r="E52" s="19" t="s">
        <v>72</v>
      </c>
      <c r="F52" s="9" t="str">
        <f t="shared" si="0"/>
        <v>$(PREFIX_MOD01)CSERawMtrEnc-Mon</v>
      </c>
      <c r="G52" s="10" t="s">
        <v>117</v>
      </c>
      <c r="H52" s="10" t="s">
        <v>43</v>
      </c>
      <c r="I52" s="10" t="s">
        <v>203</v>
      </c>
      <c r="J52" s="10" t="s">
        <v>213</v>
      </c>
      <c r="K52" s="12" t="s">
        <v>32</v>
      </c>
      <c r="L52" s="10"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>
      <c r="A53" s="22">
        <v>52</v>
      </c>
      <c r="B53" s="6" t="s">
        <v>214</v>
      </c>
      <c r="C53" s="7" t="s">
        <v>45</v>
      </c>
      <c r="D53" s="8" t="s">
        <v>215</v>
      </c>
      <c r="E53" s="19" t="s">
        <v>72</v>
      </c>
      <c r="F53" s="9" t="str">
        <f t="shared" si="0"/>
        <v>$(PREFIX_MOD01)CIDTorqueRef-Mon</v>
      </c>
      <c r="G53" s="10" t="s">
        <v>117</v>
      </c>
      <c r="H53" s="10" t="s">
        <v>43</v>
      </c>
      <c r="I53" s="10" t="s">
        <v>216</v>
      </c>
      <c r="J53" s="10" t="s">
        <v>217</v>
      </c>
      <c r="K53" s="12" t="s">
        <v>32</v>
      </c>
      <c r="L53" s="10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>
      <c r="A54" s="22">
        <v>53</v>
      </c>
      <c r="B54" s="6" t="s">
        <v>218</v>
      </c>
      <c r="C54" s="7" t="s">
        <v>45</v>
      </c>
      <c r="D54" s="8" t="s">
        <v>219</v>
      </c>
      <c r="E54" s="19" t="s">
        <v>72</v>
      </c>
      <c r="F54" s="9" t="str">
        <f t="shared" si="0"/>
        <v>$(PREFIX_MOD01)CIETorqueRef-Mon</v>
      </c>
      <c r="G54" s="10" t="s">
        <v>117</v>
      </c>
      <c r="H54" s="10" t="s">
        <v>43</v>
      </c>
      <c r="I54" s="10" t="s">
        <v>216</v>
      </c>
      <c r="J54" s="10" t="s">
        <v>220</v>
      </c>
      <c r="K54" s="12" t="s">
        <v>32</v>
      </c>
      <c r="L54" s="10">
        <v>1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>
      <c r="A55" s="22">
        <v>54</v>
      </c>
      <c r="B55" s="6" t="s">
        <v>221</v>
      </c>
      <c r="C55" s="7" t="s">
        <v>45</v>
      </c>
      <c r="D55" s="8" t="s">
        <v>222</v>
      </c>
      <c r="E55" s="19" t="s">
        <v>72</v>
      </c>
      <c r="F55" s="9" t="str">
        <f t="shared" si="0"/>
        <v>$(PREFIX_MOD01)CSDTorqueRef-Mon</v>
      </c>
      <c r="G55" s="10" t="s">
        <v>117</v>
      </c>
      <c r="H55" s="10" t="s">
        <v>43</v>
      </c>
      <c r="I55" s="10" t="s">
        <v>216</v>
      </c>
      <c r="J55" s="10" t="s">
        <v>223</v>
      </c>
      <c r="K55" s="12" t="s">
        <v>32</v>
      </c>
      <c r="L55" s="10">
        <v>1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>
      <c r="A56" s="22">
        <v>55</v>
      </c>
      <c r="B56" s="6" t="s">
        <v>224</v>
      </c>
      <c r="C56" s="7" t="s">
        <v>45</v>
      </c>
      <c r="D56" s="8" t="s">
        <v>225</v>
      </c>
      <c r="E56" s="19" t="s">
        <v>72</v>
      </c>
      <c r="F56" s="9" t="str">
        <f t="shared" si="0"/>
        <v>$(PREFIX_MOD01)CSETorqueRef-Mon</v>
      </c>
      <c r="G56" s="10" t="s">
        <v>117</v>
      </c>
      <c r="H56" s="10" t="s">
        <v>43</v>
      </c>
      <c r="I56" s="10" t="s">
        <v>216</v>
      </c>
      <c r="J56" s="10" t="s">
        <v>226</v>
      </c>
      <c r="K56" s="12" t="s">
        <v>32</v>
      </c>
      <c r="L56" s="10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>
      <c r="A57" s="22">
        <v>56</v>
      </c>
      <c r="B57" s="6" t="s">
        <v>227</v>
      </c>
      <c r="C57" s="7" t="s">
        <v>45</v>
      </c>
      <c r="D57" s="8" t="s">
        <v>228</v>
      </c>
      <c r="E57" s="19" t="s">
        <v>72</v>
      </c>
      <c r="F57" s="9" t="str">
        <f t="shared" si="0"/>
        <v>$(PREFIX_MOD01)CIDFiltTorqueRef-Mon</v>
      </c>
      <c r="G57" s="10" t="s">
        <v>117</v>
      </c>
      <c r="H57" s="10" t="s">
        <v>43</v>
      </c>
      <c r="I57" s="10" t="s">
        <v>216</v>
      </c>
      <c r="J57" s="10" t="s">
        <v>229</v>
      </c>
      <c r="K57" s="12" t="s">
        <v>32</v>
      </c>
      <c r="L57" s="10">
        <v>1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>
      <c r="A58" s="22">
        <v>57</v>
      </c>
      <c r="B58" s="6" t="s">
        <v>230</v>
      </c>
      <c r="C58" s="7" t="s">
        <v>45</v>
      </c>
      <c r="D58" s="8" t="s">
        <v>231</v>
      </c>
      <c r="E58" s="19" t="s">
        <v>72</v>
      </c>
      <c r="F58" s="9" t="str">
        <f t="shared" si="0"/>
        <v>$(PREFIX_MOD01)CIEFiltTorqueRef-Mon</v>
      </c>
      <c r="G58" s="10" t="s">
        <v>117</v>
      </c>
      <c r="H58" s="10" t="s">
        <v>43</v>
      </c>
      <c r="I58" s="10" t="s">
        <v>216</v>
      </c>
      <c r="J58" s="10" t="s">
        <v>232</v>
      </c>
      <c r="K58" s="12" t="s">
        <v>32</v>
      </c>
      <c r="L58" s="10">
        <v>1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>
      <c r="A59" s="22">
        <v>58</v>
      </c>
      <c r="B59" s="6" t="s">
        <v>233</v>
      </c>
      <c r="C59" s="7" t="s">
        <v>45</v>
      </c>
      <c r="D59" s="8" t="s">
        <v>234</v>
      </c>
      <c r="E59" s="19" t="s">
        <v>72</v>
      </c>
      <c r="F59" s="9" t="str">
        <f t="shared" si="0"/>
        <v>$(PREFIX_MOD01)CSDFiltTorqueRef-Mon</v>
      </c>
      <c r="G59" s="10" t="s">
        <v>117</v>
      </c>
      <c r="H59" s="10" t="s">
        <v>43</v>
      </c>
      <c r="I59" s="10" t="s">
        <v>216</v>
      </c>
      <c r="J59" s="10" t="s">
        <v>235</v>
      </c>
      <c r="K59" s="12" t="s">
        <v>32</v>
      </c>
      <c r="L59" s="10">
        <v>1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>
      <c r="A60" s="22">
        <v>59</v>
      </c>
      <c r="B60" s="6" t="s">
        <v>236</v>
      </c>
      <c r="C60" s="7" t="s">
        <v>45</v>
      </c>
      <c r="D60" s="8" t="s">
        <v>237</v>
      </c>
      <c r="E60" s="19" t="s">
        <v>72</v>
      </c>
      <c r="F60" s="9" t="str">
        <f t="shared" si="0"/>
        <v>$(PREFIX_MOD01)CSEFiltTorqueRef-Mon</v>
      </c>
      <c r="G60" s="10" t="s">
        <v>117</v>
      </c>
      <c r="H60" s="10" t="s">
        <v>43</v>
      </c>
      <c r="I60" s="10" t="s">
        <v>216</v>
      </c>
      <c r="J60" s="10" t="s">
        <v>238</v>
      </c>
      <c r="K60" s="12" t="s">
        <v>32</v>
      </c>
      <c r="L60" s="10">
        <v>1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</sheetData>
  <conditionalFormatting sqref="B19:B32">
    <cfRule type="expression" dxfId="120" priority="1">
      <formula>LEN(B19)&gt;40</formula>
    </cfRule>
  </conditionalFormatting>
  <conditionalFormatting sqref="B3">
    <cfRule type="expression" dxfId="119" priority="2">
      <formula>LEN(B3)&gt;40</formula>
    </cfRule>
  </conditionalFormatting>
  <conditionalFormatting sqref="B4">
    <cfRule type="expression" dxfId="118" priority="5">
      <formula>LEN(B4)&gt;40</formula>
    </cfRule>
  </conditionalFormatting>
  <conditionalFormatting sqref="B5">
    <cfRule type="expression" dxfId="117" priority="8">
      <formula>LEN(B5)&gt;40</formula>
    </cfRule>
  </conditionalFormatting>
  <conditionalFormatting sqref="B27">
    <cfRule type="expression" dxfId="116" priority="55">
      <formula>LEN(B27)&gt;40</formula>
    </cfRule>
  </conditionalFormatting>
  <conditionalFormatting sqref="B27">
    <cfRule type="expression" dxfId="115" priority="56">
      <formula>LEN(B27)&gt;40</formula>
    </cfRule>
  </conditionalFormatting>
  <conditionalFormatting sqref="B27">
    <cfRule type="expression" dxfId="114" priority="57">
      <formula>LEN(B27)&gt;40</formula>
    </cfRule>
  </conditionalFormatting>
  <conditionalFormatting sqref="B27">
    <cfRule type="expression" dxfId="113" priority="58">
      <formula>LEN(B27)&gt;40</formula>
    </cfRule>
  </conditionalFormatting>
  <conditionalFormatting sqref="B27">
    <cfRule type="expression" dxfId="112" priority="59">
      <formula>LEN(B27)&gt;40</formula>
    </cfRule>
  </conditionalFormatting>
  <conditionalFormatting sqref="B27">
    <cfRule type="expression" dxfId="111" priority="60">
      <formula>LEN(B27)&gt;40</formula>
    </cfRule>
  </conditionalFormatting>
  <conditionalFormatting sqref="B27">
    <cfRule type="expression" dxfId="110" priority="61">
      <formula>LEN(B27)&gt;40</formula>
    </cfRule>
  </conditionalFormatting>
  <conditionalFormatting sqref="B27">
    <cfRule type="expression" dxfId="109" priority="62">
      <formula>LEN(B27)&gt;40</formula>
    </cfRule>
  </conditionalFormatting>
  <conditionalFormatting sqref="B27">
    <cfRule type="expression" dxfId="108" priority="63">
      <formula>LEN(B27)&gt;40</formula>
    </cfRule>
  </conditionalFormatting>
  <conditionalFormatting sqref="B27">
    <cfRule type="expression" dxfId="107" priority="64">
      <formula>LEN(B27)&gt;40</formula>
    </cfRule>
  </conditionalFormatting>
  <conditionalFormatting sqref="B27">
    <cfRule type="expression" dxfId="106" priority="65">
      <formula>LEN(B27)&gt;40</formula>
    </cfRule>
  </conditionalFormatting>
  <dataValidations count="1">
    <dataValidation type="list" allowBlank="1" showErrorMessage="1" sqref="E1:E60" xr:uid="{AB2E0841-7363-47E0-99EC-679D125698A4}">
      <formula1>"-Mon,-Sel,-Sts,-SP,-RB,-Cmd"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C0A4-2BAC-4CB4-94B2-3C48B79CFFC8}">
  <dimension ref="A1:Y60"/>
  <sheetViews>
    <sheetView tabSelected="1" topLeftCell="A52" workbookViewId="0">
      <selection activeCell="C2" sqref="C2:C60"/>
    </sheetView>
  </sheetViews>
  <sheetFormatPr defaultRowHeight="15"/>
  <cols>
    <col min="2" max="2" width="38.140625" bestFit="1" customWidth="1"/>
    <col min="3" max="3" width="17.5703125" bestFit="1" customWidth="1"/>
    <col min="4" max="4" width="19.85546875" bestFit="1" customWidth="1"/>
    <col min="6" max="6" width="39.140625" bestFit="1" customWidth="1"/>
    <col min="7" max="7" width="12.42578125" bestFit="1" customWidth="1"/>
    <col min="8" max="8" width="9.42578125" bestFit="1" customWidth="1"/>
    <col min="10" max="10" width="37.5703125" bestFit="1" customWidth="1"/>
    <col min="13" max="13" width="9.5703125" bestFit="1" customWidth="1"/>
    <col min="14" max="14" width="10.28515625" bestFit="1" customWidth="1"/>
    <col min="15" max="15" width="10.140625" bestFit="1" customWidth="1"/>
    <col min="16" max="16" width="9.5703125" bestFit="1" customWidth="1"/>
    <col min="17" max="17" width="10.42578125" bestFit="1" customWidth="1"/>
    <col min="18" max="18" width="14.5703125" bestFit="1" customWidth="1"/>
  </cols>
  <sheetData>
    <row r="1" spans="1:25">
      <c r="A1" s="21" t="s">
        <v>0</v>
      </c>
      <c r="B1" s="1" t="s">
        <v>1</v>
      </c>
      <c r="C1" s="2" t="s">
        <v>2</v>
      </c>
      <c r="D1" s="2" t="s">
        <v>3</v>
      </c>
      <c r="E1" s="2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22">
        <v>1</v>
      </c>
      <c r="B2" s="6" t="s">
        <v>239</v>
      </c>
      <c r="C2" s="7" t="s">
        <v>240</v>
      </c>
      <c r="D2" s="8" t="s">
        <v>46</v>
      </c>
      <c r="E2" s="19" t="s">
        <v>42</v>
      </c>
      <c r="F2" s="9" t="str">
        <f t="shared" ref="F2:F60" si="0">C2&amp;D2&amp;E2</f>
        <v>$(PREFIX_MOD02)Coup-Sts</v>
      </c>
      <c r="G2" s="10" t="s">
        <v>29</v>
      </c>
      <c r="H2" s="11" t="s">
        <v>43</v>
      </c>
      <c r="I2" s="11"/>
      <c r="J2" s="10" t="s">
        <v>241</v>
      </c>
      <c r="K2" s="12" t="s">
        <v>32</v>
      </c>
      <c r="L2" s="10">
        <v>0</v>
      </c>
      <c r="M2" s="13"/>
      <c r="N2" s="13"/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/>
      <c r="V2" s="13"/>
      <c r="W2" s="13"/>
      <c r="X2" s="13"/>
      <c r="Y2" s="13"/>
    </row>
    <row r="3" spans="1:25">
      <c r="A3" s="22">
        <v>2</v>
      </c>
      <c r="B3" s="6" t="s">
        <v>242</v>
      </c>
      <c r="C3" s="7" t="s">
        <v>240</v>
      </c>
      <c r="D3" s="8" t="s">
        <v>55</v>
      </c>
      <c r="E3" s="19" t="s">
        <v>42</v>
      </c>
      <c r="F3" s="9" t="str">
        <f t="shared" si="0"/>
        <v>$(PREFIX_MOD02)TrigType-Sts</v>
      </c>
      <c r="G3" s="10" t="s">
        <v>29</v>
      </c>
      <c r="H3" s="11" t="s">
        <v>43</v>
      </c>
      <c r="I3" s="11"/>
      <c r="J3" s="10" t="s">
        <v>243</v>
      </c>
      <c r="K3" s="12" t="s">
        <v>32</v>
      </c>
      <c r="L3" s="10">
        <v>0</v>
      </c>
      <c r="M3" s="13"/>
      <c r="N3" s="13"/>
      <c r="O3" s="13" t="s">
        <v>57</v>
      </c>
      <c r="P3" s="13" t="s">
        <v>58</v>
      </c>
      <c r="Q3" s="13" t="s">
        <v>59</v>
      </c>
      <c r="R3" s="13"/>
      <c r="S3" s="13"/>
      <c r="T3" s="13"/>
      <c r="U3" s="13"/>
      <c r="V3" s="13"/>
      <c r="W3" s="13"/>
      <c r="X3" s="13"/>
      <c r="Y3" s="13"/>
    </row>
    <row r="4" spans="1:25">
      <c r="A4" s="22">
        <v>3</v>
      </c>
      <c r="B4" s="6" t="s">
        <v>244</v>
      </c>
      <c r="C4" s="7" t="s">
        <v>240</v>
      </c>
      <c r="D4" s="8" t="s">
        <v>61</v>
      </c>
      <c r="E4" s="19" t="s">
        <v>42</v>
      </c>
      <c r="F4" s="9" t="str">
        <f t="shared" si="0"/>
        <v>$(PREFIX_MOD02)RefType-Sts</v>
      </c>
      <c r="G4" s="10" t="s">
        <v>29</v>
      </c>
      <c r="H4" s="11" t="s">
        <v>43</v>
      </c>
      <c r="I4" s="11"/>
      <c r="J4" s="10" t="s">
        <v>245</v>
      </c>
      <c r="K4" s="12" t="s">
        <v>32</v>
      </c>
      <c r="L4" s="10">
        <v>0</v>
      </c>
      <c r="M4" s="13"/>
      <c r="N4" s="13"/>
      <c r="O4" s="13" t="s">
        <v>63</v>
      </c>
      <c r="P4" s="13" t="s">
        <v>64</v>
      </c>
      <c r="Q4" s="13"/>
      <c r="R4" s="13"/>
      <c r="S4" s="13"/>
      <c r="T4" s="13"/>
      <c r="U4" s="13"/>
      <c r="V4" s="13"/>
      <c r="W4" s="13"/>
      <c r="X4" s="13"/>
      <c r="Y4" s="13"/>
    </row>
    <row r="5" spans="1:25">
      <c r="A5" s="22">
        <v>4</v>
      </c>
      <c r="B5" s="6" t="s">
        <v>246</v>
      </c>
      <c r="C5" s="7" t="s">
        <v>240</v>
      </c>
      <c r="D5" s="8" t="s">
        <v>66</v>
      </c>
      <c r="E5" s="19" t="s">
        <v>42</v>
      </c>
      <c r="F5" s="9" t="str">
        <f t="shared" si="0"/>
        <v>$(PREFIX_MOD02)Mirror-Sts</v>
      </c>
      <c r="G5" s="11" t="s">
        <v>67</v>
      </c>
      <c r="H5" s="11" t="s">
        <v>43</v>
      </c>
      <c r="I5" s="11"/>
      <c r="J5" s="10" t="s">
        <v>247</v>
      </c>
      <c r="K5" s="12" t="s">
        <v>32</v>
      </c>
      <c r="L5" s="10">
        <v>0</v>
      </c>
      <c r="M5" s="13" t="s">
        <v>69</v>
      </c>
      <c r="N5" s="13" t="s">
        <v>66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22">
        <v>5</v>
      </c>
      <c r="B6" s="6" t="s">
        <v>248</v>
      </c>
      <c r="C6" s="7" t="s">
        <v>240</v>
      </c>
      <c r="D6" s="8" t="s">
        <v>71</v>
      </c>
      <c r="E6" s="19" t="s">
        <v>72</v>
      </c>
      <c r="F6" s="9" t="str">
        <f t="shared" si="0"/>
        <v>$(PREFIX_MOD02)ExtTrig-Mon</v>
      </c>
      <c r="G6" s="11" t="s">
        <v>67</v>
      </c>
      <c r="H6" s="11" t="s">
        <v>43</v>
      </c>
      <c r="I6" s="11"/>
      <c r="J6" s="10" t="s">
        <v>249</v>
      </c>
      <c r="K6" s="12" t="s">
        <v>32</v>
      </c>
      <c r="L6" s="10">
        <v>0</v>
      </c>
      <c r="M6" s="13" t="s">
        <v>74</v>
      </c>
      <c r="N6" s="13" t="s">
        <v>75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>
      <c r="A7" s="22">
        <v>6</v>
      </c>
      <c r="B7" s="6" t="s">
        <v>250</v>
      </c>
      <c r="C7" s="7" t="s">
        <v>240</v>
      </c>
      <c r="D7" s="8" t="s">
        <v>77</v>
      </c>
      <c r="E7" s="19" t="s">
        <v>72</v>
      </c>
      <c r="F7" s="9" t="str">
        <f t="shared" si="0"/>
        <v>$(PREFIX_MOD02)SoftTrig-Mon</v>
      </c>
      <c r="G7" s="11" t="s">
        <v>67</v>
      </c>
      <c r="H7" s="11" t="s">
        <v>43</v>
      </c>
      <c r="I7" s="11"/>
      <c r="J7" s="10" t="s">
        <v>251</v>
      </c>
      <c r="K7" s="12" t="s">
        <v>32</v>
      </c>
      <c r="L7" s="10">
        <v>0</v>
      </c>
      <c r="M7" s="13" t="s">
        <v>74</v>
      </c>
      <c r="N7" s="13" t="s">
        <v>75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>
      <c r="A8" s="22">
        <v>7</v>
      </c>
      <c r="B8" s="6" t="s">
        <v>252</v>
      </c>
      <c r="C8" s="7" t="s">
        <v>240</v>
      </c>
      <c r="D8" s="8" t="s">
        <v>80</v>
      </c>
      <c r="E8" s="19" t="s">
        <v>72</v>
      </c>
      <c r="F8" s="9" t="str">
        <f t="shared" si="0"/>
        <v>$(PREFIX_MOD02)MotionState-Mon</v>
      </c>
      <c r="G8" s="10" t="s">
        <v>29</v>
      </c>
      <c r="H8" s="11" t="s">
        <v>43</v>
      </c>
      <c r="I8" s="11"/>
      <c r="J8" s="10" t="s">
        <v>253</v>
      </c>
      <c r="K8" s="12" t="s">
        <v>32</v>
      </c>
      <c r="L8" s="10">
        <v>0</v>
      </c>
      <c r="M8" s="13"/>
      <c r="N8" s="13"/>
      <c r="O8" s="13" t="s">
        <v>82</v>
      </c>
      <c r="P8" s="13" t="s">
        <v>83</v>
      </c>
      <c r="Q8" s="13"/>
      <c r="R8" s="13"/>
      <c r="S8" s="13"/>
      <c r="T8" s="13"/>
      <c r="U8" s="13"/>
      <c r="V8" s="13"/>
      <c r="W8" s="13"/>
      <c r="X8" s="13"/>
      <c r="Y8" s="13"/>
    </row>
    <row r="9" spans="1:25">
      <c r="A9" s="22">
        <v>8</v>
      </c>
      <c r="B9" s="6" t="s">
        <v>254</v>
      </c>
      <c r="C9" s="7" t="s">
        <v>240</v>
      </c>
      <c r="D9" s="8" t="s">
        <v>85</v>
      </c>
      <c r="E9" s="19" t="s">
        <v>72</v>
      </c>
      <c r="F9" s="9" t="str">
        <f t="shared" si="0"/>
        <v>$(PREFIX_MOD02)CIDMotionState-Mon</v>
      </c>
      <c r="G9" s="10" t="s">
        <v>29</v>
      </c>
      <c r="H9" s="10" t="s">
        <v>43</v>
      </c>
      <c r="I9" s="11"/>
      <c r="J9" s="10" t="s">
        <v>255</v>
      </c>
      <c r="K9" s="12" t="s">
        <v>32</v>
      </c>
      <c r="L9" s="10">
        <v>0</v>
      </c>
      <c r="M9" s="13"/>
      <c r="N9" s="13"/>
      <c r="O9" s="13" t="s">
        <v>87</v>
      </c>
      <c r="P9" s="13" t="s">
        <v>82</v>
      </c>
      <c r="Q9" s="13" t="s">
        <v>83</v>
      </c>
      <c r="R9" s="13"/>
      <c r="S9" s="13"/>
      <c r="T9" s="13"/>
      <c r="U9" s="13"/>
      <c r="V9" s="13"/>
      <c r="W9" s="13"/>
      <c r="X9" s="13"/>
      <c r="Y9" s="13"/>
    </row>
    <row r="10" spans="1:25">
      <c r="A10" s="22">
        <v>9</v>
      </c>
      <c r="B10" s="6" t="s">
        <v>256</v>
      </c>
      <c r="C10" s="7" t="s">
        <v>240</v>
      </c>
      <c r="D10" s="8" t="s">
        <v>89</v>
      </c>
      <c r="E10" s="19" t="s">
        <v>72</v>
      </c>
      <c r="F10" s="9" t="str">
        <f t="shared" si="0"/>
        <v>$(PREFIX_MOD02)CIEMotionState-Mon</v>
      </c>
      <c r="G10" s="10" t="s">
        <v>29</v>
      </c>
      <c r="H10" s="10" t="s">
        <v>43</v>
      </c>
      <c r="I10" s="11"/>
      <c r="J10" s="10" t="s">
        <v>257</v>
      </c>
      <c r="K10" s="12" t="s">
        <v>32</v>
      </c>
      <c r="L10" s="10">
        <v>0</v>
      </c>
      <c r="M10" s="13"/>
      <c r="N10" s="13"/>
      <c r="O10" s="13" t="s">
        <v>87</v>
      </c>
      <c r="P10" s="13" t="s">
        <v>82</v>
      </c>
      <c r="Q10" s="13" t="s">
        <v>83</v>
      </c>
      <c r="R10" s="13"/>
      <c r="S10" s="13"/>
      <c r="T10" s="13"/>
      <c r="U10" s="13"/>
      <c r="V10" s="13"/>
      <c r="W10" s="13"/>
      <c r="X10" s="13"/>
      <c r="Y10" s="13"/>
    </row>
    <row r="11" spans="1:25">
      <c r="A11" s="22">
        <v>10</v>
      </c>
      <c r="B11" s="6" t="s">
        <v>258</v>
      </c>
      <c r="C11" s="7" t="s">
        <v>240</v>
      </c>
      <c r="D11" s="8" t="s">
        <v>92</v>
      </c>
      <c r="E11" s="19" t="s">
        <v>72</v>
      </c>
      <c r="F11" s="9" t="str">
        <f t="shared" si="0"/>
        <v>$(PREFIX_MOD02)CSDMotionState-Mon</v>
      </c>
      <c r="G11" s="10" t="s">
        <v>29</v>
      </c>
      <c r="H11" s="10" t="s">
        <v>43</v>
      </c>
      <c r="I11" s="11"/>
      <c r="J11" s="10" t="s">
        <v>259</v>
      </c>
      <c r="K11" s="12" t="s">
        <v>32</v>
      </c>
      <c r="L11" s="10">
        <v>0</v>
      </c>
      <c r="M11" s="13"/>
      <c r="N11" s="13"/>
      <c r="O11" s="13" t="s">
        <v>87</v>
      </c>
      <c r="P11" s="13" t="s">
        <v>82</v>
      </c>
      <c r="Q11" s="13" t="s">
        <v>83</v>
      </c>
      <c r="R11" s="13"/>
      <c r="S11" s="13"/>
      <c r="T11" s="13"/>
      <c r="U11" s="13"/>
      <c r="V11" s="13"/>
      <c r="W11" s="13"/>
      <c r="X11" s="13"/>
      <c r="Y11" s="13"/>
    </row>
    <row r="12" spans="1:25">
      <c r="A12" s="22">
        <v>11</v>
      </c>
      <c r="B12" s="6" t="s">
        <v>260</v>
      </c>
      <c r="C12" s="7" t="s">
        <v>240</v>
      </c>
      <c r="D12" s="8" t="s">
        <v>95</v>
      </c>
      <c r="E12" s="19" t="s">
        <v>72</v>
      </c>
      <c r="F12" s="9" t="str">
        <f t="shared" si="0"/>
        <v>$(PREFIX_MOD02)CSEMotionState-Mon</v>
      </c>
      <c r="G12" s="10" t="s">
        <v>29</v>
      </c>
      <c r="H12" s="10" t="s">
        <v>43</v>
      </c>
      <c r="I12" s="11"/>
      <c r="J12" s="10" t="s">
        <v>261</v>
      </c>
      <c r="K12" s="12" t="s">
        <v>32</v>
      </c>
      <c r="L12" s="10">
        <v>0</v>
      </c>
      <c r="M12" s="13"/>
      <c r="N12" s="13"/>
      <c r="O12" s="13" t="s">
        <v>87</v>
      </c>
      <c r="P12" s="13" t="s">
        <v>82</v>
      </c>
      <c r="Q12" s="13" t="s">
        <v>83</v>
      </c>
      <c r="R12" s="13"/>
      <c r="S12" s="13"/>
      <c r="T12" s="13"/>
      <c r="U12" s="13"/>
      <c r="V12" s="13"/>
      <c r="W12" s="13"/>
      <c r="X12" s="13"/>
      <c r="Y12" s="13"/>
    </row>
    <row r="13" spans="1:25">
      <c r="A13" s="22">
        <v>12</v>
      </c>
      <c r="B13" s="6" t="s">
        <v>262</v>
      </c>
      <c r="C13" s="7" t="s">
        <v>240</v>
      </c>
      <c r="D13" s="8" t="s">
        <v>46</v>
      </c>
      <c r="E13" s="19" t="s">
        <v>28</v>
      </c>
      <c r="F13" s="9" t="str">
        <f t="shared" si="0"/>
        <v>$(PREFIX_MOD02)Coup-Sel</v>
      </c>
      <c r="G13" s="10" t="s">
        <v>29</v>
      </c>
      <c r="H13" s="11" t="s">
        <v>30</v>
      </c>
      <c r="I13" s="11"/>
      <c r="J13" s="10" t="s">
        <v>263</v>
      </c>
      <c r="K13" s="12" t="s">
        <v>32</v>
      </c>
      <c r="L13" s="10">
        <v>0</v>
      </c>
      <c r="M13" s="13"/>
      <c r="N13" s="13"/>
      <c r="O13" s="13" t="s">
        <v>48</v>
      </c>
      <c r="P13" s="13" t="s">
        <v>49</v>
      </c>
      <c r="Q13" s="13" t="s">
        <v>50</v>
      </c>
      <c r="R13" s="13" t="s">
        <v>51</v>
      </c>
      <c r="S13" s="13" t="s">
        <v>52</v>
      </c>
      <c r="T13" s="13" t="s">
        <v>53</v>
      </c>
      <c r="U13" s="13"/>
      <c r="V13" s="13"/>
      <c r="W13" s="13"/>
      <c r="X13" s="13"/>
      <c r="Y13" s="13"/>
    </row>
    <row r="14" spans="1:25">
      <c r="A14" s="22">
        <v>13</v>
      </c>
      <c r="B14" s="6" t="s">
        <v>264</v>
      </c>
      <c r="C14" s="7" t="s">
        <v>240</v>
      </c>
      <c r="D14" s="8" t="s">
        <v>55</v>
      </c>
      <c r="E14" s="19" t="s">
        <v>28</v>
      </c>
      <c r="F14" s="9" t="str">
        <f t="shared" si="0"/>
        <v>$(PREFIX_MOD02)TrigType-Sel</v>
      </c>
      <c r="G14" s="10" t="s">
        <v>29</v>
      </c>
      <c r="H14" s="11" t="s">
        <v>30</v>
      </c>
      <c r="I14" s="11"/>
      <c r="J14" s="10" t="s">
        <v>265</v>
      </c>
      <c r="K14" s="12" t="s">
        <v>32</v>
      </c>
      <c r="L14" s="10">
        <v>0</v>
      </c>
      <c r="M14" s="13"/>
      <c r="N14" s="13"/>
      <c r="O14" s="13" t="s">
        <v>57</v>
      </c>
      <c r="P14" s="13" t="s">
        <v>58</v>
      </c>
      <c r="Q14" s="13" t="s">
        <v>59</v>
      </c>
      <c r="R14" s="13"/>
      <c r="S14" s="13"/>
      <c r="T14" s="13"/>
      <c r="U14" s="13"/>
      <c r="V14" s="13"/>
      <c r="W14" s="13"/>
      <c r="X14" s="13"/>
      <c r="Y14" s="13"/>
    </row>
    <row r="15" spans="1:25">
      <c r="A15" s="22">
        <v>14</v>
      </c>
      <c r="B15" s="6" t="s">
        <v>266</v>
      </c>
      <c r="C15" s="7" t="s">
        <v>240</v>
      </c>
      <c r="D15" s="8" t="s">
        <v>61</v>
      </c>
      <c r="E15" s="19" t="s">
        <v>28</v>
      </c>
      <c r="F15" s="9" t="str">
        <f t="shared" si="0"/>
        <v>$(PREFIX_MOD02)RefType-Sel</v>
      </c>
      <c r="G15" s="10" t="s">
        <v>29</v>
      </c>
      <c r="H15" s="11" t="s">
        <v>30</v>
      </c>
      <c r="I15" s="11"/>
      <c r="J15" s="10" t="s">
        <v>267</v>
      </c>
      <c r="K15" s="12" t="s">
        <v>32</v>
      </c>
      <c r="L15" s="10">
        <v>0</v>
      </c>
      <c r="M15" s="13"/>
      <c r="N15" s="13"/>
      <c r="O15" s="13" t="s">
        <v>63</v>
      </c>
      <c r="P15" s="13" t="s">
        <v>64</v>
      </c>
      <c r="Q15" s="13"/>
      <c r="R15" s="13"/>
      <c r="S15" s="13"/>
      <c r="T15" s="13"/>
      <c r="U15" s="13"/>
      <c r="V15" s="13"/>
      <c r="W15" s="13"/>
      <c r="X15" s="13"/>
      <c r="Y15" s="13"/>
    </row>
    <row r="16" spans="1:25">
      <c r="A16" s="22">
        <v>15</v>
      </c>
      <c r="B16" s="6" t="s">
        <v>268</v>
      </c>
      <c r="C16" s="7" t="s">
        <v>240</v>
      </c>
      <c r="D16" s="8" t="s">
        <v>66</v>
      </c>
      <c r="E16" s="19" t="s">
        <v>28</v>
      </c>
      <c r="F16" s="9" t="str">
        <f t="shared" si="0"/>
        <v>$(PREFIX_MOD02)Mirror-Sel</v>
      </c>
      <c r="G16" s="10" t="s">
        <v>67</v>
      </c>
      <c r="H16" s="10" t="s">
        <v>30</v>
      </c>
      <c r="I16" s="11"/>
      <c r="J16" s="10" t="s">
        <v>269</v>
      </c>
      <c r="K16" s="12" t="s">
        <v>32</v>
      </c>
      <c r="L16" s="10">
        <v>0</v>
      </c>
      <c r="M16" s="13" t="s">
        <v>69</v>
      </c>
      <c r="N16" s="13" t="s">
        <v>66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22">
        <v>16</v>
      </c>
      <c r="B17" s="6" t="s">
        <v>270</v>
      </c>
      <c r="C17" s="7" t="s">
        <v>240</v>
      </c>
      <c r="D17" s="8" t="s">
        <v>77</v>
      </c>
      <c r="E17" s="19" t="s">
        <v>106</v>
      </c>
      <c r="F17" s="9" t="str">
        <f t="shared" si="0"/>
        <v>$(PREFIX_MOD02)SoftTrig-Cmd</v>
      </c>
      <c r="G17" s="11" t="s">
        <v>67</v>
      </c>
      <c r="H17" s="10" t="s">
        <v>30</v>
      </c>
      <c r="I17" s="11"/>
      <c r="J17" s="10" t="s">
        <v>271</v>
      </c>
      <c r="K17" s="12" t="s">
        <v>32</v>
      </c>
      <c r="L17" s="10">
        <v>0</v>
      </c>
      <c r="M17" s="13" t="s">
        <v>108</v>
      </c>
      <c r="N17" s="13" t="s">
        <v>108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A18" s="22">
        <v>17</v>
      </c>
      <c r="B18" s="6" t="s">
        <v>272</v>
      </c>
      <c r="C18" s="7" t="s">
        <v>240</v>
      </c>
      <c r="D18" s="8" t="s">
        <v>110</v>
      </c>
      <c r="E18" s="19" t="s">
        <v>72</v>
      </c>
      <c r="F18" s="9" t="str">
        <f t="shared" si="0"/>
        <v>$(PREFIX_MOD02)Enbl-Mon</v>
      </c>
      <c r="G18" s="10" t="s">
        <v>67</v>
      </c>
      <c r="H18" s="11" t="s">
        <v>43</v>
      </c>
      <c r="I18" s="11"/>
      <c r="J18" s="10" t="s">
        <v>273</v>
      </c>
      <c r="K18" s="12" t="s">
        <v>32</v>
      </c>
      <c r="L18" s="10">
        <v>0</v>
      </c>
      <c r="M18" s="13" t="s">
        <v>112</v>
      </c>
      <c r="N18" s="13" t="s">
        <v>113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22">
        <v>18</v>
      </c>
      <c r="B19" s="6" t="s">
        <v>274</v>
      </c>
      <c r="C19" s="7" t="s">
        <v>240</v>
      </c>
      <c r="D19" s="8" t="s">
        <v>115</v>
      </c>
      <c r="E19" s="19" t="s">
        <v>116</v>
      </c>
      <c r="F19" s="9" t="str">
        <f t="shared" si="0"/>
        <v>$(PREFIX_MOD02)RelPos-SP</v>
      </c>
      <c r="G19" s="11" t="s">
        <v>117</v>
      </c>
      <c r="H19" s="10" t="s">
        <v>30</v>
      </c>
      <c r="I19" s="10" t="s">
        <v>118</v>
      </c>
      <c r="J19" s="10" t="s">
        <v>275</v>
      </c>
      <c r="K19" s="12" t="s">
        <v>32</v>
      </c>
      <c r="L19" s="11">
        <v>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22">
        <v>19</v>
      </c>
      <c r="B20" s="6" t="s">
        <v>276</v>
      </c>
      <c r="C20" s="7" t="s">
        <v>240</v>
      </c>
      <c r="D20" s="8" t="s">
        <v>115</v>
      </c>
      <c r="E20" s="19" t="s">
        <v>121</v>
      </c>
      <c r="F20" s="9" t="str">
        <f t="shared" si="0"/>
        <v>$(PREFIX_MOD02)RelPos-RB</v>
      </c>
      <c r="G20" s="11" t="s">
        <v>117</v>
      </c>
      <c r="H20" s="11" t="s">
        <v>43</v>
      </c>
      <c r="I20" s="10" t="s">
        <v>118</v>
      </c>
      <c r="J20" s="10" t="s">
        <v>275</v>
      </c>
      <c r="K20" s="12" t="s">
        <v>32</v>
      </c>
      <c r="L20" s="11">
        <v>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22">
        <v>20</v>
      </c>
      <c r="B21" s="6" t="s">
        <v>277</v>
      </c>
      <c r="C21" s="7" t="s">
        <v>240</v>
      </c>
      <c r="D21" s="8" t="s">
        <v>123</v>
      </c>
      <c r="E21" s="19" t="s">
        <v>116</v>
      </c>
      <c r="F21" s="9" t="str">
        <f t="shared" si="0"/>
        <v>$(PREFIX_MOD02)Velo-SP</v>
      </c>
      <c r="G21" s="10" t="s">
        <v>117</v>
      </c>
      <c r="H21" s="10" t="s">
        <v>30</v>
      </c>
      <c r="I21" s="10" t="s">
        <v>124</v>
      </c>
      <c r="J21" s="10" t="s">
        <v>278</v>
      </c>
      <c r="K21" s="12" t="s">
        <v>32</v>
      </c>
      <c r="L21" s="11">
        <v>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s="22">
        <v>21</v>
      </c>
      <c r="B22" s="6" t="s">
        <v>279</v>
      </c>
      <c r="C22" s="7" t="s">
        <v>240</v>
      </c>
      <c r="D22" s="8" t="s">
        <v>123</v>
      </c>
      <c r="E22" s="19" t="s">
        <v>121</v>
      </c>
      <c r="F22" s="9" t="str">
        <f t="shared" si="0"/>
        <v>$(PREFIX_MOD02)Velo-RB</v>
      </c>
      <c r="G22" s="11" t="s">
        <v>117</v>
      </c>
      <c r="H22" s="10" t="s">
        <v>43</v>
      </c>
      <c r="I22" s="10" t="s">
        <v>124</v>
      </c>
      <c r="J22" s="10" t="s">
        <v>278</v>
      </c>
      <c r="K22" s="12" t="s">
        <v>32</v>
      </c>
      <c r="L22" s="11">
        <v>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22">
        <v>22</v>
      </c>
      <c r="B23" s="6" t="s">
        <v>280</v>
      </c>
      <c r="C23" s="7" t="s">
        <v>240</v>
      </c>
      <c r="D23" s="8" t="s">
        <v>128</v>
      </c>
      <c r="E23" s="19" t="s">
        <v>116</v>
      </c>
      <c r="F23" s="9" t="str">
        <f t="shared" si="0"/>
        <v>$(PREFIX_MOD02)MovTime-SP</v>
      </c>
      <c r="G23" s="11" t="s">
        <v>117</v>
      </c>
      <c r="H23" s="10" t="s">
        <v>30</v>
      </c>
      <c r="I23" s="10" t="s">
        <v>129</v>
      </c>
      <c r="J23" s="10" t="s">
        <v>281</v>
      </c>
      <c r="K23" s="12" t="s">
        <v>32</v>
      </c>
      <c r="L23" s="11">
        <v>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22">
        <v>23</v>
      </c>
      <c r="B24" s="6" t="s">
        <v>282</v>
      </c>
      <c r="C24" s="7" t="s">
        <v>240</v>
      </c>
      <c r="D24" s="8" t="s">
        <v>128</v>
      </c>
      <c r="E24" s="19" t="s">
        <v>121</v>
      </c>
      <c r="F24" s="9" t="str">
        <f t="shared" si="0"/>
        <v>$(PREFIX_MOD02)MovTime-RB</v>
      </c>
      <c r="G24" s="11" t="s">
        <v>117</v>
      </c>
      <c r="H24" s="11" t="s">
        <v>43</v>
      </c>
      <c r="I24" s="10" t="s">
        <v>129</v>
      </c>
      <c r="J24" s="10" t="s">
        <v>281</v>
      </c>
      <c r="K24" s="12" t="s">
        <v>32</v>
      </c>
      <c r="L24" s="11">
        <v>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>
      <c r="A25" s="22">
        <v>24</v>
      </c>
      <c r="B25" s="6" t="s">
        <v>283</v>
      </c>
      <c r="C25" s="7" t="s">
        <v>240</v>
      </c>
      <c r="D25" s="8" t="s">
        <v>133</v>
      </c>
      <c r="E25" s="19" t="s">
        <v>116</v>
      </c>
      <c r="F25" s="9" t="str">
        <f t="shared" si="0"/>
        <v>$(PREFIX_MOD02)Acc-SP</v>
      </c>
      <c r="G25" s="10" t="s">
        <v>117</v>
      </c>
      <c r="H25" s="10" t="s">
        <v>30</v>
      </c>
      <c r="I25" s="10" t="s">
        <v>134</v>
      </c>
      <c r="J25" s="10" t="s">
        <v>284</v>
      </c>
      <c r="K25" s="12" t="s">
        <v>32</v>
      </c>
      <c r="L25" s="11">
        <v>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>
      <c r="A26" s="22">
        <v>25</v>
      </c>
      <c r="B26" s="6" t="s">
        <v>285</v>
      </c>
      <c r="C26" s="7" t="s">
        <v>240</v>
      </c>
      <c r="D26" s="8" t="s">
        <v>133</v>
      </c>
      <c r="E26" s="19" t="s">
        <v>121</v>
      </c>
      <c r="F26" s="9" t="str">
        <f t="shared" si="0"/>
        <v>$(PREFIX_MOD02)Acc-RB</v>
      </c>
      <c r="G26" s="10" t="s">
        <v>117</v>
      </c>
      <c r="H26" s="10" t="s">
        <v>43</v>
      </c>
      <c r="I26" s="10" t="s">
        <v>134</v>
      </c>
      <c r="J26" s="10" t="s">
        <v>284</v>
      </c>
      <c r="K26" s="12" t="s">
        <v>32</v>
      </c>
      <c r="L26" s="11">
        <v>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>
      <c r="A27" s="22">
        <v>26</v>
      </c>
      <c r="B27" s="6" t="s">
        <v>286</v>
      </c>
      <c r="C27" s="7" t="s">
        <v>240</v>
      </c>
      <c r="D27" s="8" t="s">
        <v>138</v>
      </c>
      <c r="E27" s="19" t="s">
        <v>116</v>
      </c>
      <c r="F27" s="9" t="str">
        <f t="shared" si="0"/>
        <v>$(PREFIX_MOD02)Decel-SP</v>
      </c>
      <c r="G27" s="11" t="s">
        <v>117</v>
      </c>
      <c r="H27" s="10" t="s">
        <v>30</v>
      </c>
      <c r="I27" s="10" t="s">
        <v>134</v>
      </c>
      <c r="J27" s="10" t="s">
        <v>287</v>
      </c>
      <c r="K27" s="12" t="s">
        <v>32</v>
      </c>
      <c r="L27" s="11">
        <v>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>
      <c r="A28" s="22">
        <v>27</v>
      </c>
      <c r="B28" s="6" t="s">
        <v>288</v>
      </c>
      <c r="C28" s="7" t="s">
        <v>240</v>
      </c>
      <c r="D28" s="8" t="s">
        <v>138</v>
      </c>
      <c r="E28" s="19" t="s">
        <v>121</v>
      </c>
      <c r="F28" s="9" t="str">
        <f t="shared" si="0"/>
        <v>$(PREFIX_MOD02)Decel-RB</v>
      </c>
      <c r="G28" s="11" t="s">
        <v>117</v>
      </c>
      <c r="H28" s="11" t="s">
        <v>43</v>
      </c>
      <c r="I28" s="10" t="s">
        <v>134</v>
      </c>
      <c r="J28" s="10" t="s">
        <v>287</v>
      </c>
      <c r="K28" s="12" t="s">
        <v>32</v>
      </c>
      <c r="L28" s="11">
        <v>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>
      <c r="A29" s="22">
        <v>28</v>
      </c>
      <c r="B29" s="6" t="s">
        <v>289</v>
      </c>
      <c r="C29" s="7" t="s">
        <v>240</v>
      </c>
      <c r="D29" s="8" t="s">
        <v>142</v>
      </c>
      <c r="E29" s="19" t="s">
        <v>72</v>
      </c>
      <c r="F29" s="9" t="str">
        <f t="shared" si="0"/>
        <v>$(PREFIX_MOD02)VirtCIDActualPos-Mon</v>
      </c>
      <c r="G29" s="10" t="s">
        <v>117</v>
      </c>
      <c r="H29" s="10" t="s">
        <v>43</v>
      </c>
      <c r="I29" s="10" t="s">
        <v>118</v>
      </c>
      <c r="J29" s="10" t="s">
        <v>290</v>
      </c>
      <c r="K29" s="12" t="s">
        <v>32</v>
      </c>
      <c r="L29" s="11">
        <v>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>
      <c r="A30" s="22">
        <v>29</v>
      </c>
      <c r="B30" s="6" t="s">
        <v>291</v>
      </c>
      <c r="C30" s="7" t="s">
        <v>240</v>
      </c>
      <c r="D30" s="8" t="s">
        <v>145</v>
      </c>
      <c r="E30" s="19" t="s">
        <v>72</v>
      </c>
      <c r="F30" s="9" t="str">
        <f t="shared" si="0"/>
        <v>$(PREFIX_MOD02)VirtCIEActualPos-Mon</v>
      </c>
      <c r="G30" s="10" t="s">
        <v>117</v>
      </c>
      <c r="H30" s="10" t="s">
        <v>43</v>
      </c>
      <c r="I30" s="10" t="s">
        <v>118</v>
      </c>
      <c r="J30" s="10" t="s">
        <v>292</v>
      </c>
      <c r="K30" s="12" t="s">
        <v>32</v>
      </c>
      <c r="L30" s="11">
        <v>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22">
        <v>30</v>
      </c>
      <c r="B31" s="6" t="s">
        <v>293</v>
      </c>
      <c r="C31" s="7" t="s">
        <v>240</v>
      </c>
      <c r="D31" s="8" t="s">
        <v>148</v>
      </c>
      <c r="E31" s="19" t="s">
        <v>72</v>
      </c>
      <c r="F31" s="9" t="str">
        <f t="shared" si="0"/>
        <v>$(PREFIX_MOD02)VirtCSDActualPos-Mon</v>
      </c>
      <c r="G31" s="11" t="s">
        <v>117</v>
      </c>
      <c r="H31" s="10" t="s">
        <v>43</v>
      </c>
      <c r="I31" s="10" t="s">
        <v>118</v>
      </c>
      <c r="J31" s="10" t="s">
        <v>294</v>
      </c>
      <c r="K31" s="12" t="s">
        <v>32</v>
      </c>
      <c r="L31" s="11">
        <v>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22">
        <v>31</v>
      </c>
      <c r="B32" s="6" t="s">
        <v>295</v>
      </c>
      <c r="C32" s="7" t="s">
        <v>240</v>
      </c>
      <c r="D32" s="8" t="s">
        <v>151</v>
      </c>
      <c r="E32" s="19" t="s">
        <v>72</v>
      </c>
      <c r="F32" s="9" t="str">
        <f t="shared" si="0"/>
        <v>$(PREFIX_MOD02)VirtCSEActualPos-Mon</v>
      </c>
      <c r="G32" s="11" t="s">
        <v>117</v>
      </c>
      <c r="H32" s="11" t="s">
        <v>43</v>
      </c>
      <c r="I32" s="10" t="s">
        <v>118</v>
      </c>
      <c r="J32" s="10" t="s">
        <v>296</v>
      </c>
      <c r="K32" s="12" t="s">
        <v>32</v>
      </c>
      <c r="L32" s="11">
        <v>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>
      <c r="A33" s="22">
        <v>32</v>
      </c>
      <c r="B33" s="6" t="s">
        <v>297</v>
      </c>
      <c r="C33" s="7" t="s">
        <v>240</v>
      </c>
      <c r="D33" s="8" t="s">
        <v>154</v>
      </c>
      <c r="E33" s="19" t="s">
        <v>72</v>
      </c>
      <c r="F33" s="9" t="str">
        <f t="shared" si="0"/>
        <v>$(PREFIX_MOD02)VirtCIDActualVelo-Mon</v>
      </c>
      <c r="G33" s="11" t="s">
        <v>117</v>
      </c>
      <c r="H33" s="11" t="s">
        <v>43</v>
      </c>
      <c r="I33" s="10" t="s">
        <v>124</v>
      </c>
      <c r="J33" s="10" t="s">
        <v>298</v>
      </c>
      <c r="K33" s="12" t="s">
        <v>32</v>
      </c>
      <c r="L33" s="11">
        <v>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22">
        <v>33</v>
      </c>
      <c r="B34" s="6" t="s">
        <v>299</v>
      </c>
      <c r="C34" s="7" t="s">
        <v>240</v>
      </c>
      <c r="D34" s="8" t="s">
        <v>157</v>
      </c>
      <c r="E34" s="19" t="s">
        <v>72</v>
      </c>
      <c r="F34" s="9" t="str">
        <f t="shared" si="0"/>
        <v>$(PREFIX_MOD02)VirtCIEActualVelo-Mon</v>
      </c>
      <c r="G34" s="11" t="s">
        <v>117</v>
      </c>
      <c r="H34" s="11" t="s">
        <v>43</v>
      </c>
      <c r="I34" s="10" t="s">
        <v>124</v>
      </c>
      <c r="J34" s="10" t="s">
        <v>300</v>
      </c>
      <c r="K34" s="12" t="s">
        <v>32</v>
      </c>
      <c r="L34" s="11">
        <v>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>
      <c r="A35" s="22">
        <v>34</v>
      </c>
      <c r="B35" s="6" t="s">
        <v>301</v>
      </c>
      <c r="C35" s="7" t="s">
        <v>240</v>
      </c>
      <c r="D35" s="8" t="s">
        <v>160</v>
      </c>
      <c r="E35" s="19" t="s">
        <v>72</v>
      </c>
      <c r="F35" s="9" t="str">
        <f t="shared" si="0"/>
        <v>$(PREFIX_MOD02)VirtCSDActualVelo-Mon</v>
      </c>
      <c r="G35" s="11" t="s">
        <v>117</v>
      </c>
      <c r="H35" s="11" t="s">
        <v>43</v>
      </c>
      <c r="I35" s="10" t="s">
        <v>124</v>
      </c>
      <c r="J35" s="10" t="s">
        <v>302</v>
      </c>
      <c r="K35" s="12" t="s">
        <v>32</v>
      </c>
      <c r="L35" s="11">
        <v>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>
      <c r="A36" s="22">
        <v>35</v>
      </c>
      <c r="B36" s="6" t="s">
        <v>303</v>
      </c>
      <c r="C36" s="7" t="s">
        <v>240</v>
      </c>
      <c r="D36" s="8" t="s">
        <v>163</v>
      </c>
      <c r="E36" s="19" t="s">
        <v>72</v>
      </c>
      <c r="F36" s="9" t="str">
        <f t="shared" si="0"/>
        <v>$(PREFIX_MOD02)VirtCSEActualVelo-Mon</v>
      </c>
      <c r="G36" s="11" t="s">
        <v>117</v>
      </c>
      <c r="H36" s="11" t="s">
        <v>43</v>
      </c>
      <c r="I36" s="10" t="s">
        <v>124</v>
      </c>
      <c r="J36" s="10" t="s">
        <v>304</v>
      </c>
      <c r="K36" s="12" t="s">
        <v>32</v>
      </c>
      <c r="L36" s="11">
        <v>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>
      <c r="A37" s="22">
        <v>36</v>
      </c>
      <c r="B37" s="6" t="s">
        <v>305</v>
      </c>
      <c r="C37" s="7" t="s">
        <v>240</v>
      </c>
      <c r="D37" s="8" t="s">
        <v>166</v>
      </c>
      <c r="E37" s="19" t="s">
        <v>72</v>
      </c>
      <c r="F37" s="9" t="str">
        <f t="shared" si="0"/>
        <v>$(PREFIX_MOD02)PhyCIDActualPos-Mon</v>
      </c>
      <c r="G37" s="11" t="s">
        <v>117</v>
      </c>
      <c r="H37" s="11" t="s">
        <v>43</v>
      </c>
      <c r="I37" s="10" t="s">
        <v>118</v>
      </c>
      <c r="J37" s="10" t="s">
        <v>306</v>
      </c>
      <c r="K37" s="12" t="s">
        <v>32</v>
      </c>
      <c r="L37" s="11">
        <v>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>
      <c r="A38" s="22">
        <v>37</v>
      </c>
      <c r="B38" s="6" t="s">
        <v>307</v>
      </c>
      <c r="C38" s="7" t="s">
        <v>240</v>
      </c>
      <c r="D38" s="8" t="s">
        <v>169</v>
      </c>
      <c r="E38" s="19" t="s">
        <v>72</v>
      </c>
      <c r="F38" s="9" t="str">
        <f t="shared" si="0"/>
        <v>$(PREFIX_MOD02)PhyCIEActualPos-Mon</v>
      </c>
      <c r="G38" s="11" t="s">
        <v>117</v>
      </c>
      <c r="H38" s="11" t="s">
        <v>43</v>
      </c>
      <c r="I38" s="10" t="s">
        <v>118</v>
      </c>
      <c r="J38" s="10" t="s">
        <v>308</v>
      </c>
      <c r="K38" s="12" t="s">
        <v>32</v>
      </c>
      <c r="L38" s="11">
        <v>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>
      <c r="A39" s="22">
        <v>38</v>
      </c>
      <c r="B39" s="6" t="s">
        <v>309</v>
      </c>
      <c r="C39" s="7" t="s">
        <v>240</v>
      </c>
      <c r="D39" s="8" t="s">
        <v>172</v>
      </c>
      <c r="E39" s="19" t="s">
        <v>72</v>
      </c>
      <c r="F39" s="9" t="str">
        <f t="shared" si="0"/>
        <v>$(PREFIX_MOD02)PhyCSDActualPos-Mon</v>
      </c>
      <c r="G39" s="11" t="s">
        <v>117</v>
      </c>
      <c r="H39" s="11" t="s">
        <v>43</v>
      </c>
      <c r="I39" s="10" t="s">
        <v>118</v>
      </c>
      <c r="J39" s="10" t="s">
        <v>310</v>
      </c>
      <c r="K39" s="12" t="s">
        <v>32</v>
      </c>
      <c r="L39" s="11">
        <v>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>
      <c r="A40" s="22">
        <v>39</v>
      </c>
      <c r="B40" s="6" t="s">
        <v>311</v>
      </c>
      <c r="C40" s="7" t="s">
        <v>240</v>
      </c>
      <c r="D40" s="8" t="s">
        <v>175</v>
      </c>
      <c r="E40" s="19" t="s">
        <v>72</v>
      </c>
      <c r="F40" s="9" t="str">
        <f t="shared" si="0"/>
        <v>$(PREFIX_MOD02)PhyCSEActualPos-Mon</v>
      </c>
      <c r="G40" s="11" t="s">
        <v>117</v>
      </c>
      <c r="H40" s="11" t="s">
        <v>43</v>
      </c>
      <c r="I40" s="10" t="s">
        <v>118</v>
      </c>
      <c r="J40" s="10" t="s">
        <v>312</v>
      </c>
      <c r="K40" s="12" t="s">
        <v>32</v>
      </c>
      <c r="L40" s="11">
        <v>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>
      <c r="A41" s="22">
        <v>40</v>
      </c>
      <c r="B41" s="6" t="s">
        <v>313</v>
      </c>
      <c r="C41" s="7" t="s">
        <v>240</v>
      </c>
      <c r="D41" s="8" t="s">
        <v>178</v>
      </c>
      <c r="E41" s="19" t="s">
        <v>72</v>
      </c>
      <c r="F41" s="9" t="str">
        <f t="shared" si="0"/>
        <v>$(PREFIX_MOD02)PhyCIDActualVelo-Mon</v>
      </c>
      <c r="G41" s="10" t="s">
        <v>117</v>
      </c>
      <c r="H41" s="10" t="s">
        <v>43</v>
      </c>
      <c r="I41" s="10" t="s">
        <v>124</v>
      </c>
      <c r="J41" s="10" t="s">
        <v>314</v>
      </c>
      <c r="K41" s="12" t="s">
        <v>32</v>
      </c>
      <c r="L41" s="11">
        <v>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>
      <c r="A42" s="22">
        <v>41</v>
      </c>
      <c r="B42" s="6" t="s">
        <v>315</v>
      </c>
      <c r="C42" s="7" t="s">
        <v>240</v>
      </c>
      <c r="D42" s="8" t="s">
        <v>181</v>
      </c>
      <c r="E42" s="19" t="s">
        <v>72</v>
      </c>
      <c r="F42" s="9" t="str">
        <f t="shared" si="0"/>
        <v>$(PREFIX_MOD02)PhyCIEActualVelo-Mon</v>
      </c>
      <c r="G42" s="10" t="s">
        <v>117</v>
      </c>
      <c r="H42" s="10" t="s">
        <v>43</v>
      </c>
      <c r="I42" s="10" t="s">
        <v>124</v>
      </c>
      <c r="J42" s="10" t="s">
        <v>316</v>
      </c>
      <c r="K42" s="12" t="s">
        <v>32</v>
      </c>
      <c r="L42" s="11">
        <v>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>
      <c r="A43" s="22">
        <v>42</v>
      </c>
      <c r="B43" s="6" t="s">
        <v>317</v>
      </c>
      <c r="C43" s="7" t="s">
        <v>240</v>
      </c>
      <c r="D43" s="8" t="s">
        <v>184</v>
      </c>
      <c r="E43" s="19" t="s">
        <v>72</v>
      </c>
      <c r="F43" s="9" t="str">
        <f t="shared" si="0"/>
        <v>$(PREFIX_MOD02)PhyCSDActualVelo-Mon</v>
      </c>
      <c r="G43" s="10" t="s">
        <v>117</v>
      </c>
      <c r="H43" s="10" t="s">
        <v>43</v>
      </c>
      <c r="I43" s="10" t="s">
        <v>124</v>
      </c>
      <c r="J43" s="10" t="s">
        <v>318</v>
      </c>
      <c r="K43" s="12" t="s">
        <v>32</v>
      </c>
      <c r="L43" s="11">
        <v>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>
      <c r="A44" s="22">
        <v>43</v>
      </c>
      <c r="B44" s="6" t="s">
        <v>319</v>
      </c>
      <c r="C44" s="7" t="s">
        <v>240</v>
      </c>
      <c r="D44" s="8" t="s">
        <v>187</v>
      </c>
      <c r="E44" s="19" t="s">
        <v>72</v>
      </c>
      <c r="F44" s="9" t="str">
        <f t="shared" si="0"/>
        <v>$(PREFIX_MOD02)PhyCSEActualVelo-Mon</v>
      </c>
      <c r="G44" s="10" t="s">
        <v>117</v>
      </c>
      <c r="H44" s="10" t="s">
        <v>43</v>
      </c>
      <c r="I44" s="10" t="s">
        <v>124</v>
      </c>
      <c r="J44" s="10" t="s">
        <v>320</v>
      </c>
      <c r="K44" s="12" t="s">
        <v>32</v>
      </c>
      <c r="L44" s="11">
        <v>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>
      <c r="A45" s="22">
        <v>44</v>
      </c>
      <c r="B45" s="6" t="s">
        <v>321</v>
      </c>
      <c r="C45" s="7" t="s">
        <v>240</v>
      </c>
      <c r="D45" s="8" t="s">
        <v>190</v>
      </c>
      <c r="E45" s="19" t="s">
        <v>72</v>
      </c>
      <c r="F45" s="9" t="str">
        <f t="shared" si="0"/>
        <v>$(PREFIX_MOD02)CIDPosErr-Mon</v>
      </c>
      <c r="G45" s="10" t="s">
        <v>117</v>
      </c>
      <c r="H45" s="10" t="s">
        <v>43</v>
      </c>
      <c r="I45" s="10" t="s">
        <v>118</v>
      </c>
      <c r="J45" s="10" t="s">
        <v>322</v>
      </c>
      <c r="K45" s="12" t="s">
        <v>32</v>
      </c>
      <c r="L45" s="10">
        <v>6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>
      <c r="A46" s="22">
        <v>45</v>
      </c>
      <c r="B46" s="6" t="s">
        <v>323</v>
      </c>
      <c r="C46" s="7" t="s">
        <v>240</v>
      </c>
      <c r="D46" s="8" t="s">
        <v>193</v>
      </c>
      <c r="E46" s="19" t="s">
        <v>72</v>
      </c>
      <c r="F46" s="9" t="str">
        <f t="shared" si="0"/>
        <v>$(PREFIX_MOD02)CIEPosErr-Mon</v>
      </c>
      <c r="G46" s="10" t="s">
        <v>117</v>
      </c>
      <c r="H46" s="10" t="s">
        <v>43</v>
      </c>
      <c r="I46" s="10" t="s">
        <v>118</v>
      </c>
      <c r="J46" s="10" t="s">
        <v>324</v>
      </c>
      <c r="K46" s="12" t="s">
        <v>32</v>
      </c>
      <c r="L46" s="10">
        <v>6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>
      <c r="A47" s="22">
        <v>46</v>
      </c>
      <c r="B47" s="6" t="s">
        <v>325</v>
      </c>
      <c r="C47" s="7" t="s">
        <v>240</v>
      </c>
      <c r="D47" s="8" t="s">
        <v>196</v>
      </c>
      <c r="E47" s="19" t="s">
        <v>72</v>
      </c>
      <c r="F47" s="9" t="str">
        <f t="shared" si="0"/>
        <v>$(PREFIX_MOD02)CSDPosErr-Mon</v>
      </c>
      <c r="G47" s="10" t="s">
        <v>117</v>
      </c>
      <c r="H47" s="10" t="s">
        <v>43</v>
      </c>
      <c r="I47" s="10" t="s">
        <v>118</v>
      </c>
      <c r="J47" s="10" t="s">
        <v>326</v>
      </c>
      <c r="K47" s="12" t="s">
        <v>32</v>
      </c>
      <c r="L47" s="10">
        <v>6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>
      <c r="A48" s="22">
        <v>47</v>
      </c>
      <c r="B48" s="6" t="s">
        <v>327</v>
      </c>
      <c r="C48" s="7" t="s">
        <v>240</v>
      </c>
      <c r="D48" s="8" t="s">
        <v>199</v>
      </c>
      <c r="E48" s="19" t="s">
        <v>72</v>
      </c>
      <c r="F48" s="9" t="str">
        <f t="shared" si="0"/>
        <v>$(PREFIX_MOD02)CSEPosErr-Mon</v>
      </c>
      <c r="G48" s="10" t="s">
        <v>117</v>
      </c>
      <c r="H48" s="10" t="s">
        <v>43</v>
      </c>
      <c r="I48" s="10" t="s">
        <v>118</v>
      </c>
      <c r="J48" s="10" t="s">
        <v>328</v>
      </c>
      <c r="K48" s="12" t="s">
        <v>32</v>
      </c>
      <c r="L48" s="10">
        <v>6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>
      <c r="A49" s="22">
        <v>48</v>
      </c>
      <c r="B49" s="6" t="s">
        <v>329</v>
      </c>
      <c r="C49" s="7" t="s">
        <v>240</v>
      </c>
      <c r="D49" s="8" t="s">
        <v>202</v>
      </c>
      <c r="E49" s="19" t="s">
        <v>72</v>
      </c>
      <c r="F49" s="9" t="str">
        <f t="shared" si="0"/>
        <v>$(PREFIX_MOD02)CIDRawMtrEnc-Mon</v>
      </c>
      <c r="G49" s="10" t="s">
        <v>117</v>
      </c>
      <c r="H49" s="10" t="s">
        <v>43</v>
      </c>
      <c r="I49" s="10" t="s">
        <v>203</v>
      </c>
      <c r="J49" s="10" t="s">
        <v>330</v>
      </c>
      <c r="K49" s="12" t="s">
        <v>32</v>
      </c>
      <c r="L49" s="10"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>
      <c r="A50" s="22">
        <v>49</v>
      </c>
      <c r="B50" s="6" t="s">
        <v>331</v>
      </c>
      <c r="C50" s="7" t="s">
        <v>240</v>
      </c>
      <c r="D50" s="8" t="s">
        <v>206</v>
      </c>
      <c r="E50" s="19" t="s">
        <v>72</v>
      </c>
      <c r="F50" s="9" t="str">
        <f t="shared" si="0"/>
        <v>$(PREFIX_MOD02)CIERawMtrEnc-Mon</v>
      </c>
      <c r="G50" s="10" t="s">
        <v>117</v>
      </c>
      <c r="H50" s="10" t="s">
        <v>43</v>
      </c>
      <c r="I50" s="10" t="s">
        <v>203</v>
      </c>
      <c r="J50" s="10" t="s">
        <v>332</v>
      </c>
      <c r="K50" s="12" t="s">
        <v>32</v>
      </c>
      <c r="L50" s="10"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>
      <c r="A51" s="22">
        <v>50</v>
      </c>
      <c r="B51" s="6" t="s">
        <v>333</v>
      </c>
      <c r="C51" s="7" t="s">
        <v>240</v>
      </c>
      <c r="D51" s="8" t="s">
        <v>209</v>
      </c>
      <c r="E51" s="19" t="s">
        <v>72</v>
      </c>
      <c r="F51" s="9" t="str">
        <f t="shared" si="0"/>
        <v>$(PREFIX_MOD02)CSDRawMtrEnc-Mon</v>
      </c>
      <c r="G51" s="10" t="s">
        <v>117</v>
      </c>
      <c r="H51" s="10" t="s">
        <v>43</v>
      </c>
      <c r="I51" s="10" t="s">
        <v>203</v>
      </c>
      <c r="J51" s="10" t="s">
        <v>334</v>
      </c>
      <c r="K51" s="12" t="s">
        <v>32</v>
      </c>
      <c r="L51" s="10"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>
      <c r="A52" s="22">
        <v>51</v>
      </c>
      <c r="B52" s="6" t="s">
        <v>335</v>
      </c>
      <c r="C52" s="7" t="s">
        <v>240</v>
      </c>
      <c r="D52" s="8" t="s">
        <v>212</v>
      </c>
      <c r="E52" s="19" t="s">
        <v>72</v>
      </c>
      <c r="F52" s="9" t="str">
        <f t="shared" si="0"/>
        <v>$(PREFIX_MOD02)CSERawMtrEnc-Mon</v>
      </c>
      <c r="G52" s="10" t="s">
        <v>117</v>
      </c>
      <c r="H52" s="10" t="s">
        <v>43</v>
      </c>
      <c r="I52" s="10" t="s">
        <v>203</v>
      </c>
      <c r="J52" s="10" t="s">
        <v>336</v>
      </c>
      <c r="K52" s="12" t="s">
        <v>32</v>
      </c>
      <c r="L52" s="10"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>
      <c r="A53" s="22">
        <v>52</v>
      </c>
      <c r="B53" s="6" t="s">
        <v>337</v>
      </c>
      <c r="C53" s="7" t="s">
        <v>240</v>
      </c>
      <c r="D53" s="8" t="s">
        <v>215</v>
      </c>
      <c r="E53" s="19" t="s">
        <v>72</v>
      </c>
      <c r="F53" s="9" t="str">
        <f t="shared" si="0"/>
        <v>$(PREFIX_MOD02)CIDTorqueRef-Mon</v>
      </c>
      <c r="G53" s="10" t="s">
        <v>117</v>
      </c>
      <c r="H53" s="10" t="s">
        <v>43</v>
      </c>
      <c r="I53" s="10" t="s">
        <v>216</v>
      </c>
      <c r="J53" s="10" t="s">
        <v>338</v>
      </c>
      <c r="K53" s="12" t="s">
        <v>32</v>
      </c>
      <c r="L53" s="10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>
      <c r="A54" s="22">
        <v>53</v>
      </c>
      <c r="B54" s="6" t="s">
        <v>339</v>
      </c>
      <c r="C54" s="7" t="s">
        <v>240</v>
      </c>
      <c r="D54" s="8" t="s">
        <v>219</v>
      </c>
      <c r="E54" s="19" t="s">
        <v>72</v>
      </c>
      <c r="F54" s="9" t="str">
        <f t="shared" si="0"/>
        <v>$(PREFIX_MOD02)CIETorqueRef-Mon</v>
      </c>
      <c r="G54" s="10" t="s">
        <v>117</v>
      </c>
      <c r="H54" s="10" t="s">
        <v>43</v>
      </c>
      <c r="I54" s="10" t="s">
        <v>216</v>
      </c>
      <c r="J54" s="10" t="s">
        <v>340</v>
      </c>
      <c r="K54" s="12" t="s">
        <v>32</v>
      </c>
      <c r="L54" s="10">
        <v>1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>
      <c r="A55" s="22">
        <v>54</v>
      </c>
      <c r="B55" s="6" t="s">
        <v>341</v>
      </c>
      <c r="C55" s="7" t="s">
        <v>240</v>
      </c>
      <c r="D55" s="8" t="s">
        <v>222</v>
      </c>
      <c r="E55" s="19" t="s">
        <v>72</v>
      </c>
      <c r="F55" s="9" t="str">
        <f t="shared" si="0"/>
        <v>$(PREFIX_MOD02)CSDTorqueRef-Mon</v>
      </c>
      <c r="G55" s="10" t="s">
        <v>117</v>
      </c>
      <c r="H55" s="10" t="s">
        <v>43</v>
      </c>
      <c r="I55" s="10" t="s">
        <v>216</v>
      </c>
      <c r="J55" s="10" t="s">
        <v>342</v>
      </c>
      <c r="K55" s="12" t="s">
        <v>32</v>
      </c>
      <c r="L55" s="10">
        <v>1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>
      <c r="A56" s="22">
        <v>55</v>
      </c>
      <c r="B56" s="6" t="s">
        <v>343</v>
      </c>
      <c r="C56" s="7" t="s">
        <v>240</v>
      </c>
      <c r="D56" s="8" t="s">
        <v>225</v>
      </c>
      <c r="E56" s="19" t="s">
        <v>72</v>
      </c>
      <c r="F56" s="9" t="str">
        <f t="shared" si="0"/>
        <v>$(PREFIX_MOD02)CSETorqueRef-Mon</v>
      </c>
      <c r="G56" s="10" t="s">
        <v>117</v>
      </c>
      <c r="H56" s="10" t="s">
        <v>43</v>
      </c>
      <c r="I56" s="10" t="s">
        <v>216</v>
      </c>
      <c r="J56" s="10" t="s">
        <v>344</v>
      </c>
      <c r="K56" s="12" t="s">
        <v>32</v>
      </c>
      <c r="L56" s="10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>
      <c r="A57" s="22">
        <v>56</v>
      </c>
      <c r="B57" s="6" t="s">
        <v>345</v>
      </c>
      <c r="C57" s="7" t="s">
        <v>240</v>
      </c>
      <c r="D57" s="8" t="s">
        <v>228</v>
      </c>
      <c r="E57" s="19" t="s">
        <v>72</v>
      </c>
      <c r="F57" s="9" t="str">
        <f t="shared" si="0"/>
        <v>$(PREFIX_MOD02)CIDFiltTorqueRef-Mon</v>
      </c>
      <c r="G57" s="10" t="s">
        <v>117</v>
      </c>
      <c r="H57" s="10" t="s">
        <v>43</v>
      </c>
      <c r="I57" s="10" t="s">
        <v>216</v>
      </c>
      <c r="J57" s="10" t="s">
        <v>346</v>
      </c>
      <c r="K57" s="12" t="s">
        <v>32</v>
      </c>
      <c r="L57" s="10">
        <v>1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>
      <c r="A58" s="22">
        <v>57</v>
      </c>
      <c r="B58" s="6" t="s">
        <v>347</v>
      </c>
      <c r="C58" s="7" t="s">
        <v>240</v>
      </c>
      <c r="D58" s="8" t="s">
        <v>231</v>
      </c>
      <c r="E58" s="19" t="s">
        <v>72</v>
      </c>
      <c r="F58" s="9" t="str">
        <f t="shared" si="0"/>
        <v>$(PREFIX_MOD02)CIEFiltTorqueRef-Mon</v>
      </c>
      <c r="G58" s="10" t="s">
        <v>117</v>
      </c>
      <c r="H58" s="10" t="s">
        <v>43</v>
      </c>
      <c r="I58" s="10" t="s">
        <v>216</v>
      </c>
      <c r="J58" s="10" t="s">
        <v>348</v>
      </c>
      <c r="K58" s="12" t="s">
        <v>32</v>
      </c>
      <c r="L58" s="10">
        <v>1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>
      <c r="A59" s="22">
        <v>58</v>
      </c>
      <c r="B59" s="6" t="s">
        <v>349</v>
      </c>
      <c r="C59" s="7" t="s">
        <v>240</v>
      </c>
      <c r="D59" s="8" t="s">
        <v>234</v>
      </c>
      <c r="E59" s="19" t="s">
        <v>72</v>
      </c>
      <c r="F59" s="9" t="str">
        <f t="shared" si="0"/>
        <v>$(PREFIX_MOD02)CSDFiltTorqueRef-Mon</v>
      </c>
      <c r="G59" s="10" t="s">
        <v>117</v>
      </c>
      <c r="H59" s="10" t="s">
        <v>43</v>
      </c>
      <c r="I59" s="10" t="s">
        <v>216</v>
      </c>
      <c r="J59" s="10" t="s">
        <v>350</v>
      </c>
      <c r="K59" s="12" t="s">
        <v>32</v>
      </c>
      <c r="L59" s="10">
        <v>1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>
      <c r="A60" s="22">
        <v>59</v>
      </c>
      <c r="B60" s="6" t="s">
        <v>351</v>
      </c>
      <c r="C60" s="7" t="s">
        <v>240</v>
      </c>
      <c r="D60" s="8" t="s">
        <v>237</v>
      </c>
      <c r="E60" s="19" t="s">
        <v>72</v>
      </c>
      <c r="F60" s="9" t="str">
        <f t="shared" si="0"/>
        <v>$(PREFIX_MOD02)CSEFiltTorqueRef-Mon</v>
      </c>
      <c r="G60" s="10" t="s">
        <v>117</v>
      </c>
      <c r="H60" s="10" t="s">
        <v>43</v>
      </c>
      <c r="I60" s="10" t="s">
        <v>216</v>
      </c>
      <c r="J60" s="10" t="s">
        <v>352</v>
      </c>
      <c r="K60" s="12" t="s">
        <v>32</v>
      </c>
      <c r="L60" s="10">
        <v>1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</sheetData>
  <conditionalFormatting sqref="B2 B19:B32">
    <cfRule type="expression" dxfId="76" priority="1">
      <formula>LEN(B2)&gt;40</formula>
    </cfRule>
  </conditionalFormatting>
  <conditionalFormatting sqref="B3">
    <cfRule type="expression" dxfId="75" priority="3">
      <formula>LEN(B3)&gt;40</formula>
    </cfRule>
  </conditionalFormatting>
  <conditionalFormatting sqref="B4">
    <cfRule type="expression" dxfId="74" priority="6">
      <formula>LEN(B4)&gt;40</formula>
    </cfRule>
  </conditionalFormatting>
  <conditionalFormatting sqref="B5">
    <cfRule type="expression" dxfId="73" priority="9">
      <formula>LEN(B5)&gt;40</formula>
    </cfRule>
  </conditionalFormatting>
  <dataValidations count="1">
    <dataValidation type="list" allowBlank="1" showErrorMessage="1" sqref="E1:E60" xr:uid="{AE96E524-69F6-47E8-B622-7855D86E74B9}">
      <formula1>"-Mon,-Sel,-Sts,-SP,-RB,-Cmd"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2D5A-EA6B-4342-A64B-8CAB3BB16760}">
  <dimension ref="A1:Y60"/>
  <sheetViews>
    <sheetView workbookViewId="0">
      <selection activeCell="D6" sqref="D6"/>
    </sheetView>
  </sheetViews>
  <sheetFormatPr defaultRowHeight="15"/>
  <cols>
    <col min="2" max="2" width="38.140625" bestFit="1" customWidth="1"/>
    <col min="3" max="3" width="17.5703125" bestFit="1" customWidth="1"/>
    <col min="4" max="4" width="19.85546875" bestFit="1" customWidth="1"/>
    <col min="6" max="6" width="39.140625" bestFit="1" customWidth="1"/>
    <col min="7" max="7" width="12.42578125" bestFit="1" customWidth="1"/>
    <col min="8" max="8" width="9.42578125" bestFit="1" customWidth="1"/>
    <col min="10" max="10" width="37.5703125" bestFit="1" customWidth="1"/>
    <col min="13" max="13" width="9.5703125" bestFit="1" customWidth="1"/>
    <col min="14" max="14" width="10.28515625" bestFit="1" customWidth="1"/>
    <col min="15" max="15" width="10.140625" bestFit="1" customWidth="1"/>
    <col min="16" max="16" width="9.5703125" bestFit="1" customWidth="1"/>
    <col min="17" max="17" width="10.42578125" bestFit="1" customWidth="1"/>
    <col min="18" max="18" width="14.5703125" bestFit="1" customWidth="1"/>
  </cols>
  <sheetData>
    <row r="1" spans="1:25">
      <c r="A1" s="21" t="s">
        <v>0</v>
      </c>
      <c r="B1" s="1" t="s">
        <v>1</v>
      </c>
      <c r="C1" s="2" t="s">
        <v>2</v>
      </c>
      <c r="D1" s="2" t="s">
        <v>3</v>
      </c>
      <c r="E1" s="2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22">
        <v>1</v>
      </c>
      <c r="B2" s="6" t="s">
        <v>353</v>
      </c>
      <c r="C2" s="7" t="s">
        <v>354</v>
      </c>
      <c r="D2" s="8" t="s">
        <v>46</v>
      </c>
      <c r="E2" s="19" t="s">
        <v>42</v>
      </c>
      <c r="F2" s="9" t="str">
        <f t="shared" ref="F2:F60" si="0">C2&amp;D2&amp;E2</f>
        <v>$(PREFIX_MOD_3)Coup-Sts</v>
      </c>
      <c r="G2" s="10" t="s">
        <v>29</v>
      </c>
      <c r="H2" s="11" t="s">
        <v>43</v>
      </c>
      <c r="I2" s="11"/>
      <c r="J2" s="10" t="s">
        <v>355</v>
      </c>
      <c r="K2" s="12" t="s">
        <v>32</v>
      </c>
      <c r="L2" s="10">
        <v>0</v>
      </c>
      <c r="M2" s="13"/>
      <c r="N2" s="13"/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/>
      <c r="V2" s="13"/>
      <c r="W2" s="13"/>
      <c r="X2" s="13"/>
      <c r="Y2" s="13"/>
    </row>
    <row r="3" spans="1:25">
      <c r="A3" s="22">
        <v>2</v>
      </c>
      <c r="B3" s="6" t="s">
        <v>356</v>
      </c>
      <c r="C3" s="7" t="s">
        <v>354</v>
      </c>
      <c r="D3" s="8" t="s">
        <v>55</v>
      </c>
      <c r="E3" s="19" t="s">
        <v>42</v>
      </c>
      <c r="F3" s="9" t="str">
        <f t="shared" si="0"/>
        <v>$(PREFIX_MOD_3)TrigType-Sts</v>
      </c>
      <c r="G3" s="10" t="s">
        <v>29</v>
      </c>
      <c r="H3" s="11" t="s">
        <v>43</v>
      </c>
      <c r="I3" s="11"/>
      <c r="J3" s="14" t="s">
        <v>357</v>
      </c>
      <c r="K3" s="12" t="s">
        <v>32</v>
      </c>
      <c r="L3" s="10">
        <v>0</v>
      </c>
      <c r="M3" s="13"/>
      <c r="N3" s="13"/>
      <c r="O3" s="13" t="s">
        <v>57</v>
      </c>
      <c r="P3" s="13" t="s">
        <v>58</v>
      </c>
      <c r="Q3" s="13" t="s">
        <v>59</v>
      </c>
      <c r="R3" s="13"/>
      <c r="S3" s="13"/>
      <c r="T3" s="13"/>
      <c r="U3" s="13"/>
      <c r="V3" s="13"/>
      <c r="W3" s="13"/>
      <c r="X3" s="13"/>
      <c r="Y3" s="13"/>
    </row>
    <row r="4" spans="1:25">
      <c r="A4" s="22">
        <v>3</v>
      </c>
      <c r="B4" s="6" t="s">
        <v>358</v>
      </c>
      <c r="C4" s="7" t="s">
        <v>354</v>
      </c>
      <c r="D4" s="8" t="s">
        <v>61</v>
      </c>
      <c r="E4" s="19" t="s">
        <v>42</v>
      </c>
      <c r="F4" s="9" t="str">
        <f t="shared" si="0"/>
        <v>$(PREFIX_MOD_3)RefType-Sts</v>
      </c>
      <c r="G4" s="10" t="s">
        <v>29</v>
      </c>
      <c r="H4" s="11" t="s">
        <v>43</v>
      </c>
      <c r="I4" s="11"/>
      <c r="J4" s="10" t="s">
        <v>359</v>
      </c>
      <c r="K4" s="12" t="s">
        <v>32</v>
      </c>
      <c r="L4" s="10">
        <v>0</v>
      </c>
      <c r="M4" s="13"/>
      <c r="N4" s="13"/>
      <c r="O4" s="13" t="s">
        <v>63</v>
      </c>
      <c r="P4" s="13" t="s">
        <v>64</v>
      </c>
      <c r="Q4" s="13"/>
      <c r="R4" s="13"/>
      <c r="S4" s="13"/>
      <c r="T4" s="13"/>
      <c r="U4" s="13"/>
      <c r="V4" s="13"/>
      <c r="W4" s="13"/>
      <c r="X4" s="13"/>
      <c r="Y4" s="13"/>
    </row>
    <row r="5" spans="1:25">
      <c r="A5" s="22">
        <v>4</v>
      </c>
      <c r="B5" s="6" t="s">
        <v>360</v>
      </c>
      <c r="C5" s="7" t="s">
        <v>354</v>
      </c>
      <c r="D5" s="8" t="s">
        <v>66</v>
      </c>
      <c r="E5" s="19" t="s">
        <v>42</v>
      </c>
      <c r="F5" s="9" t="str">
        <f t="shared" si="0"/>
        <v>$(PREFIX_MOD_3)Mirror-Sts</v>
      </c>
      <c r="G5" s="11" t="s">
        <v>67</v>
      </c>
      <c r="H5" s="11" t="s">
        <v>43</v>
      </c>
      <c r="I5" s="11"/>
      <c r="J5" s="10" t="s">
        <v>361</v>
      </c>
      <c r="K5" s="12" t="s">
        <v>32</v>
      </c>
      <c r="L5" s="10">
        <v>0</v>
      </c>
      <c r="M5" s="13" t="s">
        <v>69</v>
      </c>
      <c r="N5" s="13" t="s">
        <v>66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22">
        <v>5</v>
      </c>
      <c r="B6" s="6" t="s">
        <v>362</v>
      </c>
      <c r="C6" s="7" t="s">
        <v>354</v>
      </c>
      <c r="D6" s="8" t="s">
        <v>71</v>
      </c>
      <c r="E6" s="19" t="s">
        <v>72</v>
      </c>
      <c r="F6" s="9" t="str">
        <f t="shared" si="0"/>
        <v>$(PREFIX_MOD_3)ExtTrig-Mon</v>
      </c>
      <c r="G6" s="11" t="s">
        <v>67</v>
      </c>
      <c r="H6" s="11" t="s">
        <v>43</v>
      </c>
      <c r="I6" s="11"/>
      <c r="J6" s="10" t="s">
        <v>363</v>
      </c>
      <c r="K6" s="12" t="s">
        <v>32</v>
      </c>
      <c r="L6" s="10">
        <v>0</v>
      </c>
      <c r="M6" s="13" t="s">
        <v>74</v>
      </c>
      <c r="N6" s="13" t="s">
        <v>75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>
      <c r="A7" s="22">
        <v>6</v>
      </c>
      <c r="B7" s="6" t="s">
        <v>364</v>
      </c>
      <c r="C7" s="7" t="s">
        <v>354</v>
      </c>
      <c r="D7" s="8" t="s">
        <v>77</v>
      </c>
      <c r="E7" s="19" t="s">
        <v>72</v>
      </c>
      <c r="F7" s="9" t="str">
        <f t="shared" si="0"/>
        <v>$(PREFIX_MOD_3)SoftTrig-Mon</v>
      </c>
      <c r="G7" s="11" t="s">
        <v>67</v>
      </c>
      <c r="H7" s="11" t="s">
        <v>43</v>
      </c>
      <c r="I7" s="11"/>
      <c r="J7" s="10" t="s">
        <v>365</v>
      </c>
      <c r="K7" s="12" t="s">
        <v>32</v>
      </c>
      <c r="L7" s="10">
        <v>0</v>
      </c>
      <c r="M7" s="13" t="s">
        <v>74</v>
      </c>
      <c r="N7" s="13" t="s">
        <v>75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>
      <c r="A8" s="22">
        <v>7</v>
      </c>
      <c r="B8" s="6" t="s">
        <v>366</v>
      </c>
      <c r="C8" s="7" t="s">
        <v>354</v>
      </c>
      <c r="D8" s="8" t="s">
        <v>80</v>
      </c>
      <c r="E8" s="19" t="s">
        <v>72</v>
      </c>
      <c r="F8" s="9" t="str">
        <f t="shared" si="0"/>
        <v>$(PREFIX_MOD_3)MotionState-Mon</v>
      </c>
      <c r="G8" s="10" t="s">
        <v>29</v>
      </c>
      <c r="H8" s="11" t="s">
        <v>43</v>
      </c>
      <c r="I8" s="11"/>
      <c r="J8" s="10" t="s">
        <v>367</v>
      </c>
      <c r="K8" s="12" t="s">
        <v>32</v>
      </c>
      <c r="L8" s="10">
        <v>0</v>
      </c>
      <c r="M8" s="13"/>
      <c r="N8" s="13"/>
      <c r="O8" s="13" t="s">
        <v>82</v>
      </c>
      <c r="P8" s="13" t="s">
        <v>83</v>
      </c>
      <c r="Q8" s="13"/>
      <c r="R8" s="13"/>
      <c r="S8" s="13"/>
      <c r="T8" s="13"/>
      <c r="U8" s="13"/>
      <c r="V8" s="13"/>
      <c r="W8" s="13"/>
      <c r="X8" s="13"/>
      <c r="Y8" s="13"/>
    </row>
    <row r="9" spans="1:25">
      <c r="A9" s="22">
        <v>8</v>
      </c>
      <c r="B9" s="6" t="s">
        <v>368</v>
      </c>
      <c r="C9" s="7" t="s">
        <v>354</v>
      </c>
      <c r="D9" s="8" t="s">
        <v>85</v>
      </c>
      <c r="E9" s="19" t="s">
        <v>72</v>
      </c>
      <c r="F9" s="9" t="str">
        <f t="shared" si="0"/>
        <v>$(PREFIX_MOD_3)CIDMotionState-Mon</v>
      </c>
      <c r="G9" s="10" t="s">
        <v>29</v>
      </c>
      <c r="H9" s="10" t="s">
        <v>43</v>
      </c>
      <c r="I9" s="11"/>
      <c r="J9" s="10" t="s">
        <v>369</v>
      </c>
      <c r="K9" s="12" t="s">
        <v>32</v>
      </c>
      <c r="L9" s="10">
        <v>0</v>
      </c>
      <c r="M9" s="13"/>
      <c r="N9" s="13"/>
      <c r="O9" s="13" t="s">
        <v>87</v>
      </c>
      <c r="P9" s="13" t="s">
        <v>82</v>
      </c>
      <c r="Q9" s="13" t="s">
        <v>83</v>
      </c>
      <c r="R9" s="13"/>
      <c r="S9" s="13"/>
      <c r="T9" s="13"/>
      <c r="U9" s="13"/>
      <c r="V9" s="13"/>
      <c r="W9" s="13"/>
      <c r="X9" s="13"/>
      <c r="Y9" s="13"/>
    </row>
    <row r="10" spans="1:25">
      <c r="A10" s="22">
        <v>9</v>
      </c>
      <c r="B10" s="6" t="s">
        <v>370</v>
      </c>
      <c r="C10" s="7" t="s">
        <v>354</v>
      </c>
      <c r="D10" s="8" t="s">
        <v>89</v>
      </c>
      <c r="E10" s="19" t="s">
        <v>72</v>
      </c>
      <c r="F10" s="9" t="str">
        <f t="shared" si="0"/>
        <v>$(PREFIX_MOD_3)CIEMotionState-Mon</v>
      </c>
      <c r="G10" s="10" t="s">
        <v>29</v>
      </c>
      <c r="H10" s="10" t="s">
        <v>43</v>
      </c>
      <c r="I10" s="11"/>
      <c r="J10" s="10" t="s">
        <v>371</v>
      </c>
      <c r="K10" s="12" t="s">
        <v>32</v>
      </c>
      <c r="L10" s="10">
        <v>0</v>
      </c>
      <c r="M10" s="13"/>
      <c r="N10" s="13"/>
      <c r="O10" s="15" t="s">
        <v>87</v>
      </c>
      <c r="P10" s="16" t="s">
        <v>82</v>
      </c>
      <c r="Q10" s="16" t="s">
        <v>83</v>
      </c>
      <c r="R10" s="17"/>
      <c r="S10" s="13"/>
      <c r="T10" s="13"/>
      <c r="U10" s="13"/>
      <c r="V10" s="13"/>
      <c r="W10" s="13"/>
      <c r="X10" s="13"/>
      <c r="Y10" s="13"/>
    </row>
    <row r="11" spans="1:25">
      <c r="A11" s="22">
        <v>10</v>
      </c>
      <c r="B11" s="6" t="s">
        <v>372</v>
      </c>
      <c r="C11" s="7" t="s">
        <v>354</v>
      </c>
      <c r="D11" s="8" t="s">
        <v>92</v>
      </c>
      <c r="E11" s="19" t="s">
        <v>72</v>
      </c>
      <c r="F11" s="9" t="str">
        <f t="shared" si="0"/>
        <v>$(PREFIX_MOD_3)CSDMotionState-Mon</v>
      </c>
      <c r="G11" s="10" t="s">
        <v>29</v>
      </c>
      <c r="H11" s="10" t="s">
        <v>43</v>
      </c>
      <c r="I11" s="11"/>
      <c r="J11" s="10" t="s">
        <v>373</v>
      </c>
      <c r="K11" s="12" t="s">
        <v>32</v>
      </c>
      <c r="L11" s="10">
        <v>0</v>
      </c>
      <c r="M11" s="13"/>
      <c r="N11" s="13"/>
      <c r="O11" s="13" t="s">
        <v>87</v>
      </c>
      <c r="P11" s="13" t="s">
        <v>82</v>
      </c>
      <c r="Q11" s="13" t="s">
        <v>83</v>
      </c>
      <c r="R11" s="13"/>
      <c r="S11" s="13"/>
      <c r="T11" s="13"/>
      <c r="U11" s="13"/>
      <c r="V11" s="13"/>
      <c r="W11" s="13"/>
      <c r="X11" s="13"/>
      <c r="Y11" s="13"/>
    </row>
    <row r="12" spans="1:25">
      <c r="A12" s="22">
        <v>11</v>
      </c>
      <c r="B12" s="6" t="s">
        <v>374</v>
      </c>
      <c r="C12" s="7" t="s">
        <v>354</v>
      </c>
      <c r="D12" s="8" t="s">
        <v>95</v>
      </c>
      <c r="E12" s="19" t="s">
        <v>72</v>
      </c>
      <c r="F12" s="9" t="str">
        <f t="shared" si="0"/>
        <v>$(PREFIX_MOD_3)CSEMotionState-Mon</v>
      </c>
      <c r="G12" s="10" t="s">
        <v>29</v>
      </c>
      <c r="H12" s="10" t="s">
        <v>43</v>
      </c>
      <c r="I12" s="11"/>
      <c r="J12" s="10" t="s">
        <v>375</v>
      </c>
      <c r="K12" s="12" t="s">
        <v>32</v>
      </c>
      <c r="L12" s="10">
        <v>0</v>
      </c>
      <c r="M12" s="13"/>
      <c r="N12" s="13"/>
      <c r="O12" s="13" t="s">
        <v>87</v>
      </c>
      <c r="P12" s="13" t="s">
        <v>82</v>
      </c>
      <c r="Q12" s="13" t="s">
        <v>83</v>
      </c>
      <c r="R12" s="13"/>
      <c r="S12" s="13"/>
      <c r="T12" s="13"/>
      <c r="U12" s="13"/>
      <c r="V12" s="13"/>
      <c r="W12" s="13"/>
      <c r="X12" s="13"/>
      <c r="Y12" s="13"/>
    </row>
    <row r="13" spans="1:25">
      <c r="A13" s="22">
        <v>12</v>
      </c>
      <c r="B13" s="6" t="s">
        <v>376</v>
      </c>
      <c r="C13" s="7" t="s">
        <v>354</v>
      </c>
      <c r="D13" s="8" t="s">
        <v>46</v>
      </c>
      <c r="E13" s="19" t="s">
        <v>28</v>
      </c>
      <c r="F13" s="9" t="str">
        <f t="shared" si="0"/>
        <v>$(PREFIX_MOD_3)Coup-Sel</v>
      </c>
      <c r="G13" s="10" t="s">
        <v>29</v>
      </c>
      <c r="H13" s="11" t="s">
        <v>30</v>
      </c>
      <c r="I13" s="11"/>
      <c r="J13" s="10" t="s">
        <v>377</v>
      </c>
      <c r="K13" s="12" t="s">
        <v>32</v>
      </c>
      <c r="L13" s="10">
        <v>0</v>
      </c>
      <c r="M13" s="13"/>
      <c r="N13" s="13"/>
      <c r="O13" s="13" t="s">
        <v>48</v>
      </c>
      <c r="P13" s="13" t="s">
        <v>49</v>
      </c>
      <c r="Q13" s="13" t="s">
        <v>50</v>
      </c>
      <c r="R13" s="13" t="s">
        <v>51</v>
      </c>
      <c r="S13" s="13" t="s">
        <v>52</v>
      </c>
      <c r="T13" s="13" t="s">
        <v>53</v>
      </c>
      <c r="U13" s="13"/>
      <c r="V13" s="13"/>
      <c r="W13" s="13"/>
      <c r="X13" s="13"/>
      <c r="Y13" s="13"/>
    </row>
    <row r="14" spans="1:25">
      <c r="A14" s="22">
        <v>13</v>
      </c>
      <c r="B14" s="6" t="s">
        <v>378</v>
      </c>
      <c r="C14" s="7" t="s">
        <v>354</v>
      </c>
      <c r="D14" s="8" t="s">
        <v>55</v>
      </c>
      <c r="E14" s="19" t="s">
        <v>28</v>
      </c>
      <c r="F14" s="9" t="str">
        <f t="shared" si="0"/>
        <v>$(PREFIX_MOD_3)TrigType-Sel</v>
      </c>
      <c r="G14" s="10" t="s">
        <v>29</v>
      </c>
      <c r="H14" s="11" t="s">
        <v>30</v>
      </c>
      <c r="I14" s="11"/>
      <c r="J14" s="10" t="s">
        <v>379</v>
      </c>
      <c r="K14" s="12" t="s">
        <v>32</v>
      </c>
      <c r="L14" s="10">
        <v>0</v>
      </c>
      <c r="M14" s="13"/>
      <c r="N14" s="13"/>
      <c r="O14" s="13" t="s">
        <v>57</v>
      </c>
      <c r="P14" s="13" t="s">
        <v>58</v>
      </c>
      <c r="Q14" s="13" t="s">
        <v>59</v>
      </c>
      <c r="R14" s="13"/>
      <c r="S14" s="13"/>
      <c r="T14" s="13"/>
      <c r="U14" s="13"/>
      <c r="V14" s="13"/>
      <c r="W14" s="13"/>
      <c r="X14" s="13"/>
      <c r="Y14" s="13"/>
    </row>
    <row r="15" spans="1:25">
      <c r="A15" s="22">
        <v>14</v>
      </c>
      <c r="B15" s="6" t="s">
        <v>380</v>
      </c>
      <c r="C15" s="7" t="s">
        <v>354</v>
      </c>
      <c r="D15" s="8" t="s">
        <v>61</v>
      </c>
      <c r="E15" s="19" t="s">
        <v>28</v>
      </c>
      <c r="F15" s="9" t="str">
        <f t="shared" si="0"/>
        <v>$(PREFIX_MOD_3)RefType-Sel</v>
      </c>
      <c r="G15" s="10" t="s">
        <v>29</v>
      </c>
      <c r="H15" s="10" t="s">
        <v>30</v>
      </c>
      <c r="I15" s="11"/>
      <c r="J15" s="10" t="s">
        <v>381</v>
      </c>
      <c r="K15" s="12" t="s">
        <v>32</v>
      </c>
      <c r="L15" s="10">
        <v>0</v>
      </c>
      <c r="M15" s="13"/>
      <c r="N15" s="13"/>
      <c r="O15" s="13" t="s">
        <v>63</v>
      </c>
      <c r="P15" s="13" t="s">
        <v>64</v>
      </c>
      <c r="Q15" s="13"/>
      <c r="R15" s="13"/>
      <c r="S15" s="13"/>
      <c r="T15" s="13"/>
      <c r="U15" s="13"/>
      <c r="V15" s="13"/>
      <c r="W15" s="13"/>
      <c r="X15" s="13"/>
      <c r="Y15" s="13"/>
    </row>
    <row r="16" spans="1:25">
      <c r="A16" s="22">
        <v>15</v>
      </c>
      <c r="B16" s="6" t="s">
        <v>382</v>
      </c>
      <c r="C16" s="7" t="s">
        <v>354</v>
      </c>
      <c r="D16" s="8" t="s">
        <v>66</v>
      </c>
      <c r="E16" s="19" t="s">
        <v>28</v>
      </c>
      <c r="F16" s="9" t="str">
        <f t="shared" si="0"/>
        <v>$(PREFIX_MOD_3)Mirror-Sel</v>
      </c>
      <c r="G16" s="10" t="s">
        <v>67</v>
      </c>
      <c r="H16" s="10" t="s">
        <v>30</v>
      </c>
      <c r="I16" s="11"/>
      <c r="J16" s="10" t="s">
        <v>383</v>
      </c>
      <c r="K16" s="12" t="s">
        <v>32</v>
      </c>
      <c r="L16" s="10">
        <v>0</v>
      </c>
      <c r="M16" s="13" t="s">
        <v>69</v>
      </c>
      <c r="N16" s="13" t="s">
        <v>66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22">
        <v>16</v>
      </c>
      <c r="B17" s="6" t="s">
        <v>384</v>
      </c>
      <c r="C17" s="7" t="s">
        <v>354</v>
      </c>
      <c r="D17" s="8" t="s">
        <v>77</v>
      </c>
      <c r="E17" s="19" t="s">
        <v>106</v>
      </c>
      <c r="F17" s="9" t="str">
        <f t="shared" si="0"/>
        <v>$(PREFIX_MOD_3)SoftTrig-Cmd</v>
      </c>
      <c r="G17" s="11" t="s">
        <v>67</v>
      </c>
      <c r="H17" s="10" t="s">
        <v>30</v>
      </c>
      <c r="I17" s="11"/>
      <c r="J17" s="10" t="s">
        <v>385</v>
      </c>
      <c r="K17" s="12" t="s">
        <v>32</v>
      </c>
      <c r="L17" s="10">
        <v>0</v>
      </c>
      <c r="M17" s="13" t="s">
        <v>108</v>
      </c>
      <c r="N17" s="13" t="s">
        <v>108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A18" s="22">
        <v>17</v>
      </c>
      <c r="B18" s="6" t="s">
        <v>386</v>
      </c>
      <c r="C18" s="7" t="s">
        <v>354</v>
      </c>
      <c r="D18" s="8" t="s">
        <v>110</v>
      </c>
      <c r="E18" s="19" t="s">
        <v>72</v>
      </c>
      <c r="F18" s="9" t="str">
        <f t="shared" si="0"/>
        <v>$(PREFIX_MOD_3)Enbl-Mon</v>
      </c>
      <c r="G18" s="10" t="s">
        <v>67</v>
      </c>
      <c r="H18" s="11" t="s">
        <v>43</v>
      </c>
      <c r="I18" s="11"/>
      <c r="J18" s="10" t="s">
        <v>387</v>
      </c>
      <c r="K18" s="12" t="s">
        <v>32</v>
      </c>
      <c r="L18" s="10">
        <v>0</v>
      </c>
      <c r="M18" s="13" t="s">
        <v>112</v>
      </c>
      <c r="N18" s="13" t="s">
        <v>113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22">
        <v>18</v>
      </c>
      <c r="B19" s="6" t="s">
        <v>388</v>
      </c>
      <c r="C19" s="7" t="s">
        <v>354</v>
      </c>
      <c r="D19" s="8" t="s">
        <v>115</v>
      </c>
      <c r="E19" s="19" t="s">
        <v>116</v>
      </c>
      <c r="F19" s="9" t="str">
        <f t="shared" si="0"/>
        <v>$(PREFIX_MOD_3)RelPos-SP</v>
      </c>
      <c r="G19" s="11" t="s">
        <v>117</v>
      </c>
      <c r="H19" s="10" t="s">
        <v>30</v>
      </c>
      <c r="I19" s="10" t="s">
        <v>118</v>
      </c>
      <c r="J19" s="10" t="s">
        <v>389</v>
      </c>
      <c r="K19" s="12" t="s">
        <v>32</v>
      </c>
      <c r="L19" s="11">
        <v>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22">
        <v>19</v>
      </c>
      <c r="B20" s="6" t="s">
        <v>390</v>
      </c>
      <c r="C20" s="7" t="s">
        <v>354</v>
      </c>
      <c r="D20" s="8" t="s">
        <v>115</v>
      </c>
      <c r="E20" s="19" t="s">
        <v>121</v>
      </c>
      <c r="F20" s="9" t="str">
        <f t="shared" si="0"/>
        <v>$(PREFIX_MOD_3)RelPos-RB</v>
      </c>
      <c r="G20" s="10" t="s">
        <v>117</v>
      </c>
      <c r="H20" s="11" t="s">
        <v>43</v>
      </c>
      <c r="I20" s="10" t="s">
        <v>118</v>
      </c>
      <c r="J20" s="10" t="s">
        <v>389</v>
      </c>
      <c r="K20" s="12" t="s">
        <v>32</v>
      </c>
      <c r="L20" s="11">
        <v>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s="22">
        <v>20</v>
      </c>
      <c r="B21" s="6" t="s">
        <v>391</v>
      </c>
      <c r="C21" s="7" t="s">
        <v>354</v>
      </c>
      <c r="D21" s="8" t="s">
        <v>123</v>
      </c>
      <c r="E21" s="19" t="s">
        <v>116</v>
      </c>
      <c r="F21" s="9" t="str">
        <f t="shared" si="0"/>
        <v>$(PREFIX_MOD_3)Velo-SP</v>
      </c>
      <c r="G21" s="11" t="s">
        <v>117</v>
      </c>
      <c r="H21" s="11" t="s">
        <v>30</v>
      </c>
      <c r="I21" s="10" t="s">
        <v>124</v>
      </c>
      <c r="J21" s="10" t="s">
        <v>392</v>
      </c>
      <c r="K21" s="12" t="s">
        <v>32</v>
      </c>
      <c r="L21" s="11">
        <v>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s="22">
        <v>21</v>
      </c>
      <c r="B22" s="6" t="s">
        <v>393</v>
      </c>
      <c r="C22" s="7" t="s">
        <v>354</v>
      </c>
      <c r="D22" s="8" t="s">
        <v>123</v>
      </c>
      <c r="E22" s="19" t="s">
        <v>121</v>
      </c>
      <c r="F22" s="9" t="str">
        <f t="shared" si="0"/>
        <v>$(PREFIX_MOD_3)Velo-RB</v>
      </c>
      <c r="G22" s="11" t="s">
        <v>117</v>
      </c>
      <c r="H22" s="11" t="s">
        <v>43</v>
      </c>
      <c r="I22" s="10" t="s">
        <v>124</v>
      </c>
      <c r="J22" s="10" t="s">
        <v>392</v>
      </c>
      <c r="K22" s="12" t="s">
        <v>32</v>
      </c>
      <c r="L22" s="11">
        <v>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22">
        <v>22</v>
      </c>
      <c r="B23" s="6" t="s">
        <v>394</v>
      </c>
      <c r="C23" s="7" t="s">
        <v>354</v>
      </c>
      <c r="D23" s="8" t="s">
        <v>128</v>
      </c>
      <c r="E23" s="19" t="s">
        <v>116</v>
      </c>
      <c r="F23" s="9" t="str">
        <f t="shared" si="0"/>
        <v>$(PREFIX_MOD_3)MovTime-SP</v>
      </c>
      <c r="G23" s="11" t="s">
        <v>117</v>
      </c>
      <c r="H23" s="10" t="s">
        <v>30</v>
      </c>
      <c r="I23" s="10" t="s">
        <v>129</v>
      </c>
      <c r="J23" s="10" t="s">
        <v>395</v>
      </c>
      <c r="K23" s="12" t="s">
        <v>32</v>
      </c>
      <c r="L23" s="11">
        <v>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22">
        <v>23</v>
      </c>
      <c r="B24" s="6" t="s">
        <v>396</v>
      </c>
      <c r="C24" s="7" t="s">
        <v>354</v>
      </c>
      <c r="D24" s="8" t="s">
        <v>128</v>
      </c>
      <c r="E24" s="19" t="s">
        <v>121</v>
      </c>
      <c r="F24" s="9" t="str">
        <f t="shared" si="0"/>
        <v>$(PREFIX_MOD_3)MovTime-RB</v>
      </c>
      <c r="G24" s="11" t="s">
        <v>117</v>
      </c>
      <c r="H24" s="11" t="s">
        <v>43</v>
      </c>
      <c r="I24" s="10" t="s">
        <v>129</v>
      </c>
      <c r="J24" s="10" t="s">
        <v>395</v>
      </c>
      <c r="K24" s="12" t="s">
        <v>32</v>
      </c>
      <c r="L24" s="11">
        <v>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>
      <c r="A25" s="22">
        <v>24</v>
      </c>
      <c r="B25" s="6" t="s">
        <v>397</v>
      </c>
      <c r="C25" s="7" t="s">
        <v>354</v>
      </c>
      <c r="D25" s="8" t="s">
        <v>133</v>
      </c>
      <c r="E25" s="19" t="s">
        <v>116</v>
      </c>
      <c r="F25" s="9" t="str">
        <f t="shared" si="0"/>
        <v>$(PREFIX_MOD_3)Acc-SP</v>
      </c>
      <c r="G25" s="10" t="s">
        <v>117</v>
      </c>
      <c r="H25" s="10" t="s">
        <v>30</v>
      </c>
      <c r="I25" s="10" t="s">
        <v>134</v>
      </c>
      <c r="J25" s="10" t="s">
        <v>398</v>
      </c>
      <c r="K25" s="12" t="s">
        <v>32</v>
      </c>
      <c r="L25" s="11">
        <v>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>
      <c r="A26" s="22">
        <v>25</v>
      </c>
      <c r="B26" s="6" t="s">
        <v>399</v>
      </c>
      <c r="C26" s="7" t="s">
        <v>354</v>
      </c>
      <c r="D26" s="8" t="s">
        <v>133</v>
      </c>
      <c r="E26" s="19" t="s">
        <v>121</v>
      </c>
      <c r="F26" s="9" t="str">
        <f t="shared" si="0"/>
        <v>$(PREFIX_MOD_3)Acc-RB</v>
      </c>
      <c r="G26" s="11" t="s">
        <v>117</v>
      </c>
      <c r="H26" s="10" t="s">
        <v>43</v>
      </c>
      <c r="I26" s="10" t="s">
        <v>134</v>
      </c>
      <c r="J26" s="10" t="s">
        <v>398</v>
      </c>
      <c r="K26" s="12" t="s">
        <v>32</v>
      </c>
      <c r="L26" s="11">
        <v>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>
      <c r="A27" s="22">
        <v>26</v>
      </c>
      <c r="B27" s="6" t="s">
        <v>400</v>
      </c>
      <c r="C27" s="7" t="s">
        <v>354</v>
      </c>
      <c r="D27" s="8" t="s">
        <v>138</v>
      </c>
      <c r="E27" s="19" t="s">
        <v>116</v>
      </c>
      <c r="F27" s="9" t="str">
        <f t="shared" si="0"/>
        <v>$(PREFIX_MOD_3)Decel-SP</v>
      </c>
      <c r="G27" s="11" t="s">
        <v>117</v>
      </c>
      <c r="H27" s="10" t="s">
        <v>30</v>
      </c>
      <c r="I27" s="10" t="s">
        <v>134</v>
      </c>
      <c r="J27" s="10" t="s">
        <v>401</v>
      </c>
      <c r="K27" s="12" t="s">
        <v>32</v>
      </c>
      <c r="L27" s="11">
        <v>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>
      <c r="A28" s="22">
        <v>27</v>
      </c>
      <c r="B28" s="6" t="s">
        <v>402</v>
      </c>
      <c r="C28" s="7" t="s">
        <v>354</v>
      </c>
      <c r="D28" s="8" t="s">
        <v>138</v>
      </c>
      <c r="E28" s="19" t="s">
        <v>121</v>
      </c>
      <c r="F28" s="9" t="str">
        <f t="shared" si="0"/>
        <v>$(PREFIX_MOD_3)Decel-RB</v>
      </c>
      <c r="G28" s="11" t="s">
        <v>117</v>
      </c>
      <c r="H28" s="11" t="s">
        <v>43</v>
      </c>
      <c r="I28" s="10" t="s">
        <v>134</v>
      </c>
      <c r="J28" s="10" t="s">
        <v>401</v>
      </c>
      <c r="K28" s="12" t="s">
        <v>32</v>
      </c>
      <c r="L28" s="11">
        <v>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>
      <c r="A29" s="22">
        <v>28</v>
      </c>
      <c r="B29" s="6" t="s">
        <v>403</v>
      </c>
      <c r="C29" s="7" t="s">
        <v>354</v>
      </c>
      <c r="D29" s="8" t="s">
        <v>142</v>
      </c>
      <c r="E29" s="19" t="s">
        <v>72</v>
      </c>
      <c r="F29" s="9" t="str">
        <f t="shared" si="0"/>
        <v>$(PREFIX_MOD_3)VirtCIDActualPos-Mon</v>
      </c>
      <c r="G29" s="11" t="s">
        <v>117</v>
      </c>
      <c r="H29" s="11" t="s">
        <v>43</v>
      </c>
      <c r="I29" s="10" t="s">
        <v>118</v>
      </c>
      <c r="J29" s="10" t="s">
        <v>404</v>
      </c>
      <c r="K29" s="12" t="s">
        <v>32</v>
      </c>
      <c r="L29" s="11">
        <v>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>
      <c r="A30" s="22">
        <v>29</v>
      </c>
      <c r="B30" s="6" t="s">
        <v>405</v>
      </c>
      <c r="C30" s="7" t="s">
        <v>354</v>
      </c>
      <c r="D30" s="8" t="s">
        <v>145</v>
      </c>
      <c r="E30" s="19" t="s">
        <v>72</v>
      </c>
      <c r="F30" s="9" t="str">
        <f t="shared" si="0"/>
        <v>$(PREFIX_MOD_3)VirtCIEActualPos-Mon</v>
      </c>
      <c r="G30" s="11" t="s">
        <v>117</v>
      </c>
      <c r="H30" s="11" t="s">
        <v>43</v>
      </c>
      <c r="I30" s="10" t="s">
        <v>118</v>
      </c>
      <c r="J30" s="10" t="s">
        <v>406</v>
      </c>
      <c r="K30" s="12" t="s">
        <v>32</v>
      </c>
      <c r="L30" s="11">
        <v>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22">
        <v>30</v>
      </c>
      <c r="B31" s="6" t="s">
        <v>407</v>
      </c>
      <c r="C31" s="7" t="s">
        <v>354</v>
      </c>
      <c r="D31" s="8" t="s">
        <v>148</v>
      </c>
      <c r="E31" s="19" t="s">
        <v>72</v>
      </c>
      <c r="F31" s="9" t="str">
        <f t="shared" si="0"/>
        <v>$(PREFIX_MOD_3)VirtCSDActualPos-Mon</v>
      </c>
      <c r="G31" s="11" t="s">
        <v>117</v>
      </c>
      <c r="H31" s="11" t="s">
        <v>43</v>
      </c>
      <c r="I31" s="10" t="s">
        <v>118</v>
      </c>
      <c r="J31" s="10" t="s">
        <v>408</v>
      </c>
      <c r="K31" s="12" t="s">
        <v>32</v>
      </c>
      <c r="L31" s="11">
        <v>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22">
        <v>31</v>
      </c>
      <c r="B32" s="6" t="s">
        <v>409</v>
      </c>
      <c r="C32" s="7" t="s">
        <v>354</v>
      </c>
      <c r="D32" s="8" t="s">
        <v>151</v>
      </c>
      <c r="E32" s="19" t="s">
        <v>72</v>
      </c>
      <c r="F32" s="9" t="str">
        <f t="shared" si="0"/>
        <v>$(PREFIX_MOD_3)VirtCSEActualPos-Mon</v>
      </c>
      <c r="G32" s="11" t="s">
        <v>117</v>
      </c>
      <c r="H32" s="11" t="s">
        <v>43</v>
      </c>
      <c r="I32" s="10" t="s">
        <v>118</v>
      </c>
      <c r="J32" s="10" t="s">
        <v>410</v>
      </c>
      <c r="K32" s="12" t="s">
        <v>32</v>
      </c>
      <c r="L32" s="11">
        <v>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>
      <c r="A33" s="22">
        <v>32</v>
      </c>
      <c r="B33" s="6" t="s">
        <v>411</v>
      </c>
      <c r="C33" s="7" t="s">
        <v>354</v>
      </c>
      <c r="D33" s="8" t="s">
        <v>154</v>
      </c>
      <c r="E33" s="19" t="s">
        <v>72</v>
      </c>
      <c r="F33" s="9" t="str">
        <f t="shared" si="0"/>
        <v>$(PREFIX_MOD_3)VirtCIDActualVelo-Mon</v>
      </c>
      <c r="G33" s="11" t="s">
        <v>117</v>
      </c>
      <c r="H33" s="11" t="s">
        <v>43</v>
      </c>
      <c r="I33" s="10" t="s">
        <v>124</v>
      </c>
      <c r="J33" s="10" t="s">
        <v>412</v>
      </c>
      <c r="K33" s="12" t="s">
        <v>32</v>
      </c>
      <c r="L33" s="11">
        <v>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22">
        <v>33</v>
      </c>
      <c r="B34" s="6" t="s">
        <v>413</v>
      </c>
      <c r="C34" s="7" t="s">
        <v>354</v>
      </c>
      <c r="D34" s="8" t="s">
        <v>157</v>
      </c>
      <c r="E34" s="19" t="s">
        <v>72</v>
      </c>
      <c r="F34" s="9" t="str">
        <f t="shared" si="0"/>
        <v>$(PREFIX_MOD_3)VirtCIEActualVelo-Mon</v>
      </c>
      <c r="G34" s="11" t="s">
        <v>117</v>
      </c>
      <c r="H34" s="11" t="s">
        <v>43</v>
      </c>
      <c r="I34" s="10" t="s">
        <v>124</v>
      </c>
      <c r="J34" s="10" t="s">
        <v>414</v>
      </c>
      <c r="K34" s="12" t="s">
        <v>32</v>
      </c>
      <c r="L34" s="11">
        <v>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>
      <c r="A35" s="22">
        <v>34</v>
      </c>
      <c r="B35" s="6" t="s">
        <v>415</v>
      </c>
      <c r="C35" s="7" t="s">
        <v>354</v>
      </c>
      <c r="D35" s="8" t="s">
        <v>160</v>
      </c>
      <c r="E35" s="19" t="s">
        <v>72</v>
      </c>
      <c r="F35" s="9" t="str">
        <f t="shared" si="0"/>
        <v>$(PREFIX_MOD_3)VirtCSDActualVelo-Mon</v>
      </c>
      <c r="G35" s="11" t="s">
        <v>117</v>
      </c>
      <c r="H35" s="11" t="s">
        <v>43</v>
      </c>
      <c r="I35" s="10" t="s">
        <v>124</v>
      </c>
      <c r="J35" s="10" t="s">
        <v>416</v>
      </c>
      <c r="K35" s="12" t="s">
        <v>32</v>
      </c>
      <c r="L35" s="11">
        <v>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>
      <c r="A36" s="22">
        <v>35</v>
      </c>
      <c r="B36" s="6" t="s">
        <v>417</v>
      </c>
      <c r="C36" s="7" t="s">
        <v>354</v>
      </c>
      <c r="D36" s="8" t="s">
        <v>163</v>
      </c>
      <c r="E36" s="19" t="s">
        <v>72</v>
      </c>
      <c r="F36" s="9" t="str">
        <f t="shared" si="0"/>
        <v>$(PREFIX_MOD_3)VirtCSEActualVelo-Mon</v>
      </c>
      <c r="G36" s="11" t="s">
        <v>117</v>
      </c>
      <c r="H36" s="11" t="s">
        <v>43</v>
      </c>
      <c r="I36" s="10" t="s">
        <v>124</v>
      </c>
      <c r="J36" s="10" t="s">
        <v>418</v>
      </c>
      <c r="K36" s="12" t="s">
        <v>32</v>
      </c>
      <c r="L36" s="11">
        <v>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>
      <c r="A37" s="22">
        <v>36</v>
      </c>
      <c r="B37" s="6" t="s">
        <v>419</v>
      </c>
      <c r="C37" s="7" t="s">
        <v>354</v>
      </c>
      <c r="D37" s="8" t="s">
        <v>166</v>
      </c>
      <c r="E37" s="19" t="s">
        <v>72</v>
      </c>
      <c r="F37" s="9" t="str">
        <f t="shared" si="0"/>
        <v>$(PREFIX_MOD_3)PhyCIDActualPos-Mon</v>
      </c>
      <c r="G37" s="11" t="s">
        <v>117</v>
      </c>
      <c r="H37" s="11" t="s">
        <v>43</v>
      </c>
      <c r="I37" s="10" t="s">
        <v>118</v>
      </c>
      <c r="J37" s="10" t="s">
        <v>420</v>
      </c>
      <c r="K37" s="12" t="s">
        <v>32</v>
      </c>
      <c r="L37" s="11">
        <v>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>
      <c r="A38" s="22">
        <v>37</v>
      </c>
      <c r="B38" s="6" t="s">
        <v>421</v>
      </c>
      <c r="C38" s="7" t="s">
        <v>354</v>
      </c>
      <c r="D38" s="8" t="s">
        <v>169</v>
      </c>
      <c r="E38" s="19" t="s">
        <v>72</v>
      </c>
      <c r="F38" s="9" t="str">
        <f t="shared" si="0"/>
        <v>$(PREFIX_MOD_3)PhyCIEActualPos-Mon</v>
      </c>
      <c r="G38" s="11" t="s">
        <v>117</v>
      </c>
      <c r="H38" s="11" t="s">
        <v>43</v>
      </c>
      <c r="I38" s="10" t="s">
        <v>118</v>
      </c>
      <c r="J38" s="10" t="s">
        <v>422</v>
      </c>
      <c r="K38" s="12" t="s">
        <v>32</v>
      </c>
      <c r="L38" s="11">
        <v>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>
      <c r="A39" s="22">
        <v>38</v>
      </c>
      <c r="B39" s="6" t="s">
        <v>423</v>
      </c>
      <c r="C39" s="7" t="s">
        <v>354</v>
      </c>
      <c r="D39" s="8" t="s">
        <v>172</v>
      </c>
      <c r="E39" s="19" t="s">
        <v>72</v>
      </c>
      <c r="F39" s="9" t="str">
        <f t="shared" si="0"/>
        <v>$(PREFIX_MOD_3)PhyCSDActualPos-Mon</v>
      </c>
      <c r="G39" s="11" t="s">
        <v>117</v>
      </c>
      <c r="H39" s="11" t="s">
        <v>43</v>
      </c>
      <c r="I39" s="10" t="s">
        <v>118</v>
      </c>
      <c r="J39" s="10" t="s">
        <v>424</v>
      </c>
      <c r="K39" s="12" t="s">
        <v>32</v>
      </c>
      <c r="L39" s="11">
        <v>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>
      <c r="A40" s="22">
        <v>39</v>
      </c>
      <c r="B40" s="6" t="s">
        <v>425</v>
      </c>
      <c r="C40" s="7" t="s">
        <v>354</v>
      </c>
      <c r="D40" s="8" t="s">
        <v>175</v>
      </c>
      <c r="E40" s="19" t="s">
        <v>72</v>
      </c>
      <c r="F40" s="9" t="str">
        <f t="shared" si="0"/>
        <v>$(PREFIX_MOD_3)PhyCSEActualPos-Mon</v>
      </c>
      <c r="G40" s="11" t="s">
        <v>117</v>
      </c>
      <c r="H40" s="11" t="s">
        <v>43</v>
      </c>
      <c r="I40" s="10" t="s">
        <v>118</v>
      </c>
      <c r="J40" s="10" t="s">
        <v>426</v>
      </c>
      <c r="K40" s="12" t="s">
        <v>32</v>
      </c>
      <c r="L40" s="11">
        <v>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>
      <c r="A41" s="22">
        <v>40</v>
      </c>
      <c r="B41" s="6" t="s">
        <v>427</v>
      </c>
      <c r="C41" s="7" t="s">
        <v>354</v>
      </c>
      <c r="D41" s="8" t="s">
        <v>178</v>
      </c>
      <c r="E41" s="19" t="s">
        <v>72</v>
      </c>
      <c r="F41" s="9" t="str">
        <f t="shared" si="0"/>
        <v>$(PREFIX_MOD_3)PhyCIDActualVelo-Mon</v>
      </c>
      <c r="G41" s="10" t="s">
        <v>117</v>
      </c>
      <c r="H41" s="10" t="s">
        <v>43</v>
      </c>
      <c r="I41" s="10" t="s">
        <v>124</v>
      </c>
      <c r="J41" s="10" t="s">
        <v>428</v>
      </c>
      <c r="K41" s="12" t="s">
        <v>32</v>
      </c>
      <c r="L41" s="11">
        <v>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>
      <c r="A42" s="22">
        <v>41</v>
      </c>
      <c r="B42" s="6" t="s">
        <v>429</v>
      </c>
      <c r="C42" s="7" t="s">
        <v>354</v>
      </c>
      <c r="D42" s="8" t="s">
        <v>181</v>
      </c>
      <c r="E42" s="19" t="s">
        <v>72</v>
      </c>
      <c r="F42" s="9" t="str">
        <f t="shared" si="0"/>
        <v>$(PREFIX_MOD_3)PhyCIEActualVelo-Mon</v>
      </c>
      <c r="G42" s="10" t="s">
        <v>117</v>
      </c>
      <c r="H42" s="10" t="s">
        <v>43</v>
      </c>
      <c r="I42" s="10" t="s">
        <v>124</v>
      </c>
      <c r="J42" s="10" t="s">
        <v>430</v>
      </c>
      <c r="K42" s="12" t="s">
        <v>32</v>
      </c>
      <c r="L42" s="11">
        <v>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>
      <c r="A43" s="22">
        <v>42</v>
      </c>
      <c r="B43" s="6" t="s">
        <v>431</v>
      </c>
      <c r="C43" s="7" t="s">
        <v>354</v>
      </c>
      <c r="D43" s="8" t="s">
        <v>184</v>
      </c>
      <c r="E43" s="19" t="s">
        <v>72</v>
      </c>
      <c r="F43" s="9" t="str">
        <f t="shared" si="0"/>
        <v>$(PREFIX_MOD_3)PhyCSDActualVelo-Mon</v>
      </c>
      <c r="G43" s="10" t="s">
        <v>117</v>
      </c>
      <c r="H43" s="10" t="s">
        <v>43</v>
      </c>
      <c r="I43" s="10" t="s">
        <v>124</v>
      </c>
      <c r="J43" s="10" t="s">
        <v>432</v>
      </c>
      <c r="K43" s="12" t="s">
        <v>32</v>
      </c>
      <c r="L43" s="11">
        <v>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>
      <c r="A44" s="22">
        <v>43</v>
      </c>
      <c r="B44" s="6" t="s">
        <v>433</v>
      </c>
      <c r="C44" s="7" t="s">
        <v>354</v>
      </c>
      <c r="D44" s="8" t="s">
        <v>187</v>
      </c>
      <c r="E44" s="19" t="s">
        <v>72</v>
      </c>
      <c r="F44" s="9" t="str">
        <f t="shared" si="0"/>
        <v>$(PREFIX_MOD_3)PhyCSEActualVelo-Mon</v>
      </c>
      <c r="G44" s="10" t="s">
        <v>117</v>
      </c>
      <c r="H44" s="10" t="s">
        <v>43</v>
      </c>
      <c r="I44" s="10" t="s">
        <v>124</v>
      </c>
      <c r="J44" s="10" t="s">
        <v>434</v>
      </c>
      <c r="K44" s="12" t="s">
        <v>32</v>
      </c>
      <c r="L44" s="11">
        <v>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>
      <c r="A45" s="22">
        <v>44</v>
      </c>
      <c r="B45" s="6" t="s">
        <v>435</v>
      </c>
      <c r="C45" s="7" t="s">
        <v>354</v>
      </c>
      <c r="D45" s="8" t="s">
        <v>190</v>
      </c>
      <c r="E45" s="19" t="s">
        <v>72</v>
      </c>
      <c r="F45" s="9" t="str">
        <f t="shared" si="0"/>
        <v>$(PREFIX_MOD_3)CIDPosErr-Mon</v>
      </c>
      <c r="G45" s="10" t="s">
        <v>117</v>
      </c>
      <c r="H45" s="10" t="s">
        <v>43</v>
      </c>
      <c r="I45" s="10" t="s">
        <v>118</v>
      </c>
      <c r="J45" s="10" t="s">
        <v>436</v>
      </c>
      <c r="K45" s="12" t="s">
        <v>32</v>
      </c>
      <c r="L45" s="10">
        <v>6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>
      <c r="A46" s="22">
        <v>45</v>
      </c>
      <c r="B46" s="6" t="s">
        <v>437</v>
      </c>
      <c r="C46" s="7" t="s">
        <v>354</v>
      </c>
      <c r="D46" s="8" t="s">
        <v>193</v>
      </c>
      <c r="E46" s="19" t="s">
        <v>72</v>
      </c>
      <c r="F46" s="9" t="str">
        <f t="shared" si="0"/>
        <v>$(PREFIX_MOD_3)CIEPosErr-Mon</v>
      </c>
      <c r="G46" s="10" t="s">
        <v>117</v>
      </c>
      <c r="H46" s="10" t="s">
        <v>43</v>
      </c>
      <c r="I46" s="10" t="s">
        <v>118</v>
      </c>
      <c r="J46" s="10" t="s">
        <v>438</v>
      </c>
      <c r="K46" s="12" t="s">
        <v>32</v>
      </c>
      <c r="L46" s="10">
        <v>6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>
      <c r="A47" s="22">
        <v>46</v>
      </c>
      <c r="B47" s="6" t="s">
        <v>439</v>
      </c>
      <c r="C47" s="7" t="s">
        <v>354</v>
      </c>
      <c r="D47" s="8" t="s">
        <v>196</v>
      </c>
      <c r="E47" s="19" t="s">
        <v>72</v>
      </c>
      <c r="F47" s="9" t="str">
        <f t="shared" si="0"/>
        <v>$(PREFIX_MOD_3)CSDPosErr-Mon</v>
      </c>
      <c r="G47" s="10" t="s">
        <v>117</v>
      </c>
      <c r="H47" s="10" t="s">
        <v>43</v>
      </c>
      <c r="I47" s="10" t="s">
        <v>118</v>
      </c>
      <c r="J47" s="10" t="s">
        <v>440</v>
      </c>
      <c r="K47" s="12" t="s">
        <v>32</v>
      </c>
      <c r="L47" s="10">
        <v>6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>
      <c r="A48" s="22">
        <v>47</v>
      </c>
      <c r="B48" s="6" t="s">
        <v>441</v>
      </c>
      <c r="C48" s="7" t="s">
        <v>354</v>
      </c>
      <c r="D48" s="8" t="s">
        <v>199</v>
      </c>
      <c r="E48" s="19" t="s">
        <v>72</v>
      </c>
      <c r="F48" s="9" t="str">
        <f t="shared" si="0"/>
        <v>$(PREFIX_MOD_3)CSEPosErr-Mon</v>
      </c>
      <c r="G48" s="10" t="s">
        <v>117</v>
      </c>
      <c r="H48" s="10" t="s">
        <v>43</v>
      </c>
      <c r="I48" s="10" t="s">
        <v>118</v>
      </c>
      <c r="J48" s="10" t="s">
        <v>442</v>
      </c>
      <c r="K48" s="12" t="s">
        <v>32</v>
      </c>
      <c r="L48" s="10">
        <v>6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>
      <c r="A49" s="22">
        <v>48</v>
      </c>
      <c r="B49" s="6" t="s">
        <v>443</v>
      </c>
      <c r="C49" s="7" t="s">
        <v>354</v>
      </c>
      <c r="D49" s="8" t="s">
        <v>202</v>
      </c>
      <c r="E49" s="19" t="s">
        <v>72</v>
      </c>
      <c r="F49" s="9" t="str">
        <f t="shared" si="0"/>
        <v>$(PREFIX_MOD_3)CIDRawMtrEnc-Mon</v>
      </c>
      <c r="G49" s="10" t="s">
        <v>117</v>
      </c>
      <c r="H49" s="10" t="s">
        <v>43</v>
      </c>
      <c r="I49" s="10" t="s">
        <v>203</v>
      </c>
      <c r="J49" s="10" t="s">
        <v>444</v>
      </c>
      <c r="K49" s="12" t="s">
        <v>32</v>
      </c>
      <c r="L49" s="10"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>
      <c r="A50" s="22">
        <v>49</v>
      </c>
      <c r="B50" s="6" t="s">
        <v>445</v>
      </c>
      <c r="C50" s="7" t="s">
        <v>354</v>
      </c>
      <c r="D50" s="8" t="s">
        <v>206</v>
      </c>
      <c r="E50" s="19" t="s">
        <v>72</v>
      </c>
      <c r="F50" s="9" t="str">
        <f t="shared" si="0"/>
        <v>$(PREFIX_MOD_3)CIERawMtrEnc-Mon</v>
      </c>
      <c r="G50" s="10" t="s">
        <v>117</v>
      </c>
      <c r="H50" s="10" t="s">
        <v>43</v>
      </c>
      <c r="I50" s="10" t="s">
        <v>203</v>
      </c>
      <c r="J50" s="10" t="s">
        <v>446</v>
      </c>
      <c r="K50" s="12" t="s">
        <v>32</v>
      </c>
      <c r="L50" s="10"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>
      <c r="A51" s="22">
        <v>50</v>
      </c>
      <c r="B51" s="6" t="s">
        <v>447</v>
      </c>
      <c r="C51" s="7" t="s">
        <v>354</v>
      </c>
      <c r="D51" s="8" t="s">
        <v>209</v>
      </c>
      <c r="E51" s="19" t="s">
        <v>72</v>
      </c>
      <c r="F51" s="9" t="str">
        <f t="shared" si="0"/>
        <v>$(PREFIX_MOD_3)CSDRawMtrEnc-Mon</v>
      </c>
      <c r="G51" s="10" t="s">
        <v>117</v>
      </c>
      <c r="H51" s="10" t="s">
        <v>43</v>
      </c>
      <c r="I51" s="10" t="s">
        <v>203</v>
      </c>
      <c r="J51" s="10" t="s">
        <v>448</v>
      </c>
      <c r="K51" s="12" t="s">
        <v>32</v>
      </c>
      <c r="L51" s="10"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>
      <c r="A52" s="22">
        <v>51</v>
      </c>
      <c r="B52" s="6" t="s">
        <v>449</v>
      </c>
      <c r="C52" s="7" t="s">
        <v>354</v>
      </c>
      <c r="D52" s="8" t="s">
        <v>212</v>
      </c>
      <c r="E52" s="19" t="s">
        <v>72</v>
      </c>
      <c r="F52" s="9" t="str">
        <f t="shared" si="0"/>
        <v>$(PREFIX_MOD_3)CSERawMtrEnc-Mon</v>
      </c>
      <c r="G52" s="10" t="s">
        <v>117</v>
      </c>
      <c r="H52" s="10" t="s">
        <v>43</v>
      </c>
      <c r="I52" s="10" t="s">
        <v>203</v>
      </c>
      <c r="J52" s="10" t="s">
        <v>450</v>
      </c>
      <c r="K52" s="12" t="s">
        <v>32</v>
      </c>
      <c r="L52" s="10"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>
      <c r="A53" s="22">
        <v>52</v>
      </c>
      <c r="B53" s="6" t="s">
        <v>451</v>
      </c>
      <c r="C53" s="7" t="s">
        <v>354</v>
      </c>
      <c r="D53" s="8" t="s">
        <v>215</v>
      </c>
      <c r="E53" s="19" t="s">
        <v>72</v>
      </c>
      <c r="F53" s="9" t="str">
        <f t="shared" si="0"/>
        <v>$(PREFIX_MOD_3)CIDTorqueRef-Mon</v>
      </c>
      <c r="G53" s="10" t="s">
        <v>117</v>
      </c>
      <c r="H53" s="10" t="s">
        <v>43</v>
      </c>
      <c r="I53" s="10" t="s">
        <v>216</v>
      </c>
      <c r="J53" s="10" t="s">
        <v>452</v>
      </c>
      <c r="K53" s="12" t="s">
        <v>32</v>
      </c>
      <c r="L53" s="10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>
      <c r="A54" s="22">
        <v>53</v>
      </c>
      <c r="B54" s="6" t="s">
        <v>453</v>
      </c>
      <c r="C54" s="7" t="s">
        <v>354</v>
      </c>
      <c r="D54" s="8" t="s">
        <v>219</v>
      </c>
      <c r="E54" s="19" t="s">
        <v>72</v>
      </c>
      <c r="F54" s="9" t="str">
        <f t="shared" si="0"/>
        <v>$(PREFIX_MOD_3)CIETorqueRef-Mon</v>
      </c>
      <c r="G54" s="10" t="s">
        <v>117</v>
      </c>
      <c r="H54" s="10" t="s">
        <v>43</v>
      </c>
      <c r="I54" s="10" t="s">
        <v>216</v>
      </c>
      <c r="J54" s="10" t="s">
        <v>454</v>
      </c>
      <c r="K54" s="12" t="s">
        <v>32</v>
      </c>
      <c r="L54" s="10">
        <v>1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>
      <c r="A55" s="22">
        <v>54</v>
      </c>
      <c r="B55" s="6" t="s">
        <v>455</v>
      </c>
      <c r="C55" s="7" t="s">
        <v>354</v>
      </c>
      <c r="D55" s="8" t="s">
        <v>222</v>
      </c>
      <c r="E55" s="19" t="s">
        <v>72</v>
      </c>
      <c r="F55" s="9" t="str">
        <f t="shared" si="0"/>
        <v>$(PREFIX_MOD_3)CSDTorqueRef-Mon</v>
      </c>
      <c r="G55" s="10" t="s">
        <v>117</v>
      </c>
      <c r="H55" s="10" t="s">
        <v>43</v>
      </c>
      <c r="I55" s="10" t="s">
        <v>216</v>
      </c>
      <c r="J55" s="10" t="s">
        <v>456</v>
      </c>
      <c r="K55" s="12" t="s">
        <v>32</v>
      </c>
      <c r="L55" s="10">
        <v>1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>
      <c r="A56" s="22">
        <v>55</v>
      </c>
      <c r="B56" s="6" t="s">
        <v>457</v>
      </c>
      <c r="C56" s="7" t="s">
        <v>354</v>
      </c>
      <c r="D56" s="8" t="s">
        <v>225</v>
      </c>
      <c r="E56" s="19" t="s">
        <v>72</v>
      </c>
      <c r="F56" s="9" t="str">
        <f t="shared" si="0"/>
        <v>$(PREFIX_MOD_3)CSETorqueRef-Mon</v>
      </c>
      <c r="G56" s="10" t="s">
        <v>117</v>
      </c>
      <c r="H56" s="10" t="s">
        <v>43</v>
      </c>
      <c r="I56" s="10" t="s">
        <v>216</v>
      </c>
      <c r="J56" s="10" t="s">
        <v>458</v>
      </c>
      <c r="K56" s="12" t="s">
        <v>32</v>
      </c>
      <c r="L56" s="10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>
      <c r="A57" s="22">
        <v>56</v>
      </c>
      <c r="B57" s="6" t="s">
        <v>459</v>
      </c>
      <c r="C57" s="7" t="s">
        <v>354</v>
      </c>
      <c r="D57" s="8" t="s">
        <v>228</v>
      </c>
      <c r="E57" s="19" t="s">
        <v>72</v>
      </c>
      <c r="F57" s="9" t="str">
        <f t="shared" si="0"/>
        <v>$(PREFIX_MOD_3)CIDFiltTorqueRef-Mon</v>
      </c>
      <c r="G57" s="10" t="s">
        <v>117</v>
      </c>
      <c r="H57" s="10" t="s">
        <v>43</v>
      </c>
      <c r="I57" s="10" t="s">
        <v>216</v>
      </c>
      <c r="J57" s="10" t="s">
        <v>460</v>
      </c>
      <c r="K57" s="12" t="s">
        <v>32</v>
      </c>
      <c r="L57" s="10">
        <v>1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>
      <c r="A58" s="22">
        <v>57</v>
      </c>
      <c r="B58" s="6" t="s">
        <v>461</v>
      </c>
      <c r="C58" s="7" t="s">
        <v>354</v>
      </c>
      <c r="D58" s="8" t="s">
        <v>231</v>
      </c>
      <c r="E58" s="19" t="s">
        <v>72</v>
      </c>
      <c r="F58" s="9" t="str">
        <f t="shared" si="0"/>
        <v>$(PREFIX_MOD_3)CIEFiltTorqueRef-Mon</v>
      </c>
      <c r="G58" s="10" t="s">
        <v>117</v>
      </c>
      <c r="H58" s="10" t="s">
        <v>43</v>
      </c>
      <c r="I58" s="10" t="s">
        <v>216</v>
      </c>
      <c r="J58" s="10" t="s">
        <v>462</v>
      </c>
      <c r="K58" s="12" t="s">
        <v>32</v>
      </c>
      <c r="L58" s="10">
        <v>1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>
      <c r="A59" s="22">
        <v>58</v>
      </c>
      <c r="B59" s="6" t="s">
        <v>463</v>
      </c>
      <c r="C59" s="7" t="s">
        <v>354</v>
      </c>
      <c r="D59" s="8" t="s">
        <v>234</v>
      </c>
      <c r="E59" s="19" t="s">
        <v>72</v>
      </c>
      <c r="F59" s="9" t="str">
        <f t="shared" si="0"/>
        <v>$(PREFIX_MOD_3)CSDFiltTorqueRef-Mon</v>
      </c>
      <c r="G59" s="10" t="s">
        <v>117</v>
      </c>
      <c r="H59" s="10" t="s">
        <v>43</v>
      </c>
      <c r="I59" s="10" t="s">
        <v>216</v>
      </c>
      <c r="J59" s="10" t="s">
        <v>464</v>
      </c>
      <c r="K59" s="12" t="s">
        <v>32</v>
      </c>
      <c r="L59" s="10">
        <v>1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>
      <c r="A60" s="22">
        <v>59</v>
      </c>
      <c r="B60" s="23" t="s">
        <v>465</v>
      </c>
      <c r="C60" s="24" t="s">
        <v>354</v>
      </c>
      <c r="D60" s="25" t="s">
        <v>237</v>
      </c>
      <c r="E60" s="26" t="s">
        <v>72</v>
      </c>
      <c r="F60" s="27" t="str">
        <f t="shared" si="0"/>
        <v>$(PREFIX_MOD_3)CSEFiltTorqueRef-Mon</v>
      </c>
      <c r="G60" s="28" t="s">
        <v>117</v>
      </c>
      <c r="H60" s="28" t="s">
        <v>43</v>
      </c>
      <c r="I60" s="28" t="s">
        <v>216</v>
      </c>
      <c r="J60" s="28" t="s">
        <v>466</v>
      </c>
      <c r="K60" s="29" t="s">
        <v>32</v>
      </c>
      <c r="L60" s="28">
        <v>1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</sheetData>
  <conditionalFormatting sqref="B18:B32">
    <cfRule type="expression" dxfId="43" priority="1">
      <formula>LEN(B18)&gt;40</formula>
    </cfRule>
  </conditionalFormatting>
  <conditionalFormatting sqref="B3">
    <cfRule type="expression" dxfId="42" priority="4">
      <formula>LEN(B3)&gt;40</formula>
    </cfRule>
  </conditionalFormatting>
  <conditionalFormatting sqref="B4">
    <cfRule type="expression" dxfId="41" priority="7">
      <formula>LEN(B4)&gt;40</formula>
    </cfRule>
  </conditionalFormatting>
  <conditionalFormatting sqref="B5">
    <cfRule type="expression" dxfId="40" priority="10">
      <formula>LEN(B5)&gt;40</formula>
    </cfRule>
  </conditionalFormatting>
  <conditionalFormatting sqref="B22">
    <cfRule type="expression" dxfId="39" priority="22">
      <formula>LEN(B22)&gt;40</formula>
    </cfRule>
  </conditionalFormatting>
  <conditionalFormatting sqref="B22">
    <cfRule type="expression" dxfId="38" priority="23">
      <formula>LEN(B22)&gt;40</formula>
    </cfRule>
  </conditionalFormatting>
  <conditionalFormatting sqref="B22">
    <cfRule type="expression" dxfId="37" priority="24">
      <formula>LEN(B22)&gt;40</formula>
    </cfRule>
  </conditionalFormatting>
  <conditionalFormatting sqref="B22">
    <cfRule type="expression" dxfId="36" priority="25">
      <formula>LEN(B22)&gt;40</formula>
    </cfRule>
  </conditionalFormatting>
  <conditionalFormatting sqref="B22">
    <cfRule type="expression" dxfId="35" priority="26">
      <formula>LEN(B22)&gt;40</formula>
    </cfRule>
  </conditionalFormatting>
  <conditionalFormatting sqref="B22">
    <cfRule type="expression" dxfId="34" priority="27">
      <formula>LEN(B22)&gt;40</formula>
    </cfRule>
  </conditionalFormatting>
  <conditionalFormatting sqref="B22">
    <cfRule type="expression" dxfId="33" priority="28">
      <formula>LEN(B22)&gt;40</formula>
    </cfRule>
  </conditionalFormatting>
  <conditionalFormatting sqref="B22">
    <cfRule type="expression" dxfId="32" priority="29">
      <formula>LEN(B22)&gt;40</formula>
    </cfRule>
  </conditionalFormatting>
  <conditionalFormatting sqref="B22">
    <cfRule type="expression" dxfId="31" priority="30">
      <formula>LEN(B22)&gt;40</formula>
    </cfRule>
  </conditionalFormatting>
  <conditionalFormatting sqref="B22">
    <cfRule type="expression" dxfId="30" priority="31">
      <formula>LEN(B22)&gt;40</formula>
    </cfRule>
  </conditionalFormatting>
  <conditionalFormatting sqref="B22">
    <cfRule type="expression" dxfId="29" priority="32">
      <formula>LEN(B22)&gt;40</formula>
    </cfRule>
  </conditionalFormatting>
  <dataValidations count="1">
    <dataValidation type="list" allowBlank="1" showErrorMessage="1" sqref="E1:E60" xr:uid="{CFA516FC-BD95-40F4-987F-10CEB8B07AFA}">
      <formula1>"-Mon,-Sel,-Sts,-SP,-RB,-Cmd"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Andrei Guinancio de Carvalho Pereira</cp:lastModifiedBy>
  <cp:revision/>
  <dcterms:created xsi:type="dcterms:W3CDTF">2015-06-05T18:19:34Z</dcterms:created>
  <dcterms:modified xsi:type="dcterms:W3CDTF">2021-09-11T00:43:50Z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