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Repositorios\materiaIntegradora\HeightEstimationStereoVision\datasets\data\matlab_1\tables\heights\"/>
    </mc:Choice>
  </mc:AlternateContent>
  <xr:revisionPtr revIDLastSave="0" documentId="13_ncr:1_{3BC042C5-1FFB-473A-9925-F52ED5C876E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2" i="1"/>
</calcChain>
</file>

<file path=xl/sharedStrings.xml><?xml version="1.0" encoding="utf-8"?>
<sst xmlns="http://schemas.openxmlformats.org/spreadsheetml/2006/main" count="40" uniqueCount="40">
  <si>
    <t>situation</t>
  </si>
  <si>
    <t>h_estimation</t>
  </si>
  <si>
    <t>z_estimation</t>
  </si>
  <si>
    <t>h_true</t>
  </si>
  <si>
    <t>predicted_correction_factor</t>
  </si>
  <si>
    <t>corrected_h_estimation</t>
  </si>
  <si>
    <t>250_a</t>
  </si>
  <si>
    <t>250_b</t>
  </si>
  <si>
    <t>250_c</t>
  </si>
  <si>
    <t>250_d</t>
  </si>
  <si>
    <t>300_a</t>
  </si>
  <si>
    <t>300_b</t>
  </si>
  <si>
    <t>300_c</t>
  </si>
  <si>
    <t>300_d</t>
  </si>
  <si>
    <t>350_a</t>
  </si>
  <si>
    <t>350_b</t>
  </si>
  <si>
    <t>350_c</t>
  </si>
  <si>
    <t>350_d</t>
  </si>
  <si>
    <t>400_a</t>
  </si>
  <si>
    <t>400_b</t>
  </si>
  <si>
    <t>400_c</t>
  </si>
  <si>
    <t>400_d</t>
  </si>
  <si>
    <t>450_a</t>
  </si>
  <si>
    <t>450_b</t>
  </si>
  <si>
    <t>450_c</t>
  </si>
  <si>
    <t>450_d</t>
  </si>
  <si>
    <t>500_a</t>
  </si>
  <si>
    <t>500_b</t>
  </si>
  <si>
    <t>500_c</t>
  </si>
  <si>
    <t>500_d</t>
  </si>
  <si>
    <t>550_a</t>
  </si>
  <si>
    <t>550_b</t>
  </si>
  <si>
    <t>550_c</t>
  </si>
  <si>
    <t>550_d</t>
  </si>
  <si>
    <t>600_a</t>
  </si>
  <si>
    <t>600_b</t>
  </si>
  <si>
    <t>600_c</t>
  </si>
  <si>
    <t>600_d</t>
  </si>
  <si>
    <t>error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</si>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</sst>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0" xfId="0" applyFont="1"/>
    <xf numFmtId="10" fontId="3" fillId="0" borderId="2" xfId="1" applyNumberFormat="1" applyFont="1" applyFill="1" applyBorder="1" applyAlignment="1">
      <alignment horizontal="center" vertical="top"/>
    </xf>
    <xf numFmtId="10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"/>
  <sheetViews>
    <sheetView tabSelected="1" workbookViewId="0">
      <selection activeCell="M16" sqref="M16"/>
    </sheetView>
  </sheetViews>
  <sheetFormatPr baseColWidth="10" defaultColWidth="9.140625" defaultRowHeight="15" x14ac:dyDescent="0.25"/>
  <cols>
    <col min="1" max="1" width="8.85546875" bestFit="1" customWidth="1"/>
    <col min="2" max="2" width="12.7109375" bestFit="1" customWidth="1"/>
    <col min="3" max="3" width="12.42578125" bestFit="1" customWidth="1"/>
    <col min="4" max="4" width="6.85546875" bestFit="1" customWidth="1"/>
    <col min="5" max="5" width="26" bestFit="1" customWidth="1"/>
    <col min="6" max="6" width="22.42578125" bestFit="1" customWidth="1"/>
    <col min="7" max="7" width="9.140625" style="4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38</v>
      </c>
    </row>
    <row r="2" spans="1:7" x14ac:dyDescent="0.25">
      <c r="A2" t="s">
        <v>6</v>
      </c>
      <c r="B2">
        <v>35.255141258239753</v>
      </c>
      <c r="C2">
        <v>271.14974297528209</v>
      </c>
      <c r="D2">
        <v>173</v>
      </c>
      <c r="E2">
        <v>4.5053105583405202</v>
      </c>
      <c r="F2">
        <v>158.83536014653399</v>
      </c>
      <c r="G2" s="4">
        <f>ABS(D2-F2)/F2</f>
        <v>8.9178126585908749E-2</v>
      </c>
    </row>
    <row r="3" spans="1:7" x14ac:dyDescent="0.25">
      <c r="A3" t="s">
        <v>7</v>
      </c>
      <c r="B3">
        <v>35.863901138305657</v>
      </c>
      <c r="C3">
        <v>272.24894242484072</v>
      </c>
      <c r="D3">
        <v>173</v>
      </c>
      <c r="E3">
        <v>4.5124569271846582</v>
      </c>
      <c r="F3">
        <v>161.83430912741309</v>
      </c>
      <c r="G3" s="4">
        <f t="shared" ref="G3:G33" si="0">ABS(D3-F3)/F3</f>
        <v>6.8994584231184833E-2</v>
      </c>
    </row>
    <row r="4" spans="1:7" x14ac:dyDescent="0.25">
      <c r="A4" t="s">
        <v>8</v>
      </c>
      <c r="B4">
        <v>34.892364501953118</v>
      </c>
      <c r="C4">
        <v>272.34309638382729</v>
      </c>
      <c r="D4">
        <v>173</v>
      </c>
      <c r="E4">
        <v>4.5130690626067826</v>
      </c>
      <c r="F4">
        <v>157.4716507549638</v>
      </c>
      <c r="G4" s="4">
        <f t="shared" si="0"/>
        <v>9.861044302634081E-2</v>
      </c>
    </row>
    <row r="5" spans="1:7" x14ac:dyDescent="0.25">
      <c r="A5" t="s">
        <v>9</v>
      </c>
      <c r="B5">
        <v>34.905426025390618</v>
      </c>
      <c r="C5">
        <v>271.91939341105439</v>
      </c>
      <c r="D5">
        <v>173</v>
      </c>
      <c r="E5">
        <v>4.5103143871700286</v>
      </c>
      <c r="F5">
        <v>157.43444519261851</v>
      </c>
      <c r="G5" s="4">
        <f t="shared" si="0"/>
        <v>9.8870071211781402E-2</v>
      </c>
    </row>
    <row r="6" spans="1:7" x14ac:dyDescent="0.25">
      <c r="A6" t="s">
        <v>10</v>
      </c>
      <c r="B6">
        <v>34.042977333068848</v>
      </c>
      <c r="C6">
        <v>327.3822080259477</v>
      </c>
      <c r="D6">
        <v>173</v>
      </c>
      <c r="E6">
        <v>4.8709020225907134</v>
      </c>
      <c r="F6">
        <v>165.82000714665489</v>
      </c>
      <c r="G6" s="4">
        <f t="shared" si="0"/>
        <v>4.3299918851136987E-2</v>
      </c>
    </row>
    <row r="7" spans="1:7" x14ac:dyDescent="0.25">
      <c r="A7" t="s">
        <v>11</v>
      </c>
      <c r="B7">
        <v>34.063222885131843</v>
      </c>
      <c r="C7">
        <v>326.09893965189451</v>
      </c>
      <c r="D7">
        <v>173</v>
      </c>
      <c r="E7">
        <v>4.8625589424238846</v>
      </c>
      <c r="F7">
        <v>165.63442904787581</v>
      </c>
      <c r="G7" s="4">
        <f t="shared" si="0"/>
        <v>4.4468840170875379E-2</v>
      </c>
    </row>
    <row r="8" spans="1:7" x14ac:dyDescent="0.25">
      <c r="A8" t="s">
        <v>12</v>
      </c>
      <c r="B8">
        <v>33.476262092590332</v>
      </c>
      <c r="C8">
        <v>323.92061615639801</v>
      </c>
      <c r="D8">
        <v>173</v>
      </c>
      <c r="E8">
        <v>4.8483967235773244</v>
      </c>
      <c r="F8">
        <v>162.3061994473307</v>
      </c>
      <c r="G8" s="4">
        <f t="shared" si="0"/>
        <v>6.5886580975235656E-2</v>
      </c>
    </row>
    <row r="9" spans="1:7" x14ac:dyDescent="0.25">
      <c r="A9" t="s">
        <v>13</v>
      </c>
      <c r="B9">
        <v>33.79962158203125</v>
      </c>
      <c r="C9">
        <v>326.49610490031739</v>
      </c>
      <c r="D9">
        <v>173</v>
      </c>
      <c r="E9">
        <v>4.8651410846897347</v>
      </c>
      <c r="F9">
        <v>164.43992760570609</v>
      </c>
      <c r="G9" s="4">
        <f t="shared" si="0"/>
        <v>5.2055924123362816E-2</v>
      </c>
    </row>
    <row r="10" spans="1:7" x14ac:dyDescent="0.25">
      <c r="A10" t="s">
        <v>14</v>
      </c>
      <c r="B10">
        <v>30.704901695251461</v>
      </c>
      <c r="C10">
        <v>363.75152159269891</v>
      </c>
      <c r="D10">
        <v>173</v>
      </c>
      <c r="E10">
        <v>5.1073545876465563</v>
      </c>
      <c r="F10">
        <v>156.82082053647909</v>
      </c>
      <c r="G10" s="4">
        <f t="shared" si="0"/>
        <v>0.10316984318901308</v>
      </c>
    </row>
    <row r="11" spans="1:7" x14ac:dyDescent="0.25">
      <c r="A11" t="s">
        <v>15</v>
      </c>
      <c r="B11">
        <v>30.98362827301025</v>
      </c>
      <c r="C11">
        <v>362.76847462738971</v>
      </c>
      <c r="D11">
        <v>173</v>
      </c>
      <c r="E11">
        <v>5.1009633761079858</v>
      </c>
      <c r="F11">
        <v>158.0463530795692</v>
      </c>
      <c r="G11" s="4">
        <f t="shared" si="0"/>
        <v>9.4615577196534947E-2</v>
      </c>
    </row>
    <row r="12" spans="1:7" x14ac:dyDescent="0.25">
      <c r="A12" t="s">
        <v>16</v>
      </c>
      <c r="B12">
        <v>30.575852394104</v>
      </c>
      <c r="C12">
        <v>363.02847977052693</v>
      </c>
      <c r="D12">
        <v>173</v>
      </c>
      <c r="E12">
        <v>5.1026537814798019</v>
      </c>
      <c r="F12">
        <v>156.01798884074299</v>
      </c>
      <c r="G12" s="4">
        <f t="shared" si="0"/>
        <v>0.10884649446796536</v>
      </c>
    </row>
    <row r="13" spans="1:7" x14ac:dyDescent="0.25">
      <c r="A13" t="s">
        <v>17</v>
      </c>
      <c r="B13">
        <v>30.623959541320801</v>
      </c>
      <c r="C13">
        <v>365.50686441463068</v>
      </c>
      <c r="D13">
        <v>173</v>
      </c>
      <c r="E13">
        <v>5.1187668270344773</v>
      </c>
      <c r="F13">
        <v>156.7569082125589</v>
      </c>
      <c r="G13" s="4">
        <f t="shared" si="0"/>
        <v>0.10361962335602989</v>
      </c>
    </row>
    <row r="14" spans="1:7" x14ac:dyDescent="0.25">
      <c r="A14" t="s">
        <v>18</v>
      </c>
      <c r="B14">
        <v>30.432004928588871</v>
      </c>
      <c r="C14">
        <v>415.35876397769101</v>
      </c>
      <c r="D14">
        <v>173</v>
      </c>
      <c r="E14">
        <v>5.4428754881164991</v>
      </c>
      <c r="F14">
        <v>165.6376136800568</v>
      </c>
      <c r="G14" s="4">
        <f t="shared" si="0"/>
        <v>4.4448758686926486E-2</v>
      </c>
    </row>
    <row r="15" spans="1:7" x14ac:dyDescent="0.25">
      <c r="A15" t="s">
        <v>19</v>
      </c>
      <c r="B15">
        <v>30.65769100189209</v>
      </c>
      <c r="C15">
        <v>417.02219648255198</v>
      </c>
      <c r="D15">
        <v>173</v>
      </c>
      <c r="E15">
        <v>5.4536901789643144</v>
      </c>
      <c r="F15">
        <v>167.1975483267415</v>
      </c>
      <c r="G15" s="4">
        <f t="shared" si="0"/>
        <v>3.4704167204169835E-2</v>
      </c>
    </row>
    <row r="16" spans="1:7" x14ac:dyDescent="0.25">
      <c r="A16" t="s">
        <v>20</v>
      </c>
      <c r="B16">
        <v>30.423470497131351</v>
      </c>
      <c r="C16">
        <v>416.90015725975502</v>
      </c>
      <c r="D16">
        <v>173</v>
      </c>
      <c r="E16">
        <v>5.4528967494371159</v>
      </c>
      <c r="F16">
        <v>165.89604338040351</v>
      </c>
      <c r="G16" s="4">
        <f t="shared" si="0"/>
        <v>4.2821736280394276E-2</v>
      </c>
    </row>
    <row r="17" spans="1:10" x14ac:dyDescent="0.25">
      <c r="A17" t="s">
        <v>21</v>
      </c>
      <c r="B17">
        <v>30.25261402130127</v>
      </c>
      <c r="C17">
        <v>412.29009836308569</v>
      </c>
      <c r="D17">
        <v>173</v>
      </c>
      <c r="E17">
        <v>5.4229247718474012</v>
      </c>
      <c r="F17">
        <v>164.0576499892527</v>
      </c>
      <c r="G17" s="4">
        <f t="shared" si="0"/>
        <v>5.4507363791527624E-2</v>
      </c>
    </row>
    <row r="18" spans="1:10" x14ac:dyDescent="0.25">
      <c r="A18" t="s">
        <v>22</v>
      </c>
      <c r="B18">
        <v>29.184249877929691</v>
      </c>
      <c r="C18">
        <v>462.81280171526282</v>
      </c>
      <c r="D18">
        <v>173</v>
      </c>
      <c r="E18">
        <v>5.7513946171539949</v>
      </c>
      <c r="F18">
        <v>167.85013765360191</v>
      </c>
      <c r="G18" s="4">
        <f t="shared" si="0"/>
        <v>3.0681311426899407E-2</v>
      </c>
    </row>
    <row r="19" spans="1:10" x14ac:dyDescent="0.25">
      <c r="A19" t="s">
        <v>23</v>
      </c>
      <c r="B19">
        <v>29.158086776733398</v>
      </c>
      <c r="C19">
        <v>463.4982320633477</v>
      </c>
      <c r="D19">
        <v>173</v>
      </c>
      <c r="E19">
        <v>5.7558508949353806</v>
      </c>
      <c r="F19">
        <v>167.82959986846441</v>
      </c>
      <c r="G19" s="4">
        <f t="shared" si="0"/>
        <v>3.0807438828358413E-2</v>
      </c>
    </row>
    <row r="20" spans="1:10" x14ac:dyDescent="0.25">
      <c r="A20" t="s">
        <v>24</v>
      </c>
      <c r="B20">
        <v>28.204452514648441</v>
      </c>
      <c r="C20">
        <v>464.60028685196397</v>
      </c>
      <c r="D20">
        <v>173</v>
      </c>
      <c r="E20">
        <v>5.763015827568001</v>
      </c>
      <c r="F20">
        <v>162.5427062498091</v>
      </c>
      <c r="G20" s="4">
        <f t="shared" si="0"/>
        <v>6.4335669015620198E-2</v>
      </c>
    </row>
    <row r="21" spans="1:10" x14ac:dyDescent="0.25">
      <c r="A21" t="s">
        <v>25</v>
      </c>
      <c r="B21">
        <v>27.90080451965332</v>
      </c>
      <c r="C21">
        <v>462.95718932700169</v>
      </c>
      <c r="D21">
        <v>173</v>
      </c>
      <c r="E21">
        <v>5.7523333431790338</v>
      </c>
      <c r="F21">
        <v>160.4947281399221</v>
      </c>
      <c r="G21" s="4">
        <f t="shared" si="0"/>
        <v>7.7917025717976124E-2</v>
      </c>
    </row>
    <row r="22" spans="1:10" x14ac:dyDescent="0.25">
      <c r="A22" t="s">
        <v>26</v>
      </c>
      <c r="B22">
        <v>27.367533683776848</v>
      </c>
      <c r="C22">
        <v>495.18743499614982</v>
      </c>
      <c r="D22">
        <v>173</v>
      </c>
      <c r="E22">
        <v>5.9618760458990847</v>
      </c>
      <c r="F22">
        <v>163.16184350464559</v>
      </c>
      <c r="G22" s="4">
        <f t="shared" si="0"/>
        <v>6.0296919206323484E-2</v>
      </c>
    </row>
    <row r="23" spans="1:10" x14ac:dyDescent="0.25">
      <c r="A23" t="s">
        <v>27</v>
      </c>
      <c r="B23">
        <v>27.478667259216309</v>
      </c>
      <c r="C23">
        <v>494.7637739223739</v>
      </c>
      <c r="D23">
        <v>173</v>
      </c>
      <c r="E23">
        <v>5.9591216428657487</v>
      </c>
      <c r="F23">
        <v>163.74872078150241</v>
      </c>
      <c r="G23" s="4">
        <f t="shared" si="0"/>
        <v>5.6496802993911639E-2</v>
      </c>
    </row>
    <row r="24" spans="1:10" x14ac:dyDescent="0.25">
      <c r="A24" t="s">
        <v>28</v>
      </c>
      <c r="B24">
        <v>27.633878707885749</v>
      </c>
      <c r="C24">
        <v>503.8892420130594</v>
      </c>
      <c r="D24">
        <v>173</v>
      </c>
      <c r="E24">
        <v>6.0184502395800523</v>
      </c>
      <c r="F24">
        <v>166.3131239300011</v>
      </c>
      <c r="G24" s="4">
        <f t="shared" si="0"/>
        <v>4.0206544811300135E-2</v>
      </c>
    </row>
    <row r="25" spans="1:10" x14ac:dyDescent="0.25">
      <c r="A25" t="s">
        <v>29</v>
      </c>
      <c r="B25">
        <v>27.60346603393555</v>
      </c>
      <c r="C25">
        <v>502.05315276071582</v>
      </c>
      <c r="D25">
        <v>173</v>
      </c>
      <c r="E25">
        <v>6.0065130328854224</v>
      </c>
      <c r="F25">
        <v>165.80057848564391</v>
      </c>
      <c r="G25" s="4">
        <f t="shared" si="0"/>
        <v>4.3422173674619972E-2</v>
      </c>
    </row>
    <row r="26" spans="1:10" x14ac:dyDescent="0.25">
      <c r="A26" t="s">
        <v>30</v>
      </c>
      <c r="B26">
        <v>26.956954956054691</v>
      </c>
      <c r="C26">
        <v>533.29818261070307</v>
      </c>
      <c r="D26">
        <v>173</v>
      </c>
      <c r="E26">
        <v>6.2096504234142884</v>
      </c>
      <c r="F26">
        <v>167.39326675682489</v>
      </c>
      <c r="G26" s="4">
        <f t="shared" si="0"/>
        <v>3.3494377353421943E-2</v>
      </c>
    </row>
    <row r="27" spans="1:10" x14ac:dyDescent="0.25">
      <c r="A27" t="s">
        <v>31</v>
      </c>
      <c r="B27">
        <v>27.115863800048832</v>
      </c>
      <c r="C27">
        <v>540.46483535543939</v>
      </c>
      <c r="D27">
        <v>173</v>
      </c>
      <c r="E27">
        <v>6.2562439182639276</v>
      </c>
      <c r="F27">
        <v>169.64345798752851</v>
      </c>
      <c r="G27" s="4">
        <f t="shared" si="0"/>
        <v>1.9785861785004716E-2</v>
      </c>
    </row>
    <row r="28" spans="1:10" x14ac:dyDescent="0.25">
      <c r="A28" t="s">
        <v>32</v>
      </c>
      <c r="B28">
        <v>27.031432151794441</v>
      </c>
      <c r="C28">
        <v>540.43331150936729</v>
      </c>
      <c r="D28">
        <v>173</v>
      </c>
      <c r="E28">
        <v>6.2560389681691051</v>
      </c>
      <c r="F28">
        <v>169.1096929070452</v>
      </c>
      <c r="G28" s="4">
        <f t="shared" si="0"/>
        <v>2.3004636967161846E-2</v>
      </c>
    </row>
    <row r="29" spans="1:10" x14ac:dyDescent="0.25">
      <c r="A29" t="s">
        <v>33</v>
      </c>
      <c r="B29">
        <v>26.647109985351559</v>
      </c>
      <c r="C29">
        <v>539.36718884917889</v>
      </c>
      <c r="D29">
        <v>173</v>
      </c>
      <c r="E29">
        <v>6.2491076457727388</v>
      </c>
      <c r="F29">
        <v>166.52065874720751</v>
      </c>
      <c r="G29" s="4">
        <f t="shared" si="0"/>
        <v>3.8910134643586079E-2</v>
      </c>
      <c r="J29" s="2"/>
    </row>
    <row r="30" spans="1:10" x14ac:dyDescent="0.25">
      <c r="A30" t="s">
        <v>34</v>
      </c>
      <c r="B30">
        <v>25.982401371002201</v>
      </c>
      <c r="C30">
        <v>577.10993630302926</v>
      </c>
      <c r="D30">
        <v>173</v>
      </c>
      <c r="E30">
        <v>6.4944894958133874</v>
      </c>
      <c r="F30">
        <v>168.7424327799811</v>
      </c>
      <c r="G30" s="4">
        <f t="shared" si="0"/>
        <v>2.5231159405946404E-2</v>
      </c>
    </row>
    <row r="31" spans="1:10" x14ac:dyDescent="0.25">
      <c r="A31" t="s">
        <v>35</v>
      </c>
      <c r="B31">
        <v>25.841025352478031</v>
      </c>
      <c r="C31">
        <v>577.62585657003638</v>
      </c>
      <c r="D31">
        <v>173</v>
      </c>
      <c r="E31">
        <v>6.4978437155809443</v>
      </c>
      <c r="F31">
        <v>167.9109441907672</v>
      </c>
      <c r="G31" s="4">
        <f t="shared" si="0"/>
        <v>3.0308064990993196E-2</v>
      </c>
    </row>
    <row r="32" spans="1:10" x14ac:dyDescent="0.25">
      <c r="A32" t="s">
        <v>36</v>
      </c>
      <c r="B32">
        <v>25.477322578430179</v>
      </c>
      <c r="C32">
        <v>572.8748974124934</v>
      </c>
      <c r="D32">
        <v>173</v>
      </c>
      <c r="E32">
        <v>6.4669556847355238</v>
      </c>
      <c r="F32">
        <v>164.76071608041971</v>
      </c>
      <c r="G32" s="4">
        <f t="shared" si="0"/>
        <v>5.0007575322497951E-2</v>
      </c>
    </row>
    <row r="33" spans="1:7" x14ac:dyDescent="0.25">
      <c r="A33" t="s">
        <v>37</v>
      </c>
      <c r="B33">
        <v>25.959733963012692</v>
      </c>
      <c r="C33">
        <v>573.20112384992149</v>
      </c>
      <c r="D33">
        <v>173</v>
      </c>
      <c r="E33">
        <v>6.4690766232508281</v>
      </c>
      <c r="F33">
        <v>167.935508125936</v>
      </c>
      <c r="G33" s="4">
        <f t="shared" si="0"/>
        <v>3.0157361778821109E-2</v>
      </c>
    </row>
    <row r="35" spans="1:7" x14ac:dyDescent="0.25">
      <c r="F35" t="s">
        <v>39</v>
      </c>
      <c r="G35" s="4">
        <f>AVERAGE(G2:G33)</f>
        <v>5.6348784727213462E-2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Loberlly Noelia Salazar Aspiazu</cp:lastModifiedBy>
  <dcterms:created xsi:type="dcterms:W3CDTF">2024-07-22T20:12:42Z</dcterms:created>
  <dcterms:modified xsi:type="dcterms:W3CDTF">2024-07-22T20:40:09Z</dcterms:modified>
</cp:coreProperties>
</file>