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5_Programming\Projects\Tasks\Doc\"/>
    </mc:Choice>
  </mc:AlternateContent>
  <bookViews>
    <workbookView xWindow="0" yWindow="0" windowWidth="28800" windowHeight="13020" tabRatio="500" activeTab="1"/>
  </bookViews>
  <sheets>
    <sheet name="Projects_List" sheetId="1" r:id="rId1"/>
    <sheet name="Lubricentro_Front" sheetId="2" r:id="rId2"/>
    <sheet name="General" sheetId="3" r:id="rId3"/>
  </sheets>
  <definedNames>
    <definedName name="_xlnm._FilterDatabase" localSheetId="1" hidden="1">Lubricentro_Front!$B$4:$F$19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" i="2" l="1"/>
  <c r="G6" i="2"/>
  <c r="G7" i="2"/>
  <c r="G8" i="2"/>
  <c r="G9" i="2"/>
  <c r="G10" i="2"/>
  <c r="G11" i="2"/>
  <c r="G12" i="2"/>
  <c r="G13" i="2"/>
  <c r="G14" i="2"/>
  <c r="G15" i="2"/>
  <c r="G16" i="2"/>
  <c r="I8" i="2" s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5" i="2"/>
  <c r="I6" i="2" l="1"/>
  <c r="I7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I9" i="2" l="1"/>
  <c r="I2" i="2"/>
  <c r="I1" i="2"/>
  <c r="I3" i="2"/>
  <c r="I4" i="2"/>
</calcChain>
</file>

<file path=xl/sharedStrings.xml><?xml version="1.0" encoding="utf-8"?>
<sst xmlns="http://schemas.openxmlformats.org/spreadsheetml/2006/main" count="86" uniqueCount="60">
  <si>
    <t>ID</t>
  </si>
  <si>
    <t>Name</t>
  </si>
  <si>
    <t>Description</t>
  </si>
  <si>
    <t>Path</t>
  </si>
  <si>
    <t>Proximo Ticket</t>
  </si>
  <si>
    <t>Tickets</t>
  </si>
  <si>
    <t>Proximo Refactor</t>
  </si>
  <si>
    <t>Type</t>
  </si>
  <si>
    <t>Status</t>
  </si>
  <si>
    <t>Proximo Bug</t>
  </si>
  <si>
    <t>Feature.</t>
  </si>
  <si>
    <t>Finalized.</t>
  </si>
  <si>
    <t>Refactor.</t>
  </si>
  <si>
    <t>Bug.</t>
  </si>
  <si>
    <t>G#001</t>
  </si>
  <si>
    <t>General.</t>
  </si>
  <si>
    <t>Tipos de Tickets.</t>
  </si>
  <si>
    <t>Estados de tickets.</t>
  </si>
  <si>
    <t>Hold.</t>
  </si>
  <si>
    <t>Execution.</t>
  </si>
  <si>
    <t>General</t>
  </si>
  <si>
    <t>T#</t>
  </si>
  <si>
    <t>R#</t>
  </si>
  <si>
    <t>B#</t>
  </si>
  <si>
    <t>G#</t>
  </si>
  <si>
    <t>Commit.</t>
  </si>
  <si>
    <t>Sistema de control de ventas lubricentro Carlitos (Frontend).</t>
  </si>
  <si>
    <t>LUBRICENTRO FRONTEND.</t>
  </si>
  <si>
    <t>Initial Commit.</t>
  </si>
  <si>
    <t>R#001</t>
  </si>
  <si>
    <t>T#001</t>
  </si>
  <si>
    <t>T#002</t>
  </si>
  <si>
    <t>T#003</t>
  </si>
  <si>
    <t>Task Project EJS.</t>
  </si>
  <si>
    <t>D:\05_Programming\Projects\Tasks</t>
  </si>
  <si>
    <t>-.</t>
  </si>
  <si>
    <t>T#004</t>
  </si>
  <si>
    <t>T#005</t>
  </si>
  <si>
    <t>T#006</t>
  </si>
  <si>
    <t>T#007</t>
  </si>
  <si>
    <t>T#008</t>
  </si>
  <si>
    <t>First route that returns the base page.</t>
  </si>
  <si>
    <t>Add date as a field to the tasks table.</t>
  </si>
  <si>
    <t>Save task from form.</t>
  </si>
  <si>
    <t>Save task without database.</t>
  </si>
  <si>
    <t>Select day and save date for event.</t>
  </si>
  <si>
    <t>Change month with arrows.</t>
  </si>
  <si>
    <t>Task view page.</t>
  </si>
  <si>
    <t>Sending emails</t>
  </si>
  <si>
    <t>Password email in environment variable</t>
  </si>
  <si>
    <t>Emails to all selected contacts</t>
  </si>
  <si>
    <t>Add Sent Verification Field</t>
  </si>
  <si>
    <t>R#002</t>
  </si>
  <si>
    <t>R#003</t>
  </si>
  <si>
    <t>Count General</t>
  </si>
  <si>
    <t>Count Refactor</t>
  </si>
  <si>
    <t>Count Bug</t>
  </si>
  <si>
    <t>Utimos 3</t>
  </si>
  <si>
    <t>In the process of returning tasks for the day, it is verified if they have already been sent.</t>
  </si>
  <si>
    <t>Primeros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</si>
</sst>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</font>
    <font>
      <b/>
      <i/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i/>
      <u/>
      <sz val="12"/>
      <color theme="8" tint="-0.249977111117893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u/>
      <sz val="11"/>
      <color theme="0"/>
      <name val="Calibri"/>
      <family val="2"/>
      <charset val="1"/>
    </font>
    <font>
      <b/>
      <i/>
      <sz val="12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2" tint="-9.9978637043366805E-2"/>
      <name val="Calibri"/>
      <family val="2"/>
      <charset val="1"/>
    </font>
    <font>
      <sz val="11"/>
      <color theme="2" tint="-0.249977111117893"/>
      <name val="Calibri"/>
      <family val="2"/>
      <charset val="1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theme="1" tint="0.34998626667073579"/>
        <bgColor rgb="FFF2F2F2"/>
      </patternFill>
    </fill>
    <fill>
      <patternFill patternType="solid">
        <fgColor theme="1" tint="0.34998626667073579"/>
        <bgColor rgb="FFEBF1DE"/>
      </patternFill>
    </fill>
    <fill>
      <patternFill patternType="solid">
        <fgColor theme="1" tint="0.34998626667073579"/>
        <bgColor rgb="FF31859C"/>
      </patternFill>
    </fill>
    <fill>
      <patternFill patternType="solid">
        <fgColor rgb="FFFFC000"/>
        <b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4" fillId="2" borderId="1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4" borderId="1" xfId="2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49" fontId="7" fillId="3" borderId="3" xfId="0" quotePrefix="1" applyNumberFormat="1" applyFont="1" applyFill="1" applyBorder="1" applyAlignment="1">
      <alignment horizontal="left" vertical="center" wrapText="1"/>
    </xf>
    <xf numFmtId="0" fontId="2" fillId="0" borderId="0" xfId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right" vertical="center"/>
    </xf>
    <xf numFmtId="0" fontId="10" fillId="6" borderId="0" xfId="0" applyFont="1" applyFill="1" applyAlignment="1">
      <alignment horizontal="center" vertical="center"/>
    </xf>
    <xf numFmtId="49" fontId="7" fillId="3" borderId="4" xfId="0" quotePrefix="1" applyNumberFormat="1" applyFont="1" applyFill="1" applyBorder="1" applyAlignment="1">
      <alignment horizontal="left" vertical="center" wrapText="1"/>
    </xf>
  </cellXfs>
  <cellStyles count="3">
    <cellStyle name="Excel Built-in Calculation" xfId="2"/>
    <cellStyle name="Hipervínculo" xfId="1" builtinId="8"/>
    <cellStyle name="Normal" xfId="0" builtinId="0"/>
  </cellStyles>
  <dxfs count="36"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  <dxf>
      <font>
        <color theme="1"/>
      </font>
      <fill>
        <patternFill>
          <bgColor rgb="FFFFDD71"/>
        </patternFill>
      </fill>
    </dxf>
    <dxf>
      <font>
        <color auto="1"/>
      </font>
      <fill>
        <patternFill>
          <bgColor theme="6" tint="0.39979247413556324"/>
        </patternFill>
      </fill>
    </dxf>
    <dxf>
      <font>
        <color theme="2" tint="-9.9948118533890809E-2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7F7F7F"/>
      <rgbColor rgb="FF9999FF"/>
      <rgbColor rgb="FF993366"/>
      <rgbColor rgb="FFEBF1DE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558ED5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D71"/>
      <color rgb="FFEAF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3" totalsRowShown="0">
  <autoFilter ref="A1:D3"/>
  <tableColumns count="4">
    <tableColumn id="1" name="ID"/>
    <tableColumn id="2" name="Name"/>
    <tableColumn id="3" name="Description"/>
    <tableColumn id="4" name="Path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9.140625" style="1"/>
    <col min="2" max="2" width="59.7109375" style="1" customWidth="1"/>
    <col min="3" max="4" width="59.7109375" style="2" customWidth="1"/>
    <col min="5" max="16384" width="9.140625" style="1"/>
  </cols>
  <sheetData>
    <row r="1" spans="1:4" s="3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18" customHeight="1" x14ac:dyDescent="0.25">
      <c r="A2" s="20">
        <v>1</v>
      </c>
      <c r="B2" s="1" t="s">
        <v>33</v>
      </c>
      <c r="C2" s="2" t="s">
        <v>26</v>
      </c>
      <c r="D2" s="2" t="s">
        <v>34</v>
      </c>
    </row>
    <row r="3" spans="1:4" ht="18" customHeight="1" x14ac:dyDescent="0.25">
      <c r="A3" s="15"/>
    </row>
    <row r="4" spans="1:4" ht="18" customHeight="1" x14ac:dyDescent="0.25"/>
  </sheetData>
  <hyperlinks>
    <hyperlink ref="A2" location="Lubricentro_Front!A1" display="Lubricentro_Front!A1"/>
  </hyperlink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1"/>
  <sheetViews>
    <sheetView tabSelected="1" zoomScaleNormal="100" workbookViewId="0">
      <pane ySplit="4" topLeftCell="A5" activePane="bottomLeft" state="frozen"/>
      <selection pane="bottomLeft" activeCell="H11" sqref="H11"/>
    </sheetView>
  </sheetViews>
  <sheetFormatPr baseColWidth="10" defaultColWidth="11.42578125" defaultRowHeight="15" x14ac:dyDescent="0.25"/>
  <cols>
    <col min="1" max="1" width="2.7109375" style="4" customWidth="1"/>
    <col min="2" max="2" width="25.42578125" style="14" customWidth="1"/>
    <col min="3" max="4" width="36.85546875" style="14" customWidth="1"/>
    <col min="5" max="5" width="100.7109375" style="18" customWidth="1"/>
    <col min="6" max="6" width="13.85546875" style="14" customWidth="1"/>
    <col min="7" max="7" width="11.42578125" style="4"/>
    <col min="8" max="8" width="16.42578125" style="5" customWidth="1"/>
    <col min="9" max="9" width="11.42578125" style="4"/>
    <col min="10" max="10" width="10.140625" style="4" hidden="1" customWidth="1"/>
    <col min="11" max="16384" width="11.42578125" style="4"/>
  </cols>
  <sheetData>
    <row r="1" spans="2:11" ht="30" customHeight="1" x14ac:dyDescent="0.25">
      <c r="B1" s="4"/>
      <c r="C1" s="4"/>
      <c r="D1" s="4"/>
      <c r="E1" s="5"/>
      <c r="F1" s="4"/>
      <c r="H1" s="9" t="s">
        <v>20</v>
      </c>
      <c r="I1" s="6">
        <f>COUNTIF(J5:J201,"G#")+1</f>
        <v>2</v>
      </c>
      <c r="K1" s="4" t="s">
        <v>24</v>
      </c>
    </row>
    <row r="2" spans="2:11" ht="30" customHeight="1" x14ac:dyDescent="0.25">
      <c r="B2" s="21" t="s">
        <v>27</v>
      </c>
      <c r="C2" s="21"/>
      <c r="D2" s="21"/>
      <c r="E2" s="21"/>
      <c r="F2" s="4"/>
      <c r="H2" s="9" t="s">
        <v>4</v>
      </c>
      <c r="I2" s="6">
        <f>COUNTIF(J5:J201,"T#")+1</f>
        <v>9</v>
      </c>
      <c r="K2" s="4" t="s">
        <v>21</v>
      </c>
    </row>
    <row r="3" spans="2:11" ht="30" customHeight="1" x14ac:dyDescent="0.25">
      <c r="B3" s="22" t="s">
        <v>5</v>
      </c>
      <c r="C3" s="22"/>
      <c r="D3" s="22"/>
      <c r="E3" s="22"/>
      <c r="F3" s="4"/>
      <c r="H3" s="9" t="s">
        <v>6</v>
      </c>
      <c r="I3" s="6">
        <f>COUNTIF(J5:J201,"R#")+1</f>
        <v>4</v>
      </c>
      <c r="K3" s="4" t="s">
        <v>22</v>
      </c>
    </row>
    <row r="4" spans="2:11" s="7" customFormat="1" ht="30" customHeight="1" thickBot="1" x14ac:dyDescent="0.3">
      <c r="B4" s="8" t="s">
        <v>0</v>
      </c>
      <c r="C4" s="8" t="s">
        <v>7</v>
      </c>
      <c r="D4" s="8" t="s">
        <v>1</v>
      </c>
      <c r="E4" s="8" t="s">
        <v>2</v>
      </c>
      <c r="F4" s="8" t="s">
        <v>8</v>
      </c>
      <c r="H4" s="9" t="s">
        <v>9</v>
      </c>
      <c r="I4" s="6">
        <f>COUNTIF(J5:J201,"B#")+1</f>
        <v>1</v>
      </c>
      <c r="K4" s="7" t="s">
        <v>23</v>
      </c>
    </row>
    <row r="5" spans="2:11" ht="18" customHeight="1" x14ac:dyDescent="0.25">
      <c r="B5" s="16" t="s">
        <v>14</v>
      </c>
      <c r="C5" s="10" t="s">
        <v>15</v>
      </c>
      <c r="D5" s="10" t="s">
        <v>28</v>
      </c>
      <c r="E5" s="19" t="s">
        <v>35</v>
      </c>
      <c r="F5" s="10" t="s">
        <v>11</v>
      </c>
      <c r="G5" s="4" t="str">
        <f>IF(F5="Finalized.",LEFT(B5,2),"")</f>
        <v>G#</v>
      </c>
      <c r="J5" s="4" t="str">
        <f t="shared" ref="J5:J36" si="0">LEFT(B5,2)</f>
        <v>G#</v>
      </c>
    </row>
    <row r="6" spans="2:11" x14ac:dyDescent="0.25">
      <c r="B6" s="11" t="s">
        <v>30</v>
      </c>
      <c r="C6" s="11"/>
      <c r="D6" s="11" t="s">
        <v>41</v>
      </c>
      <c r="E6" s="25" t="s">
        <v>35</v>
      </c>
      <c r="F6" s="11" t="s">
        <v>11</v>
      </c>
      <c r="G6" s="4" t="str">
        <f t="shared" ref="G6:G69" si="1">IF(F6="Finalized.",LEFT(B6,2),"")</f>
        <v>T#</v>
      </c>
      <c r="H6" s="4" t="s">
        <v>54</v>
      </c>
      <c r="I6" s="4">
        <f>COUNTIF(G5:G201,"G#")</f>
        <v>1</v>
      </c>
      <c r="J6" s="4" t="str">
        <f t="shared" si="0"/>
        <v>T#</v>
      </c>
    </row>
    <row r="7" spans="2:11" x14ac:dyDescent="0.25">
      <c r="B7" s="11" t="s">
        <v>31</v>
      </c>
      <c r="C7" s="11"/>
      <c r="D7" s="11" t="s">
        <v>47</v>
      </c>
      <c r="E7" s="25" t="s">
        <v>35</v>
      </c>
      <c r="F7" s="11" t="s">
        <v>11</v>
      </c>
      <c r="G7" s="4" t="str">
        <f t="shared" si="1"/>
        <v>T#</v>
      </c>
      <c r="H7" s="4" t="s">
        <v>55</v>
      </c>
      <c r="I7" s="4">
        <f>COUNTIF(G5:G201,"R#")</f>
        <v>3</v>
      </c>
      <c r="J7" s="4" t="str">
        <f t="shared" si="0"/>
        <v>T#</v>
      </c>
    </row>
    <row r="8" spans="2:11" ht="18" customHeight="1" x14ac:dyDescent="0.25">
      <c r="B8" s="11" t="s">
        <v>32</v>
      </c>
      <c r="C8" s="11"/>
      <c r="D8" s="11" t="s">
        <v>46</v>
      </c>
      <c r="E8" s="25" t="s">
        <v>35</v>
      </c>
      <c r="F8" s="11" t="s">
        <v>11</v>
      </c>
      <c r="G8" s="4" t="str">
        <f t="shared" si="1"/>
        <v>T#</v>
      </c>
      <c r="H8" s="4" t="s">
        <v>56</v>
      </c>
      <c r="I8" s="4">
        <f>COUNTIF(G5:G201,"B#")</f>
        <v>0</v>
      </c>
      <c r="J8" s="4" t="str">
        <f t="shared" si="0"/>
        <v>T#</v>
      </c>
    </row>
    <row r="9" spans="2:11" ht="15.75" x14ac:dyDescent="0.25">
      <c r="B9" s="11" t="s">
        <v>36</v>
      </c>
      <c r="C9" s="11"/>
      <c r="D9" s="11" t="s">
        <v>45</v>
      </c>
      <c r="E9" s="25" t="s">
        <v>35</v>
      </c>
      <c r="F9" s="11" t="s">
        <v>11</v>
      </c>
      <c r="G9" s="4" t="str">
        <f t="shared" si="1"/>
        <v>T#</v>
      </c>
      <c r="H9" s="23" t="s">
        <v>57</v>
      </c>
      <c r="I9" s="24">
        <f>SUM(I6:I8)</f>
        <v>4</v>
      </c>
      <c r="J9" s="4" t="str">
        <f t="shared" si="0"/>
        <v>T#</v>
      </c>
    </row>
    <row r="10" spans="2:11" ht="15.75" x14ac:dyDescent="0.25">
      <c r="B10" s="11" t="s">
        <v>37</v>
      </c>
      <c r="C10" s="11"/>
      <c r="D10" s="11" t="s">
        <v>44</v>
      </c>
      <c r="E10" s="25" t="s">
        <v>35</v>
      </c>
      <c r="F10" s="11" t="s">
        <v>11</v>
      </c>
      <c r="G10" s="4" t="str">
        <f t="shared" si="1"/>
        <v>T#</v>
      </c>
      <c r="H10" s="23" t="s">
        <v>59</v>
      </c>
      <c r="I10" s="24">
        <f>COUNTIF(G5:G201,"T#")</f>
        <v>8</v>
      </c>
      <c r="J10" s="4" t="str">
        <f t="shared" si="0"/>
        <v>T#</v>
      </c>
    </row>
    <row r="11" spans="2:11" ht="18" customHeight="1" x14ac:dyDescent="0.25">
      <c r="B11" s="11" t="s">
        <v>38</v>
      </c>
      <c r="C11" s="11"/>
      <c r="D11" s="11" t="s">
        <v>43</v>
      </c>
      <c r="E11" s="25" t="s">
        <v>35</v>
      </c>
      <c r="F11" s="11" t="s">
        <v>11</v>
      </c>
      <c r="G11" s="4" t="str">
        <f t="shared" si="1"/>
        <v>T#</v>
      </c>
      <c r="J11" s="4" t="str">
        <f t="shared" si="0"/>
        <v>T#</v>
      </c>
    </row>
    <row r="12" spans="2:11" ht="18" customHeight="1" x14ac:dyDescent="0.25">
      <c r="B12" s="11" t="s">
        <v>39</v>
      </c>
      <c r="C12" s="11"/>
      <c r="D12" s="11" t="s">
        <v>42</v>
      </c>
      <c r="E12" s="25" t="s">
        <v>35</v>
      </c>
      <c r="F12" s="11" t="s">
        <v>11</v>
      </c>
      <c r="G12" s="4" t="str">
        <f t="shared" si="1"/>
        <v>T#</v>
      </c>
      <c r="J12" s="4" t="str">
        <f t="shared" si="0"/>
        <v>T#</v>
      </c>
    </row>
    <row r="13" spans="2:11" x14ac:dyDescent="0.25">
      <c r="B13" s="11" t="s">
        <v>40</v>
      </c>
      <c r="C13" s="11"/>
      <c r="D13" s="11" t="s">
        <v>48</v>
      </c>
      <c r="E13" s="25" t="s">
        <v>35</v>
      </c>
      <c r="F13" s="11" t="s">
        <v>11</v>
      </c>
      <c r="G13" s="4" t="str">
        <f t="shared" si="1"/>
        <v>T#</v>
      </c>
      <c r="J13" s="4" t="str">
        <f t="shared" si="0"/>
        <v>T#</v>
      </c>
    </row>
    <row r="14" spans="2:11" x14ac:dyDescent="0.25">
      <c r="B14" s="11" t="s">
        <v>29</v>
      </c>
      <c r="C14" s="11"/>
      <c r="D14" s="11" t="s">
        <v>49</v>
      </c>
      <c r="E14" s="25" t="s">
        <v>35</v>
      </c>
      <c r="F14" s="11" t="s">
        <v>11</v>
      </c>
      <c r="G14" s="4" t="str">
        <f t="shared" si="1"/>
        <v>R#</v>
      </c>
      <c r="J14" s="4" t="str">
        <f t="shared" si="0"/>
        <v>R#</v>
      </c>
    </row>
    <row r="15" spans="2:11" ht="18" customHeight="1" x14ac:dyDescent="0.25">
      <c r="B15" s="11" t="s">
        <v>52</v>
      </c>
      <c r="C15" s="11"/>
      <c r="D15" s="11" t="s">
        <v>50</v>
      </c>
      <c r="E15" s="25" t="s">
        <v>35</v>
      </c>
      <c r="F15" s="11" t="s">
        <v>11</v>
      </c>
      <c r="G15" s="4" t="str">
        <f t="shared" si="1"/>
        <v>R#</v>
      </c>
      <c r="J15" s="4" t="str">
        <f t="shared" si="0"/>
        <v>R#</v>
      </c>
    </row>
    <row r="16" spans="2:11" x14ac:dyDescent="0.25">
      <c r="B16" s="11" t="s">
        <v>53</v>
      </c>
      <c r="C16" s="11"/>
      <c r="D16" s="11" t="s">
        <v>51</v>
      </c>
      <c r="E16" s="25" t="s">
        <v>58</v>
      </c>
      <c r="F16" s="11" t="s">
        <v>11</v>
      </c>
      <c r="G16" s="4" t="str">
        <f t="shared" si="1"/>
        <v>R#</v>
      </c>
      <c r="J16" s="4" t="str">
        <f t="shared" si="0"/>
        <v>R#</v>
      </c>
    </row>
    <row r="17" spans="2:10" x14ac:dyDescent="0.25">
      <c r="B17" s="11"/>
      <c r="C17" s="11"/>
      <c r="D17" s="11"/>
      <c r="E17" s="12"/>
      <c r="F17" s="11"/>
      <c r="G17" s="4" t="str">
        <f t="shared" si="1"/>
        <v/>
      </c>
      <c r="J17" s="4" t="str">
        <f t="shared" si="0"/>
        <v/>
      </c>
    </row>
    <row r="18" spans="2:10" ht="18" customHeight="1" x14ac:dyDescent="0.25">
      <c r="B18" s="11"/>
      <c r="C18" s="11"/>
      <c r="D18" s="11"/>
      <c r="E18" s="12"/>
      <c r="F18" s="11"/>
      <c r="G18" s="4" t="str">
        <f t="shared" si="1"/>
        <v/>
      </c>
      <c r="J18" s="4" t="str">
        <f t="shared" si="0"/>
        <v/>
      </c>
    </row>
    <row r="19" spans="2:10" ht="18" customHeight="1" x14ac:dyDescent="0.25">
      <c r="B19" s="11"/>
      <c r="C19" s="11"/>
      <c r="D19" s="11"/>
      <c r="E19" s="12"/>
      <c r="F19" s="11"/>
      <c r="G19" s="4" t="str">
        <f t="shared" si="1"/>
        <v/>
      </c>
      <c r="J19" s="4" t="str">
        <f t="shared" si="0"/>
        <v/>
      </c>
    </row>
    <row r="20" spans="2:10" ht="18" customHeight="1" x14ac:dyDescent="0.25">
      <c r="B20" s="11"/>
      <c r="C20" s="11"/>
      <c r="D20" s="11"/>
      <c r="E20" s="12"/>
      <c r="F20" s="11"/>
      <c r="G20" s="4" t="str">
        <f t="shared" si="1"/>
        <v/>
      </c>
      <c r="J20" s="4" t="str">
        <f t="shared" si="0"/>
        <v/>
      </c>
    </row>
    <row r="21" spans="2:10" ht="18" customHeight="1" x14ac:dyDescent="0.25">
      <c r="B21" s="11"/>
      <c r="C21" s="11"/>
      <c r="D21" s="11"/>
      <c r="E21" s="12"/>
      <c r="F21" s="11"/>
      <c r="G21" s="4" t="str">
        <f t="shared" si="1"/>
        <v/>
      </c>
      <c r="J21" s="4" t="str">
        <f t="shared" si="0"/>
        <v/>
      </c>
    </row>
    <row r="22" spans="2:10" ht="18" customHeight="1" x14ac:dyDescent="0.25">
      <c r="B22" s="11"/>
      <c r="C22" s="11"/>
      <c r="D22" s="11"/>
      <c r="E22" s="12"/>
      <c r="F22" s="11"/>
      <c r="G22" s="4" t="str">
        <f t="shared" si="1"/>
        <v/>
      </c>
      <c r="J22" s="4" t="str">
        <f t="shared" si="0"/>
        <v/>
      </c>
    </row>
    <row r="23" spans="2:10" ht="18" customHeight="1" x14ac:dyDescent="0.25">
      <c r="B23" s="11"/>
      <c r="C23" s="11"/>
      <c r="D23" s="11"/>
      <c r="E23" s="12"/>
      <c r="F23" s="11"/>
      <c r="G23" s="4" t="str">
        <f t="shared" si="1"/>
        <v/>
      </c>
      <c r="J23" s="4" t="str">
        <f t="shared" si="0"/>
        <v/>
      </c>
    </row>
    <row r="24" spans="2:10" ht="18" customHeight="1" x14ac:dyDescent="0.25">
      <c r="B24" s="11"/>
      <c r="C24" s="11"/>
      <c r="D24" s="11"/>
      <c r="E24" s="12"/>
      <c r="F24" s="11"/>
      <c r="G24" s="4" t="str">
        <f t="shared" si="1"/>
        <v/>
      </c>
      <c r="J24" s="4" t="str">
        <f t="shared" si="0"/>
        <v/>
      </c>
    </row>
    <row r="25" spans="2:10" ht="18" customHeight="1" x14ac:dyDescent="0.25">
      <c r="B25" s="11"/>
      <c r="C25" s="11"/>
      <c r="D25" s="11"/>
      <c r="E25" s="12"/>
      <c r="F25" s="11"/>
      <c r="G25" s="4" t="str">
        <f t="shared" si="1"/>
        <v/>
      </c>
      <c r="J25" s="4" t="str">
        <f t="shared" si="0"/>
        <v/>
      </c>
    </row>
    <row r="26" spans="2:10" x14ac:dyDescent="0.25">
      <c r="B26" s="11"/>
      <c r="C26" s="11"/>
      <c r="D26" s="11"/>
      <c r="E26" s="12"/>
      <c r="F26" s="11"/>
      <c r="G26" s="4" t="str">
        <f t="shared" si="1"/>
        <v/>
      </c>
      <c r="J26" s="4" t="str">
        <f t="shared" si="0"/>
        <v/>
      </c>
    </row>
    <row r="27" spans="2:10" ht="18" customHeight="1" x14ac:dyDescent="0.25">
      <c r="B27" s="11"/>
      <c r="C27" s="11"/>
      <c r="D27" s="11"/>
      <c r="E27" s="12"/>
      <c r="F27" s="11"/>
      <c r="G27" s="4" t="str">
        <f t="shared" si="1"/>
        <v/>
      </c>
      <c r="J27" s="4" t="str">
        <f t="shared" si="0"/>
        <v/>
      </c>
    </row>
    <row r="28" spans="2:10" ht="18" customHeight="1" x14ac:dyDescent="0.25">
      <c r="B28" s="11"/>
      <c r="C28" s="11"/>
      <c r="D28" s="11"/>
      <c r="E28" s="12"/>
      <c r="F28" s="11"/>
      <c r="G28" s="4" t="str">
        <f t="shared" si="1"/>
        <v/>
      </c>
      <c r="J28" s="4" t="str">
        <f t="shared" si="0"/>
        <v/>
      </c>
    </row>
    <row r="29" spans="2:10" ht="18" customHeight="1" x14ac:dyDescent="0.25">
      <c r="B29" s="11"/>
      <c r="C29" s="11"/>
      <c r="D29" s="11"/>
      <c r="E29" s="12"/>
      <c r="F29" s="11"/>
      <c r="G29" s="4" t="str">
        <f t="shared" si="1"/>
        <v/>
      </c>
      <c r="J29" s="4" t="str">
        <f t="shared" si="0"/>
        <v/>
      </c>
    </row>
    <row r="30" spans="2:10" ht="18" customHeight="1" x14ac:dyDescent="0.25">
      <c r="B30" s="11"/>
      <c r="C30" s="11"/>
      <c r="D30" s="11"/>
      <c r="E30" s="12"/>
      <c r="F30" s="11"/>
      <c r="G30" s="4" t="str">
        <f t="shared" si="1"/>
        <v/>
      </c>
      <c r="J30" s="4" t="str">
        <f t="shared" si="0"/>
        <v/>
      </c>
    </row>
    <row r="31" spans="2:10" ht="18" customHeight="1" x14ac:dyDescent="0.25">
      <c r="B31" s="11"/>
      <c r="C31" s="11"/>
      <c r="D31" s="11"/>
      <c r="E31" s="12"/>
      <c r="F31" s="11"/>
      <c r="G31" s="4" t="str">
        <f t="shared" si="1"/>
        <v/>
      </c>
      <c r="J31" s="4" t="str">
        <f t="shared" si="0"/>
        <v/>
      </c>
    </row>
    <row r="32" spans="2:10" ht="18" customHeight="1" x14ac:dyDescent="0.25">
      <c r="B32" s="11"/>
      <c r="C32" s="11"/>
      <c r="D32" s="11"/>
      <c r="E32" s="12"/>
      <c r="F32" s="11"/>
      <c r="G32" s="4" t="str">
        <f t="shared" si="1"/>
        <v/>
      </c>
      <c r="J32" s="4" t="str">
        <f t="shared" si="0"/>
        <v/>
      </c>
    </row>
    <row r="33" spans="2:10" ht="18" customHeight="1" x14ac:dyDescent="0.25">
      <c r="B33" s="11"/>
      <c r="C33" s="11"/>
      <c r="D33" s="11"/>
      <c r="E33" s="12"/>
      <c r="F33" s="11"/>
      <c r="G33" s="4" t="str">
        <f t="shared" si="1"/>
        <v/>
      </c>
      <c r="J33" s="4" t="str">
        <f t="shared" si="0"/>
        <v/>
      </c>
    </row>
    <row r="34" spans="2:10" ht="18" customHeight="1" x14ac:dyDescent="0.25">
      <c r="B34" s="11"/>
      <c r="C34" s="11"/>
      <c r="D34" s="11"/>
      <c r="E34" s="12"/>
      <c r="F34" s="11"/>
      <c r="G34" s="4" t="str">
        <f t="shared" si="1"/>
        <v/>
      </c>
      <c r="J34" s="4" t="str">
        <f t="shared" si="0"/>
        <v/>
      </c>
    </row>
    <row r="35" spans="2:10" ht="18" customHeight="1" x14ac:dyDescent="0.25">
      <c r="B35" s="11"/>
      <c r="C35" s="11"/>
      <c r="D35" s="11"/>
      <c r="E35" s="12"/>
      <c r="F35" s="11"/>
      <c r="G35" s="4" t="str">
        <f t="shared" si="1"/>
        <v/>
      </c>
      <c r="J35" s="4" t="str">
        <f t="shared" si="0"/>
        <v/>
      </c>
    </row>
    <row r="36" spans="2:10" ht="18" customHeight="1" x14ac:dyDescent="0.25">
      <c r="B36" s="11"/>
      <c r="C36" s="11"/>
      <c r="D36" s="11"/>
      <c r="E36" s="12"/>
      <c r="F36" s="11"/>
      <c r="G36" s="4" t="str">
        <f t="shared" si="1"/>
        <v/>
      </c>
      <c r="J36" s="4" t="str">
        <f t="shared" si="0"/>
        <v/>
      </c>
    </row>
    <row r="37" spans="2:10" ht="18" customHeight="1" x14ac:dyDescent="0.25">
      <c r="B37" s="11"/>
      <c r="C37" s="11"/>
      <c r="D37" s="11"/>
      <c r="E37" s="12"/>
      <c r="F37" s="11"/>
      <c r="G37" s="4" t="str">
        <f t="shared" si="1"/>
        <v/>
      </c>
      <c r="J37" s="4" t="str">
        <f t="shared" ref="J37:J68" si="2">LEFT(B37,2)</f>
        <v/>
      </c>
    </row>
    <row r="38" spans="2:10" ht="18" customHeight="1" x14ac:dyDescent="0.25">
      <c r="B38" s="11"/>
      <c r="C38" s="11"/>
      <c r="D38" s="11"/>
      <c r="E38" s="12"/>
      <c r="F38" s="11"/>
      <c r="G38" s="4" t="str">
        <f t="shared" si="1"/>
        <v/>
      </c>
      <c r="J38" s="4" t="str">
        <f t="shared" si="2"/>
        <v/>
      </c>
    </row>
    <row r="39" spans="2:10" ht="18" customHeight="1" x14ac:dyDescent="0.25">
      <c r="B39" s="11"/>
      <c r="C39" s="11"/>
      <c r="D39" s="11"/>
      <c r="E39" s="12"/>
      <c r="F39" s="11"/>
      <c r="G39" s="4" t="str">
        <f t="shared" si="1"/>
        <v/>
      </c>
      <c r="J39" s="4" t="str">
        <f t="shared" si="2"/>
        <v/>
      </c>
    </row>
    <row r="40" spans="2:10" ht="18" customHeight="1" x14ac:dyDescent="0.25">
      <c r="B40" s="11"/>
      <c r="C40" s="11"/>
      <c r="D40" s="11"/>
      <c r="E40" s="12"/>
      <c r="F40" s="11"/>
      <c r="G40" s="4" t="str">
        <f t="shared" si="1"/>
        <v/>
      </c>
      <c r="J40" s="4" t="str">
        <f t="shared" si="2"/>
        <v/>
      </c>
    </row>
    <row r="41" spans="2:10" ht="18" customHeight="1" x14ac:dyDescent="0.25">
      <c r="B41" s="11"/>
      <c r="C41" s="11"/>
      <c r="D41" s="11"/>
      <c r="E41" s="12"/>
      <c r="F41" s="11"/>
      <c r="G41" s="4" t="str">
        <f t="shared" si="1"/>
        <v/>
      </c>
      <c r="J41" s="4" t="str">
        <f t="shared" si="2"/>
        <v/>
      </c>
    </row>
    <row r="42" spans="2:10" ht="18" customHeight="1" x14ac:dyDescent="0.25">
      <c r="B42" s="11"/>
      <c r="C42" s="11"/>
      <c r="D42" s="11"/>
      <c r="E42" s="12"/>
      <c r="F42" s="11"/>
      <c r="G42" s="4" t="str">
        <f t="shared" si="1"/>
        <v/>
      </c>
      <c r="J42" s="4" t="str">
        <f t="shared" si="2"/>
        <v/>
      </c>
    </row>
    <row r="43" spans="2:10" ht="18" customHeight="1" x14ac:dyDescent="0.25">
      <c r="B43" s="11"/>
      <c r="C43" s="11"/>
      <c r="D43" s="11"/>
      <c r="E43" s="12"/>
      <c r="F43" s="11"/>
      <c r="G43" s="4" t="str">
        <f t="shared" si="1"/>
        <v/>
      </c>
      <c r="J43" s="4" t="str">
        <f t="shared" si="2"/>
        <v/>
      </c>
    </row>
    <row r="44" spans="2:10" ht="18" customHeight="1" x14ac:dyDescent="0.25">
      <c r="B44" s="11"/>
      <c r="C44" s="11"/>
      <c r="D44" s="11"/>
      <c r="E44" s="12"/>
      <c r="F44" s="11"/>
      <c r="G44" s="4" t="str">
        <f t="shared" si="1"/>
        <v/>
      </c>
      <c r="J44" s="4" t="str">
        <f t="shared" si="2"/>
        <v/>
      </c>
    </row>
    <row r="45" spans="2:10" ht="18" customHeight="1" x14ac:dyDescent="0.25">
      <c r="B45" s="11"/>
      <c r="C45" s="11"/>
      <c r="D45" s="11"/>
      <c r="E45" s="12"/>
      <c r="F45" s="11"/>
      <c r="G45" s="4" t="str">
        <f t="shared" si="1"/>
        <v/>
      </c>
      <c r="J45" s="4" t="str">
        <f t="shared" si="2"/>
        <v/>
      </c>
    </row>
    <row r="46" spans="2:10" ht="18" customHeight="1" x14ac:dyDescent="0.25">
      <c r="B46" s="11"/>
      <c r="C46" s="11"/>
      <c r="D46" s="11"/>
      <c r="E46" s="12"/>
      <c r="F46" s="11"/>
      <c r="G46" s="4" t="str">
        <f t="shared" si="1"/>
        <v/>
      </c>
      <c r="J46" s="4" t="str">
        <f t="shared" si="2"/>
        <v/>
      </c>
    </row>
    <row r="47" spans="2:10" ht="18" customHeight="1" x14ac:dyDescent="0.25">
      <c r="B47" s="11"/>
      <c r="C47" s="11"/>
      <c r="D47" s="11"/>
      <c r="E47" s="12"/>
      <c r="F47" s="11"/>
      <c r="G47" s="4" t="str">
        <f t="shared" si="1"/>
        <v/>
      </c>
      <c r="J47" s="4" t="str">
        <f t="shared" si="2"/>
        <v/>
      </c>
    </row>
    <row r="48" spans="2:10" ht="18" customHeight="1" x14ac:dyDescent="0.25">
      <c r="B48" s="11"/>
      <c r="C48" s="11"/>
      <c r="D48" s="11"/>
      <c r="E48" s="12"/>
      <c r="F48" s="11"/>
      <c r="G48" s="4" t="str">
        <f t="shared" si="1"/>
        <v/>
      </c>
      <c r="J48" s="4" t="str">
        <f t="shared" si="2"/>
        <v/>
      </c>
    </row>
    <row r="49" spans="2:10" ht="18" customHeight="1" x14ac:dyDescent="0.25">
      <c r="B49" s="11"/>
      <c r="C49" s="11"/>
      <c r="D49" s="11"/>
      <c r="E49" s="12"/>
      <c r="F49" s="11"/>
      <c r="G49" s="4" t="str">
        <f t="shared" si="1"/>
        <v/>
      </c>
      <c r="J49" s="4" t="str">
        <f t="shared" si="2"/>
        <v/>
      </c>
    </row>
    <row r="50" spans="2:10" ht="18" customHeight="1" x14ac:dyDescent="0.25">
      <c r="B50" s="11"/>
      <c r="C50" s="11"/>
      <c r="D50" s="11"/>
      <c r="E50" s="12"/>
      <c r="F50" s="11"/>
      <c r="G50" s="4" t="str">
        <f t="shared" si="1"/>
        <v/>
      </c>
      <c r="J50" s="4" t="str">
        <f t="shared" si="2"/>
        <v/>
      </c>
    </row>
    <row r="51" spans="2:10" ht="18" customHeight="1" x14ac:dyDescent="0.25">
      <c r="B51" s="11"/>
      <c r="C51" s="11"/>
      <c r="D51" s="11"/>
      <c r="E51" s="12"/>
      <c r="F51" s="11"/>
      <c r="G51" s="4" t="str">
        <f t="shared" si="1"/>
        <v/>
      </c>
      <c r="J51" s="4" t="str">
        <f t="shared" si="2"/>
        <v/>
      </c>
    </row>
    <row r="52" spans="2:10" ht="18" customHeight="1" x14ac:dyDescent="0.25">
      <c r="B52" s="11"/>
      <c r="C52" s="11"/>
      <c r="D52" s="11"/>
      <c r="E52" s="12"/>
      <c r="F52" s="11"/>
      <c r="G52" s="4" t="str">
        <f t="shared" si="1"/>
        <v/>
      </c>
      <c r="J52" s="4" t="str">
        <f t="shared" si="2"/>
        <v/>
      </c>
    </row>
    <row r="53" spans="2:10" ht="18" customHeight="1" x14ac:dyDescent="0.25">
      <c r="B53" s="11"/>
      <c r="C53" s="11"/>
      <c r="D53" s="11"/>
      <c r="E53" s="12"/>
      <c r="F53" s="11"/>
      <c r="G53" s="4" t="str">
        <f t="shared" si="1"/>
        <v/>
      </c>
      <c r="J53" s="4" t="str">
        <f t="shared" si="2"/>
        <v/>
      </c>
    </row>
    <row r="54" spans="2:10" ht="18" customHeight="1" x14ac:dyDescent="0.25">
      <c r="B54" s="11"/>
      <c r="C54" s="11"/>
      <c r="D54" s="11"/>
      <c r="E54" s="12"/>
      <c r="F54" s="11"/>
      <c r="G54" s="4" t="str">
        <f t="shared" si="1"/>
        <v/>
      </c>
      <c r="J54" s="4" t="str">
        <f t="shared" si="2"/>
        <v/>
      </c>
    </row>
    <row r="55" spans="2:10" ht="18" customHeight="1" x14ac:dyDescent="0.25">
      <c r="B55" s="11"/>
      <c r="C55" s="11"/>
      <c r="D55" s="11"/>
      <c r="E55" s="12"/>
      <c r="F55" s="11"/>
      <c r="G55" s="4" t="str">
        <f t="shared" si="1"/>
        <v/>
      </c>
      <c r="J55" s="4" t="str">
        <f t="shared" si="2"/>
        <v/>
      </c>
    </row>
    <row r="56" spans="2:10" ht="18" customHeight="1" x14ac:dyDescent="0.25">
      <c r="B56" s="11"/>
      <c r="C56" s="11"/>
      <c r="D56" s="11"/>
      <c r="E56" s="12"/>
      <c r="F56" s="11"/>
      <c r="G56" s="4" t="str">
        <f t="shared" si="1"/>
        <v/>
      </c>
      <c r="J56" s="4" t="str">
        <f t="shared" si="2"/>
        <v/>
      </c>
    </row>
    <row r="57" spans="2:10" ht="18" customHeight="1" x14ac:dyDescent="0.25">
      <c r="B57" s="11"/>
      <c r="C57" s="11"/>
      <c r="D57" s="11"/>
      <c r="E57" s="12"/>
      <c r="F57" s="11"/>
      <c r="G57" s="4" t="str">
        <f t="shared" si="1"/>
        <v/>
      </c>
      <c r="J57" s="4" t="str">
        <f t="shared" si="2"/>
        <v/>
      </c>
    </row>
    <row r="58" spans="2:10" ht="18" customHeight="1" x14ac:dyDescent="0.25">
      <c r="B58" s="11"/>
      <c r="C58" s="11"/>
      <c r="D58" s="11"/>
      <c r="E58" s="12"/>
      <c r="F58" s="11"/>
      <c r="G58" s="4" t="str">
        <f t="shared" si="1"/>
        <v/>
      </c>
      <c r="J58" s="4" t="str">
        <f t="shared" si="2"/>
        <v/>
      </c>
    </row>
    <row r="59" spans="2:10" ht="18" customHeight="1" x14ac:dyDescent="0.25">
      <c r="B59" s="11"/>
      <c r="C59" s="11"/>
      <c r="D59" s="11"/>
      <c r="E59" s="12"/>
      <c r="F59" s="11"/>
      <c r="G59" s="4" t="str">
        <f t="shared" si="1"/>
        <v/>
      </c>
      <c r="J59" s="4" t="str">
        <f t="shared" si="2"/>
        <v/>
      </c>
    </row>
    <row r="60" spans="2:10" ht="18" customHeight="1" x14ac:dyDescent="0.25">
      <c r="B60" s="11"/>
      <c r="C60" s="11"/>
      <c r="D60" s="11"/>
      <c r="E60" s="12"/>
      <c r="F60" s="11"/>
      <c r="G60" s="4" t="str">
        <f t="shared" si="1"/>
        <v/>
      </c>
      <c r="J60" s="4" t="str">
        <f t="shared" si="2"/>
        <v/>
      </c>
    </row>
    <row r="61" spans="2:10" ht="18" customHeight="1" x14ac:dyDescent="0.25">
      <c r="B61" s="11"/>
      <c r="C61" s="11"/>
      <c r="D61" s="11"/>
      <c r="E61" s="12"/>
      <c r="F61" s="11"/>
      <c r="G61" s="4" t="str">
        <f t="shared" si="1"/>
        <v/>
      </c>
      <c r="J61" s="4" t="str">
        <f t="shared" si="2"/>
        <v/>
      </c>
    </row>
    <row r="62" spans="2:10" ht="18" customHeight="1" x14ac:dyDescent="0.25">
      <c r="B62" s="11"/>
      <c r="C62" s="11"/>
      <c r="D62" s="11"/>
      <c r="E62" s="12"/>
      <c r="F62" s="11"/>
      <c r="G62" s="4" t="str">
        <f t="shared" si="1"/>
        <v/>
      </c>
      <c r="J62" s="4" t="str">
        <f t="shared" si="2"/>
        <v/>
      </c>
    </row>
    <row r="63" spans="2:10" ht="18" customHeight="1" x14ac:dyDescent="0.25">
      <c r="B63" s="11"/>
      <c r="C63" s="11"/>
      <c r="D63" s="11"/>
      <c r="E63" s="12"/>
      <c r="F63" s="11"/>
      <c r="G63" s="4" t="str">
        <f t="shared" si="1"/>
        <v/>
      </c>
      <c r="J63" s="4" t="str">
        <f t="shared" si="2"/>
        <v/>
      </c>
    </row>
    <row r="64" spans="2:10" ht="18" customHeight="1" x14ac:dyDescent="0.25">
      <c r="B64" s="11"/>
      <c r="C64" s="11"/>
      <c r="D64" s="11"/>
      <c r="E64" s="12"/>
      <c r="F64" s="11"/>
      <c r="G64" s="4" t="str">
        <f t="shared" si="1"/>
        <v/>
      </c>
      <c r="J64" s="4" t="str">
        <f t="shared" si="2"/>
        <v/>
      </c>
    </row>
    <row r="65" spans="2:10" ht="18" customHeight="1" x14ac:dyDescent="0.25">
      <c r="B65" s="11"/>
      <c r="C65" s="11"/>
      <c r="D65" s="11"/>
      <c r="E65" s="12"/>
      <c r="F65" s="11"/>
      <c r="G65" s="4" t="str">
        <f t="shared" si="1"/>
        <v/>
      </c>
      <c r="J65" s="4" t="str">
        <f t="shared" si="2"/>
        <v/>
      </c>
    </row>
    <row r="66" spans="2:10" ht="18" customHeight="1" x14ac:dyDescent="0.25">
      <c r="B66" s="11"/>
      <c r="C66" s="11"/>
      <c r="D66" s="11"/>
      <c r="E66" s="12"/>
      <c r="F66" s="11"/>
      <c r="G66" s="4" t="str">
        <f t="shared" si="1"/>
        <v/>
      </c>
      <c r="J66" s="4" t="str">
        <f t="shared" si="2"/>
        <v/>
      </c>
    </row>
    <row r="67" spans="2:10" ht="18" customHeight="1" x14ac:dyDescent="0.25">
      <c r="B67" s="11"/>
      <c r="C67" s="11"/>
      <c r="D67" s="11"/>
      <c r="E67" s="12"/>
      <c r="F67" s="11"/>
      <c r="G67" s="4" t="str">
        <f t="shared" si="1"/>
        <v/>
      </c>
      <c r="J67" s="4" t="str">
        <f t="shared" si="2"/>
        <v/>
      </c>
    </row>
    <row r="68" spans="2:10" ht="18" customHeight="1" x14ac:dyDescent="0.25">
      <c r="B68" s="11"/>
      <c r="C68" s="11"/>
      <c r="D68" s="11"/>
      <c r="E68" s="12"/>
      <c r="F68" s="11"/>
      <c r="G68" s="4" t="str">
        <f t="shared" si="1"/>
        <v/>
      </c>
      <c r="J68" s="4" t="str">
        <f t="shared" si="2"/>
        <v/>
      </c>
    </row>
    <row r="69" spans="2:10" ht="18" customHeight="1" x14ac:dyDescent="0.25">
      <c r="B69" s="11"/>
      <c r="C69" s="11"/>
      <c r="D69" s="11"/>
      <c r="E69" s="12"/>
      <c r="F69" s="11"/>
      <c r="G69" s="4" t="str">
        <f t="shared" si="1"/>
        <v/>
      </c>
      <c r="J69" s="4" t="str">
        <f t="shared" ref="J69:J100" si="3">LEFT(B69,2)</f>
        <v/>
      </c>
    </row>
    <row r="70" spans="2:10" ht="18" customHeight="1" x14ac:dyDescent="0.25">
      <c r="B70" s="11"/>
      <c r="C70" s="11"/>
      <c r="D70" s="11"/>
      <c r="E70" s="12"/>
      <c r="F70" s="11"/>
      <c r="G70" s="4" t="str">
        <f t="shared" ref="G70:G133" si="4">IF(F70="Finalized.",LEFT(B70,2),"")</f>
        <v/>
      </c>
      <c r="J70" s="4" t="str">
        <f t="shared" si="3"/>
        <v/>
      </c>
    </row>
    <row r="71" spans="2:10" ht="18" customHeight="1" x14ac:dyDescent="0.25">
      <c r="B71" s="11"/>
      <c r="C71" s="11"/>
      <c r="D71" s="11"/>
      <c r="E71" s="12"/>
      <c r="F71" s="11"/>
      <c r="G71" s="4" t="str">
        <f t="shared" si="4"/>
        <v/>
      </c>
      <c r="J71" s="4" t="str">
        <f t="shared" si="3"/>
        <v/>
      </c>
    </row>
    <row r="72" spans="2:10" ht="18" customHeight="1" x14ac:dyDescent="0.25">
      <c r="B72" s="11"/>
      <c r="C72" s="11"/>
      <c r="D72" s="11"/>
      <c r="E72" s="12"/>
      <c r="F72" s="11"/>
      <c r="G72" s="4" t="str">
        <f t="shared" si="4"/>
        <v/>
      </c>
      <c r="J72" s="4" t="str">
        <f t="shared" si="3"/>
        <v/>
      </c>
    </row>
    <row r="73" spans="2:10" ht="18" customHeight="1" x14ac:dyDescent="0.25">
      <c r="B73" s="11"/>
      <c r="C73" s="11"/>
      <c r="D73" s="11"/>
      <c r="E73" s="12"/>
      <c r="F73" s="11"/>
      <c r="G73" s="4" t="str">
        <f t="shared" si="4"/>
        <v/>
      </c>
      <c r="J73" s="4" t="str">
        <f t="shared" si="3"/>
        <v/>
      </c>
    </row>
    <row r="74" spans="2:10" ht="18" customHeight="1" x14ac:dyDescent="0.25">
      <c r="B74" s="11"/>
      <c r="C74" s="11"/>
      <c r="D74" s="11"/>
      <c r="E74" s="12"/>
      <c r="F74" s="11"/>
      <c r="G74" s="4" t="str">
        <f t="shared" si="4"/>
        <v/>
      </c>
      <c r="J74" s="4" t="str">
        <f t="shared" si="3"/>
        <v/>
      </c>
    </row>
    <row r="75" spans="2:10" ht="18" customHeight="1" x14ac:dyDescent="0.25">
      <c r="B75" s="11"/>
      <c r="C75" s="11"/>
      <c r="D75" s="11"/>
      <c r="E75" s="12"/>
      <c r="F75" s="11"/>
      <c r="G75" s="4" t="str">
        <f t="shared" si="4"/>
        <v/>
      </c>
      <c r="J75" s="4" t="str">
        <f t="shared" si="3"/>
        <v/>
      </c>
    </row>
    <row r="76" spans="2:10" ht="18" customHeight="1" x14ac:dyDescent="0.25">
      <c r="B76" s="11"/>
      <c r="C76" s="11"/>
      <c r="D76" s="11"/>
      <c r="E76" s="12"/>
      <c r="F76" s="11"/>
      <c r="G76" s="4" t="str">
        <f t="shared" si="4"/>
        <v/>
      </c>
      <c r="J76" s="4" t="str">
        <f t="shared" si="3"/>
        <v/>
      </c>
    </row>
    <row r="77" spans="2:10" ht="18" customHeight="1" x14ac:dyDescent="0.25">
      <c r="B77" s="11"/>
      <c r="C77" s="11"/>
      <c r="D77" s="11"/>
      <c r="E77" s="12"/>
      <c r="F77" s="11"/>
      <c r="G77" s="4" t="str">
        <f t="shared" si="4"/>
        <v/>
      </c>
      <c r="J77" s="4" t="str">
        <f t="shared" si="3"/>
        <v/>
      </c>
    </row>
    <row r="78" spans="2:10" ht="18" customHeight="1" x14ac:dyDescent="0.25">
      <c r="B78" s="11"/>
      <c r="C78" s="11"/>
      <c r="D78" s="11"/>
      <c r="E78" s="12"/>
      <c r="F78" s="11"/>
      <c r="G78" s="4" t="str">
        <f t="shared" si="4"/>
        <v/>
      </c>
      <c r="J78" s="4" t="str">
        <f t="shared" si="3"/>
        <v/>
      </c>
    </row>
    <row r="79" spans="2:10" ht="18" customHeight="1" x14ac:dyDescent="0.25">
      <c r="B79" s="11"/>
      <c r="C79" s="11"/>
      <c r="D79" s="11"/>
      <c r="E79" s="12"/>
      <c r="F79" s="11"/>
      <c r="G79" s="4" t="str">
        <f t="shared" si="4"/>
        <v/>
      </c>
      <c r="J79" s="4" t="str">
        <f t="shared" si="3"/>
        <v/>
      </c>
    </row>
    <row r="80" spans="2:10" ht="18" customHeight="1" x14ac:dyDescent="0.25">
      <c r="B80" s="11"/>
      <c r="C80" s="11"/>
      <c r="D80" s="11"/>
      <c r="E80" s="12"/>
      <c r="F80" s="11"/>
      <c r="G80" s="4" t="str">
        <f t="shared" si="4"/>
        <v/>
      </c>
      <c r="J80" s="4" t="str">
        <f t="shared" si="3"/>
        <v/>
      </c>
    </row>
    <row r="81" spans="2:10" ht="18" customHeight="1" x14ac:dyDescent="0.25">
      <c r="B81" s="11"/>
      <c r="C81" s="11"/>
      <c r="D81" s="11"/>
      <c r="E81" s="12"/>
      <c r="F81" s="11"/>
      <c r="G81" s="4" t="str">
        <f t="shared" si="4"/>
        <v/>
      </c>
      <c r="J81" s="4" t="str">
        <f t="shared" si="3"/>
        <v/>
      </c>
    </row>
    <row r="82" spans="2:10" ht="18" customHeight="1" x14ac:dyDescent="0.25">
      <c r="B82" s="11"/>
      <c r="C82" s="11"/>
      <c r="D82" s="11"/>
      <c r="E82" s="12"/>
      <c r="F82" s="11"/>
      <c r="G82" s="4" t="str">
        <f t="shared" si="4"/>
        <v/>
      </c>
      <c r="J82" s="4" t="str">
        <f t="shared" si="3"/>
        <v/>
      </c>
    </row>
    <row r="83" spans="2:10" ht="18" customHeight="1" x14ac:dyDescent="0.25">
      <c r="B83" s="11"/>
      <c r="C83" s="11"/>
      <c r="D83" s="11"/>
      <c r="E83" s="12"/>
      <c r="F83" s="11"/>
      <c r="G83" s="4" t="str">
        <f t="shared" si="4"/>
        <v/>
      </c>
      <c r="J83" s="4" t="str">
        <f t="shared" si="3"/>
        <v/>
      </c>
    </row>
    <row r="84" spans="2:10" ht="18" customHeight="1" x14ac:dyDescent="0.25">
      <c r="B84" s="11"/>
      <c r="C84" s="11"/>
      <c r="D84" s="11"/>
      <c r="E84" s="12"/>
      <c r="F84" s="11"/>
      <c r="G84" s="4" t="str">
        <f t="shared" si="4"/>
        <v/>
      </c>
      <c r="J84" s="4" t="str">
        <f t="shared" si="3"/>
        <v/>
      </c>
    </row>
    <row r="85" spans="2:10" ht="18" customHeight="1" x14ac:dyDescent="0.25">
      <c r="B85" s="11"/>
      <c r="C85" s="11"/>
      <c r="D85" s="11"/>
      <c r="E85" s="12"/>
      <c r="F85" s="11"/>
      <c r="G85" s="4" t="str">
        <f t="shared" si="4"/>
        <v/>
      </c>
      <c r="J85" s="4" t="str">
        <f t="shared" si="3"/>
        <v/>
      </c>
    </row>
    <row r="86" spans="2:10" ht="18" customHeight="1" x14ac:dyDescent="0.25">
      <c r="B86" s="11"/>
      <c r="C86" s="11"/>
      <c r="D86" s="11"/>
      <c r="E86" s="12"/>
      <c r="F86" s="11"/>
      <c r="G86" s="4" t="str">
        <f t="shared" si="4"/>
        <v/>
      </c>
      <c r="J86" s="4" t="str">
        <f t="shared" si="3"/>
        <v/>
      </c>
    </row>
    <row r="87" spans="2:10" ht="18" customHeight="1" x14ac:dyDescent="0.25">
      <c r="B87" s="11"/>
      <c r="C87" s="11"/>
      <c r="D87" s="11"/>
      <c r="E87" s="12"/>
      <c r="F87" s="11"/>
      <c r="G87" s="4" t="str">
        <f t="shared" si="4"/>
        <v/>
      </c>
      <c r="J87" s="4" t="str">
        <f t="shared" si="3"/>
        <v/>
      </c>
    </row>
    <row r="88" spans="2:10" ht="18" customHeight="1" x14ac:dyDescent="0.25">
      <c r="B88" s="11"/>
      <c r="C88" s="11"/>
      <c r="D88" s="11"/>
      <c r="E88" s="12"/>
      <c r="F88" s="11"/>
      <c r="G88" s="4" t="str">
        <f t="shared" si="4"/>
        <v/>
      </c>
      <c r="J88" s="4" t="str">
        <f t="shared" si="3"/>
        <v/>
      </c>
    </row>
    <row r="89" spans="2:10" ht="18" customHeight="1" x14ac:dyDescent="0.25">
      <c r="B89" s="11"/>
      <c r="C89" s="11"/>
      <c r="D89" s="11"/>
      <c r="E89" s="12"/>
      <c r="F89" s="11"/>
      <c r="G89" s="4" t="str">
        <f t="shared" si="4"/>
        <v/>
      </c>
      <c r="J89" s="4" t="str">
        <f t="shared" si="3"/>
        <v/>
      </c>
    </row>
    <row r="90" spans="2:10" ht="18" customHeight="1" x14ac:dyDescent="0.25">
      <c r="B90" s="11"/>
      <c r="C90" s="11"/>
      <c r="D90" s="11"/>
      <c r="E90" s="12"/>
      <c r="F90" s="11"/>
      <c r="G90" s="4" t="str">
        <f t="shared" si="4"/>
        <v/>
      </c>
      <c r="J90" s="4" t="str">
        <f t="shared" si="3"/>
        <v/>
      </c>
    </row>
    <row r="91" spans="2:10" ht="18" customHeight="1" x14ac:dyDescent="0.25">
      <c r="B91" s="11"/>
      <c r="C91" s="11"/>
      <c r="D91" s="11"/>
      <c r="E91" s="12"/>
      <c r="F91" s="11"/>
      <c r="G91" s="4" t="str">
        <f t="shared" si="4"/>
        <v/>
      </c>
      <c r="J91" s="4" t="str">
        <f t="shared" si="3"/>
        <v/>
      </c>
    </row>
    <row r="92" spans="2:10" ht="18" customHeight="1" x14ac:dyDescent="0.25">
      <c r="B92" s="11"/>
      <c r="C92" s="11"/>
      <c r="D92" s="11"/>
      <c r="E92" s="12"/>
      <c r="F92" s="11"/>
      <c r="G92" s="4" t="str">
        <f t="shared" si="4"/>
        <v/>
      </c>
      <c r="J92" s="4" t="str">
        <f t="shared" si="3"/>
        <v/>
      </c>
    </row>
    <row r="93" spans="2:10" ht="18" customHeight="1" x14ac:dyDescent="0.25">
      <c r="B93" s="11"/>
      <c r="C93" s="11"/>
      <c r="D93" s="11"/>
      <c r="E93" s="12"/>
      <c r="F93" s="11"/>
      <c r="G93" s="4" t="str">
        <f t="shared" si="4"/>
        <v/>
      </c>
      <c r="J93" s="4" t="str">
        <f t="shared" si="3"/>
        <v/>
      </c>
    </row>
    <row r="94" spans="2:10" ht="18" customHeight="1" x14ac:dyDescent="0.25">
      <c r="B94" s="11"/>
      <c r="C94" s="11"/>
      <c r="D94" s="11"/>
      <c r="E94" s="12"/>
      <c r="F94" s="11"/>
      <c r="G94" s="4" t="str">
        <f t="shared" si="4"/>
        <v/>
      </c>
      <c r="J94" s="4" t="str">
        <f t="shared" si="3"/>
        <v/>
      </c>
    </row>
    <row r="95" spans="2:10" ht="18" customHeight="1" x14ac:dyDescent="0.25">
      <c r="B95" s="11"/>
      <c r="C95" s="11"/>
      <c r="D95" s="11"/>
      <c r="E95" s="12"/>
      <c r="F95" s="11"/>
      <c r="G95" s="4" t="str">
        <f t="shared" si="4"/>
        <v/>
      </c>
      <c r="J95" s="4" t="str">
        <f t="shared" si="3"/>
        <v/>
      </c>
    </row>
    <row r="96" spans="2:10" ht="18" customHeight="1" x14ac:dyDescent="0.25">
      <c r="B96" s="11"/>
      <c r="C96" s="11"/>
      <c r="D96" s="11"/>
      <c r="E96" s="12"/>
      <c r="F96" s="11"/>
      <c r="G96" s="4" t="str">
        <f t="shared" si="4"/>
        <v/>
      </c>
      <c r="J96" s="4" t="str">
        <f t="shared" si="3"/>
        <v/>
      </c>
    </row>
    <row r="97" spans="2:10" ht="18" customHeight="1" x14ac:dyDescent="0.25">
      <c r="B97" s="11"/>
      <c r="C97" s="11"/>
      <c r="D97" s="11"/>
      <c r="E97" s="12"/>
      <c r="F97" s="11"/>
      <c r="G97" s="4" t="str">
        <f t="shared" si="4"/>
        <v/>
      </c>
      <c r="J97" s="4" t="str">
        <f t="shared" si="3"/>
        <v/>
      </c>
    </row>
    <row r="98" spans="2:10" ht="18" customHeight="1" x14ac:dyDescent="0.25">
      <c r="B98" s="11"/>
      <c r="C98" s="11"/>
      <c r="D98" s="11"/>
      <c r="E98" s="12"/>
      <c r="F98" s="11"/>
      <c r="G98" s="4" t="str">
        <f t="shared" si="4"/>
        <v/>
      </c>
      <c r="J98" s="4" t="str">
        <f t="shared" si="3"/>
        <v/>
      </c>
    </row>
    <row r="99" spans="2:10" ht="18" customHeight="1" x14ac:dyDescent="0.25">
      <c r="B99" s="11"/>
      <c r="C99" s="11"/>
      <c r="D99" s="11"/>
      <c r="E99" s="12"/>
      <c r="F99" s="11"/>
      <c r="G99" s="4" t="str">
        <f t="shared" si="4"/>
        <v/>
      </c>
      <c r="J99" s="4" t="str">
        <f t="shared" si="3"/>
        <v/>
      </c>
    </row>
    <row r="100" spans="2:10" ht="18" customHeight="1" x14ac:dyDescent="0.25">
      <c r="B100" s="11"/>
      <c r="C100" s="11"/>
      <c r="D100" s="11"/>
      <c r="E100" s="12"/>
      <c r="F100" s="11"/>
      <c r="G100" s="4" t="str">
        <f t="shared" si="4"/>
        <v/>
      </c>
      <c r="J100" s="4" t="str">
        <f t="shared" si="3"/>
        <v/>
      </c>
    </row>
    <row r="101" spans="2:10" ht="18" customHeight="1" x14ac:dyDescent="0.25">
      <c r="B101" s="11"/>
      <c r="C101" s="11"/>
      <c r="D101" s="11"/>
      <c r="E101" s="12"/>
      <c r="F101" s="11"/>
      <c r="G101" s="4" t="str">
        <f t="shared" si="4"/>
        <v/>
      </c>
      <c r="J101" s="4" t="str">
        <f t="shared" ref="J101:J132" si="5">LEFT(B101,2)</f>
        <v/>
      </c>
    </row>
    <row r="102" spans="2:10" ht="18" customHeight="1" x14ac:dyDescent="0.25">
      <c r="B102" s="11"/>
      <c r="C102" s="11"/>
      <c r="D102" s="11"/>
      <c r="E102" s="12"/>
      <c r="F102" s="11"/>
      <c r="G102" s="4" t="str">
        <f t="shared" si="4"/>
        <v/>
      </c>
      <c r="J102" s="4" t="str">
        <f t="shared" si="5"/>
        <v/>
      </c>
    </row>
    <row r="103" spans="2:10" ht="18" customHeight="1" x14ac:dyDescent="0.25">
      <c r="B103" s="11"/>
      <c r="C103" s="11"/>
      <c r="D103" s="11"/>
      <c r="E103" s="12"/>
      <c r="F103" s="11"/>
      <c r="G103" s="4" t="str">
        <f t="shared" si="4"/>
        <v/>
      </c>
      <c r="J103" s="4" t="str">
        <f t="shared" si="5"/>
        <v/>
      </c>
    </row>
    <row r="104" spans="2:10" ht="18" customHeight="1" x14ac:dyDescent="0.25">
      <c r="B104" s="11"/>
      <c r="C104" s="11"/>
      <c r="D104" s="11"/>
      <c r="E104" s="12"/>
      <c r="F104" s="11"/>
      <c r="G104" s="4" t="str">
        <f t="shared" si="4"/>
        <v/>
      </c>
      <c r="J104" s="4" t="str">
        <f t="shared" si="5"/>
        <v/>
      </c>
    </row>
    <row r="105" spans="2:10" ht="18" customHeight="1" x14ac:dyDescent="0.25">
      <c r="B105" s="11"/>
      <c r="C105" s="11"/>
      <c r="D105" s="11"/>
      <c r="E105" s="12"/>
      <c r="F105" s="11"/>
      <c r="G105" s="4" t="str">
        <f t="shared" si="4"/>
        <v/>
      </c>
      <c r="J105" s="4" t="str">
        <f t="shared" si="5"/>
        <v/>
      </c>
    </row>
    <row r="106" spans="2:10" ht="18" customHeight="1" x14ac:dyDescent="0.25">
      <c r="B106" s="11"/>
      <c r="C106" s="11"/>
      <c r="D106" s="11"/>
      <c r="E106" s="12"/>
      <c r="F106" s="11"/>
      <c r="G106" s="4" t="str">
        <f t="shared" si="4"/>
        <v/>
      </c>
      <c r="J106" s="4" t="str">
        <f t="shared" si="5"/>
        <v/>
      </c>
    </row>
    <row r="107" spans="2:10" ht="18" customHeight="1" x14ac:dyDescent="0.25">
      <c r="B107" s="11"/>
      <c r="C107" s="11"/>
      <c r="D107" s="11"/>
      <c r="E107" s="12"/>
      <c r="F107" s="11"/>
      <c r="G107" s="4" t="str">
        <f t="shared" si="4"/>
        <v/>
      </c>
      <c r="J107" s="4" t="str">
        <f t="shared" si="5"/>
        <v/>
      </c>
    </row>
    <row r="108" spans="2:10" ht="18" customHeight="1" x14ac:dyDescent="0.25">
      <c r="B108" s="11"/>
      <c r="C108" s="11"/>
      <c r="D108" s="11"/>
      <c r="E108" s="12"/>
      <c r="F108" s="11"/>
      <c r="G108" s="4" t="str">
        <f t="shared" si="4"/>
        <v/>
      </c>
      <c r="J108" s="4" t="str">
        <f t="shared" si="5"/>
        <v/>
      </c>
    </row>
    <row r="109" spans="2:10" ht="18" customHeight="1" x14ac:dyDescent="0.25">
      <c r="B109" s="11"/>
      <c r="C109" s="11"/>
      <c r="D109" s="11"/>
      <c r="E109" s="12"/>
      <c r="F109" s="11"/>
      <c r="G109" s="4" t="str">
        <f t="shared" si="4"/>
        <v/>
      </c>
      <c r="J109" s="4" t="str">
        <f t="shared" si="5"/>
        <v/>
      </c>
    </row>
    <row r="110" spans="2:10" ht="18" customHeight="1" x14ac:dyDescent="0.25">
      <c r="B110" s="11"/>
      <c r="C110" s="11"/>
      <c r="D110" s="11"/>
      <c r="E110" s="12"/>
      <c r="F110" s="11"/>
      <c r="G110" s="4" t="str">
        <f t="shared" si="4"/>
        <v/>
      </c>
      <c r="J110" s="4" t="str">
        <f t="shared" si="5"/>
        <v/>
      </c>
    </row>
    <row r="111" spans="2:10" ht="18" customHeight="1" x14ac:dyDescent="0.25">
      <c r="B111" s="11"/>
      <c r="C111" s="11"/>
      <c r="D111" s="11"/>
      <c r="E111" s="12"/>
      <c r="F111" s="11"/>
      <c r="G111" s="4" t="str">
        <f t="shared" si="4"/>
        <v/>
      </c>
      <c r="J111" s="4" t="str">
        <f t="shared" si="5"/>
        <v/>
      </c>
    </row>
    <row r="112" spans="2:10" ht="18" customHeight="1" x14ac:dyDescent="0.25">
      <c r="B112" s="11"/>
      <c r="C112" s="11"/>
      <c r="D112" s="11"/>
      <c r="E112" s="12"/>
      <c r="F112" s="11"/>
      <c r="G112" s="4" t="str">
        <f t="shared" si="4"/>
        <v/>
      </c>
      <c r="J112" s="4" t="str">
        <f t="shared" si="5"/>
        <v/>
      </c>
    </row>
    <row r="113" spans="2:10" ht="18" customHeight="1" x14ac:dyDescent="0.25">
      <c r="B113" s="11"/>
      <c r="C113" s="11"/>
      <c r="D113" s="11"/>
      <c r="E113" s="12"/>
      <c r="F113" s="11"/>
      <c r="G113" s="4" t="str">
        <f t="shared" si="4"/>
        <v/>
      </c>
      <c r="J113" s="4" t="str">
        <f t="shared" si="5"/>
        <v/>
      </c>
    </row>
    <row r="114" spans="2:10" ht="18" customHeight="1" x14ac:dyDescent="0.25">
      <c r="B114" s="11"/>
      <c r="C114" s="11"/>
      <c r="D114" s="11"/>
      <c r="E114" s="12"/>
      <c r="F114" s="11"/>
      <c r="G114" s="4" t="str">
        <f t="shared" si="4"/>
        <v/>
      </c>
      <c r="J114" s="4" t="str">
        <f t="shared" si="5"/>
        <v/>
      </c>
    </row>
    <row r="115" spans="2:10" ht="18" customHeight="1" x14ac:dyDescent="0.25">
      <c r="B115" s="11"/>
      <c r="C115" s="11"/>
      <c r="D115" s="11"/>
      <c r="E115" s="12"/>
      <c r="F115" s="11"/>
      <c r="G115" s="4" t="str">
        <f t="shared" si="4"/>
        <v/>
      </c>
      <c r="J115" s="4" t="str">
        <f t="shared" si="5"/>
        <v/>
      </c>
    </row>
    <row r="116" spans="2:10" ht="18" customHeight="1" x14ac:dyDescent="0.25">
      <c r="B116" s="11"/>
      <c r="C116" s="11"/>
      <c r="D116" s="11"/>
      <c r="E116" s="12"/>
      <c r="F116" s="11"/>
      <c r="G116" s="4" t="str">
        <f t="shared" si="4"/>
        <v/>
      </c>
      <c r="J116" s="4" t="str">
        <f t="shared" si="5"/>
        <v/>
      </c>
    </row>
    <row r="117" spans="2:10" ht="18" customHeight="1" x14ac:dyDescent="0.25">
      <c r="B117" s="11"/>
      <c r="C117" s="11"/>
      <c r="D117" s="11"/>
      <c r="E117" s="12"/>
      <c r="F117" s="11"/>
      <c r="G117" s="4" t="str">
        <f t="shared" si="4"/>
        <v/>
      </c>
      <c r="J117" s="4" t="str">
        <f t="shared" si="5"/>
        <v/>
      </c>
    </row>
    <row r="118" spans="2:10" ht="18" customHeight="1" x14ac:dyDescent="0.25">
      <c r="B118" s="11"/>
      <c r="C118" s="11"/>
      <c r="D118" s="11"/>
      <c r="E118" s="12"/>
      <c r="F118" s="11"/>
      <c r="G118" s="4" t="str">
        <f t="shared" si="4"/>
        <v/>
      </c>
      <c r="J118" s="4" t="str">
        <f t="shared" si="5"/>
        <v/>
      </c>
    </row>
    <row r="119" spans="2:10" ht="18" customHeight="1" x14ac:dyDescent="0.25">
      <c r="B119" s="11"/>
      <c r="C119" s="11"/>
      <c r="D119" s="11"/>
      <c r="E119" s="12"/>
      <c r="F119" s="11"/>
      <c r="G119" s="4" t="str">
        <f t="shared" si="4"/>
        <v/>
      </c>
      <c r="J119" s="4" t="str">
        <f t="shared" si="5"/>
        <v/>
      </c>
    </row>
    <row r="120" spans="2:10" ht="18" customHeight="1" x14ac:dyDescent="0.25">
      <c r="B120" s="11"/>
      <c r="C120" s="11"/>
      <c r="D120" s="11"/>
      <c r="E120" s="12"/>
      <c r="F120" s="11"/>
      <c r="G120" s="4" t="str">
        <f t="shared" si="4"/>
        <v/>
      </c>
      <c r="J120" s="4" t="str">
        <f t="shared" si="5"/>
        <v/>
      </c>
    </row>
    <row r="121" spans="2:10" ht="18" customHeight="1" x14ac:dyDescent="0.25">
      <c r="B121" s="11"/>
      <c r="C121" s="11"/>
      <c r="D121" s="11"/>
      <c r="E121" s="12"/>
      <c r="F121" s="11"/>
      <c r="G121" s="4" t="str">
        <f t="shared" si="4"/>
        <v/>
      </c>
      <c r="J121" s="4" t="str">
        <f t="shared" si="5"/>
        <v/>
      </c>
    </row>
    <row r="122" spans="2:10" ht="18" customHeight="1" x14ac:dyDescent="0.25">
      <c r="B122" s="11"/>
      <c r="C122" s="11"/>
      <c r="D122" s="11"/>
      <c r="E122" s="12"/>
      <c r="F122" s="11"/>
      <c r="G122" s="4" t="str">
        <f t="shared" si="4"/>
        <v/>
      </c>
      <c r="J122" s="4" t="str">
        <f t="shared" si="5"/>
        <v/>
      </c>
    </row>
    <row r="123" spans="2:10" ht="18" customHeight="1" x14ac:dyDescent="0.25">
      <c r="B123" s="11"/>
      <c r="C123" s="11"/>
      <c r="D123" s="11"/>
      <c r="E123" s="12"/>
      <c r="F123" s="11"/>
      <c r="G123" s="4" t="str">
        <f t="shared" si="4"/>
        <v/>
      </c>
      <c r="J123" s="4" t="str">
        <f t="shared" si="5"/>
        <v/>
      </c>
    </row>
    <row r="124" spans="2:10" ht="18" customHeight="1" x14ac:dyDescent="0.25">
      <c r="B124" s="11"/>
      <c r="C124" s="11"/>
      <c r="D124" s="11"/>
      <c r="E124" s="12"/>
      <c r="F124" s="11"/>
      <c r="G124" s="4" t="str">
        <f t="shared" si="4"/>
        <v/>
      </c>
      <c r="J124" s="4" t="str">
        <f t="shared" si="5"/>
        <v/>
      </c>
    </row>
    <row r="125" spans="2:10" ht="18" customHeight="1" x14ac:dyDescent="0.25">
      <c r="B125" s="11"/>
      <c r="C125" s="11"/>
      <c r="D125" s="11"/>
      <c r="E125" s="12"/>
      <c r="F125" s="11"/>
      <c r="G125" s="4" t="str">
        <f t="shared" si="4"/>
        <v/>
      </c>
      <c r="J125" s="4" t="str">
        <f t="shared" si="5"/>
        <v/>
      </c>
    </row>
    <row r="126" spans="2:10" ht="18" customHeight="1" x14ac:dyDescent="0.25">
      <c r="B126" s="11"/>
      <c r="C126" s="11"/>
      <c r="D126" s="11"/>
      <c r="E126" s="12"/>
      <c r="F126" s="11"/>
      <c r="G126" s="4" t="str">
        <f t="shared" si="4"/>
        <v/>
      </c>
      <c r="J126" s="4" t="str">
        <f t="shared" si="5"/>
        <v/>
      </c>
    </row>
    <row r="127" spans="2:10" ht="18" customHeight="1" x14ac:dyDescent="0.25">
      <c r="B127" s="11"/>
      <c r="C127" s="11"/>
      <c r="D127" s="11"/>
      <c r="E127" s="12"/>
      <c r="F127" s="11"/>
      <c r="G127" s="4" t="str">
        <f t="shared" si="4"/>
        <v/>
      </c>
      <c r="J127" s="4" t="str">
        <f t="shared" si="5"/>
        <v/>
      </c>
    </row>
    <row r="128" spans="2:10" ht="18" customHeight="1" x14ac:dyDescent="0.25">
      <c r="B128" s="11"/>
      <c r="C128" s="11"/>
      <c r="D128" s="11"/>
      <c r="E128" s="12"/>
      <c r="F128" s="11"/>
      <c r="G128" s="4" t="str">
        <f t="shared" si="4"/>
        <v/>
      </c>
      <c r="J128" s="4" t="str">
        <f t="shared" si="5"/>
        <v/>
      </c>
    </row>
    <row r="129" spans="2:10" ht="18" customHeight="1" x14ac:dyDescent="0.25">
      <c r="B129" s="11"/>
      <c r="C129" s="11"/>
      <c r="D129" s="11"/>
      <c r="E129" s="12"/>
      <c r="F129" s="11"/>
      <c r="G129" s="4" t="str">
        <f t="shared" si="4"/>
        <v/>
      </c>
      <c r="J129" s="4" t="str">
        <f t="shared" si="5"/>
        <v/>
      </c>
    </row>
    <row r="130" spans="2:10" ht="18" customHeight="1" x14ac:dyDescent="0.25">
      <c r="B130" s="11"/>
      <c r="C130" s="11"/>
      <c r="D130" s="11"/>
      <c r="E130" s="12"/>
      <c r="F130" s="11"/>
      <c r="G130" s="4" t="str">
        <f t="shared" si="4"/>
        <v/>
      </c>
      <c r="J130" s="4" t="str">
        <f t="shared" si="5"/>
        <v/>
      </c>
    </row>
    <row r="131" spans="2:10" ht="18" customHeight="1" x14ac:dyDescent="0.25">
      <c r="B131" s="11"/>
      <c r="C131" s="11"/>
      <c r="D131" s="11"/>
      <c r="E131" s="12"/>
      <c r="F131" s="11"/>
      <c r="G131" s="4" t="str">
        <f t="shared" si="4"/>
        <v/>
      </c>
      <c r="J131" s="4" t="str">
        <f t="shared" si="5"/>
        <v/>
      </c>
    </row>
    <row r="132" spans="2:10" ht="18" customHeight="1" x14ac:dyDescent="0.25">
      <c r="B132" s="11"/>
      <c r="C132" s="11"/>
      <c r="D132" s="11"/>
      <c r="E132" s="12"/>
      <c r="F132" s="11"/>
      <c r="G132" s="4" t="str">
        <f t="shared" si="4"/>
        <v/>
      </c>
      <c r="J132" s="4" t="str">
        <f t="shared" si="5"/>
        <v/>
      </c>
    </row>
    <row r="133" spans="2:10" ht="18" customHeight="1" x14ac:dyDescent="0.25">
      <c r="B133" s="11"/>
      <c r="C133" s="11"/>
      <c r="D133" s="11"/>
      <c r="E133" s="12"/>
      <c r="F133" s="11"/>
      <c r="G133" s="4" t="str">
        <f t="shared" si="4"/>
        <v/>
      </c>
      <c r="J133" s="4" t="str">
        <f t="shared" ref="J133:J164" si="6">LEFT(B133,2)</f>
        <v/>
      </c>
    </row>
    <row r="134" spans="2:10" ht="18" customHeight="1" x14ac:dyDescent="0.25">
      <c r="B134" s="11"/>
      <c r="C134" s="11"/>
      <c r="D134" s="11"/>
      <c r="E134" s="12"/>
      <c r="F134" s="11"/>
      <c r="G134" s="4" t="str">
        <f t="shared" ref="G134:G197" si="7">IF(F134="Finalized.",LEFT(B134,2),"")</f>
        <v/>
      </c>
      <c r="J134" s="4" t="str">
        <f t="shared" si="6"/>
        <v/>
      </c>
    </row>
    <row r="135" spans="2:10" ht="18" customHeight="1" x14ac:dyDescent="0.25">
      <c r="B135" s="11"/>
      <c r="C135" s="11"/>
      <c r="D135" s="11"/>
      <c r="E135" s="12"/>
      <c r="F135" s="11"/>
      <c r="G135" s="4" t="str">
        <f t="shared" si="7"/>
        <v/>
      </c>
      <c r="J135" s="4" t="str">
        <f t="shared" si="6"/>
        <v/>
      </c>
    </row>
    <row r="136" spans="2:10" ht="18" customHeight="1" x14ac:dyDescent="0.25">
      <c r="B136" s="11"/>
      <c r="C136" s="11"/>
      <c r="D136" s="11"/>
      <c r="E136" s="12"/>
      <c r="F136" s="11"/>
      <c r="G136" s="4" t="str">
        <f t="shared" si="7"/>
        <v/>
      </c>
      <c r="J136" s="4" t="str">
        <f t="shared" si="6"/>
        <v/>
      </c>
    </row>
    <row r="137" spans="2:10" ht="18" customHeight="1" x14ac:dyDescent="0.25">
      <c r="B137" s="11"/>
      <c r="C137" s="11"/>
      <c r="D137" s="11"/>
      <c r="E137" s="12"/>
      <c r="F137" s="11"/>
      <c r="G137" s="4" t="str">
        <f t="shared" si="7"/>
        <v/>
      </c>
      <c r="J137" s="4" t="str">
        <f t="shared" si="6"/>
        <v/>
      </c>
    </row>
    <row r="138" spans="2:10" ht="18" customHeight="1" x14ac:dyDescent="0.25">
      <c r="B138" s="11"/>
      <c r="C138" s="11"/>
      <c r="D138" s="11"/>
      <c r="E138" s="12"/>
      <c r="F138" s="11"/>
      <c r="G138" s="4" t="str">
        <f t="shared" si="7"/>
        <v/>
      </c>
      <c r="J138" s="4" t="str">
        <f t="shared" si="6"/>
        <v/>
      </c>
    </row>
    <row r="139" spans="2:10" ht="18" customHeight="1" x14ac:dyDescent="0.25">
      <c r="B139" s="11"/>
      <c r="C139" s="11"/>
      <c r="D139" s="11"/>
      <c r="E139" s="12"/>
      <c r="F139" s="11"/>
      <c r="G139" s="4" t="str">
        <f t="shared" si="7"/>
        <v/>
      </c>
      <c r="J139" s="4" t="str">
        <f t="shared" si="6"/>
        <v/>
      </c>
    </row>
    <row r="140" spans="2:10" ht="18" customHeight="1" x14ac:dyDescent="0.25">
      <c r="B140" s="11"/>
      <c r="C140" s="11"/>
      <c r="D140" s="11"/>
      <c r="E140" s="12"/>
      <c r="F140" s="11"/>
      <c r="G140" s="4" t="str">
        <f t="shared" si="7"/>
        <v/>
      </c>
      <c r="J140" s="4" t="str">
        <f t="shared" si="6"/>
        <v/>
      </c>
    </row>
    <row r="141" spans="2:10" ht="18" customHeight="1" x14ac:dyDescent="0.25">
      <c r="B141" s="11"/>
      <c r="C141" s="11"/>
      <c r="D141" s="11"/>
      <c r="E141" s="12"/>
      <c r="F141" s="11"/>
      <c r="G141" s="4" t="str">
        <f t="shared" si="7"/>
        <v/>
      </c>
      <c r="J141" s="4" t="str">
        <f t="shared" si="6"/>
        <v/>
      </c>
    </row>
    <row r="142" spans="2:10" ht="18" customHeight="1" x14ac:dyDescent="0.25">
      <c r="B142" s="11"/>
      <c r="C142" s="11"/>
      <c r="D142" s="11"/>
      <c r="E142" s="12"/>
      <c r="F142" s="11"/>
      <c r="G142" s="4" t="str">
        <f t="shared" si="7"/>
        <v/>
      </c>
      <c r="J142" s="4" t="str">
        <f t="shared" si="6"/>
        <v/>
      </c>
    </row>
    <row r="143" spans="2:10" ht="18" customHeight="1" x14ac:dyDescent="0.25">
      <c r="B143" s="11"/>
      <c r="C143" s="11"/>
      <c r="D143" s="11"/>
      <c r="E143" s="12"/>
      <c r="F143" s="11"/>
      <c r="G143" s="4" t="str">
        <f t="shared" si="7"/>
        <v/>
      </c>
      <c r="J143" s="4" t="str">
        <f t="shared" si="6"/>
        <v/>
      </c>
    </row>
    <row r="144" spans="2:10" ht="18" customHeight="1" x14ac:dyDescent="0.25">
      <c r="B144" s="11"/>
      <c r="C144" s="11"/>
      <c r="D144" s="11"/>
      <c r="E144" s="12"/>
      <c r="F144" s="11"/>
      <c r="G144" s="4" t="str">
        <f t="shared" si="7"/>
        <v/>
      </c>
      <c r="J144" s="4" t="str">
        <f t="shared" si="6"/>
        <v/>
      </c>
    </row>
    <row r="145" spans="2:10" ht="18" customHeight="1" x14ac:dyDescent="0.25">
      <c r="B145" s="11"/>
      <c r="C145" s="11"/>
      <c r="D145" s="11"/>
      <c r="E145" s="12"/>
      <c r="F145" s="11"/>
      <c r="G145" s="4" t="str">
        <f t="shared" si="7"/>
        <v/>
      </c>
      <c r="J145" s="4" t="str">
        <f t="shared" si="6"/>
        <v/>
      </c>
    </row>
    <row r="146" spans="2:10" ht="18" customHeight="1" x14ac:dyDescent="0.25">
      <c r="B146" s="11"/>
      <c r="C146" s="11"/>
      <c r="D146" s="11"/>
      <c r="E146" s="12"/>
      <c r="F146" s="11"/>
      <c r="G146" s="4" t="str">
        <f t="shared" si="7"/>
        <v/>
      </c>
      <c r="J146" s="4" t="str">
        <f t="shared" si="6"/>
        <v/>
      </c>
    </row>
    <row r="147" spans="2:10" ht="18" customHeight="1" x14ac:dyDescent="0.25">
      <c r="B147" s="11"/>
      <c r="C147" s="11"/>
      <c r="D147" s="11"/>
      <c r="E147" s="12"/>
      <c r="F147" s="11"/>
      <c r="G147" s="4" t="str">
        <f t="shared" si="7"/>
        <v/>
      </c>
      <c r="J147" s="4" t="str">
        <f t="shared" si="6"/>
        <v/>
      </c>
    </row>
    <row r="148" spans="2:10" ht="18" customHeight="1" x14ac:dyDescent="0.25">
      <c r="B148" s="11"/>
      <c r="C148" s="11"/>
      <c r="D148" s="11"/>
      <c r="E148" s="12"/>
      <c r="F148" s="11"/>
      <c r="G148" s="4" t="str">
        <f t="shared" si="7"/>
        <v/>
      </c>
      <c r="J148" s="4" t="str">
        <f t="shared" si="6"/>
        <v/>
      </c>
    </row>
    <row r="149" spans="2:10" ht="18" customHeight="1" x14ac:dyDescent="0.25">
      <c r="B149" s="11"/>
      <c r="C149" s="11"/>
      <c r="D149" s="11"/>
      <c r="E149" s="12"/>
      <c r="F149" s="11"/>
      <c r="G149" s="4" t="str">
        <f t="shared" si="7"/>
        <v/>
      </c>
      <c r="J149" s="4" t="str">
        <f t="shared" si="6"/>
        <v/>
      </c>
    </row>
    <row r="150" spans="2:10" ht="18" customHeight="1" x14ac:dyDescent="0.25">
      <c r="B150" s="11"/>
      <c r="C150" s="11"/>
      <c r="D150" s="11"/>
      <c r="E150" s="12"/>
      <c r="F150" s="11"/>
      <c r="G150" s="4" t="str">
        <f t="shared" si="7"/>
        <v/>
      </c>
      <c r="J150" s="4" t="str">
        <f t="shared" si="6"/>
        <v/>
      </c>
    </row>
    <row r="151" spans="2:10" ht="18" customHeight="1" x14ac:dyDescent="0.25">
      <c r="B151" s="11"/>
      <c r="C151" s="11"/>
      <c r="D151" s="11"/>
      <c r="E151" s="12"/>
      <c r="F151" s="11"/>
      <c r="G151" s="4" t="str">
        <f t="shared" si="7"/>
        <v/>
      </c>
      <c r="J151" s="4" t="str">
        <f t="shared" si="6"/>
        <v/>
      </c>
    </row>
    <row r="152" spans="2:10" ht="18" customHeight="1" x14ac:dyDescent="0.25">
      <c r="B152" s="11"/>
      <c r="C152" s="11"/>
      <c r="D152" s="11"/>
      <c r="E152" s="12"/>
      <c r="F152" s="11"/>
      <c r="G152" s="4" t="str">
        <f t="shared" si="7"/>
        <v/>
      </c>
      <c r="J152" s="4" t="str">
        <f t="shared" si="6"/>
        <v/>
      </c>
    </row>
    <row r="153" spans="2:10" ht="18" customHeight="1" x14ac:dyDescent="0.25">
      <c r="B153" s="11"/>
      <c r="C153" s="11"/>
      <c r="D153" s="11"/>
      <c r="E153" s="12"/>
      <c r="F153" s="11"/>
      <c r="G153" s="4" t="str">
        <f t="shared" si="7"/>
        <v/>
      </c>
      <c r="J153" s="4" t="str">
        <f t="shared" si="6"/>
        <v/>
      </c>
    </row>
    <row r="154" spans="2:10" ht="18" customHeight="1" x14ac:dyDescent="0.25">
      <c r="B154" s="11"/>
      <c r="C154" s="11"/>
      <c r="D154" s="11"/>
      <c r="E154" s="12"/>
      <c r="F154" s="11"/>
      <c r="G154" s="4" t="str">
        <f t="shared" si="7"/>
        <v/>
      </c>
      <c r="J154" s="4" t="str">
        <f t="shared" si="6"/>
        <v/>
      </c>
    </row>
    <row r="155" spans="2:10" ht="18" customHeight="1" x14ac:dyDescent="0.25">
      <c r="B155" s="11"/>
      <c r="C155" s="11"/>
      <c r="D155" s="11"/>
      <c r="E155" s="12"/>
      <c r="F155" s="11"/>
      <c r="G155" s="4" t="str">
        <f t="shared" si="7"/>
        <v/>
      </c>
      <c r="J155" s="4" t="str">
        <f t="shared" si="6"/>
        <v/>
      </c>
    </row>
    <row r="156" spans="2:10" ht="18" customHeight="1" x14ac:dyDescent="0.25">
      <c r="B156" s="11"/>
      <c r="C156" s="11"/>
      <c r="D156" s="11"/>
      <c r="E156" s="12"/>
      <c r="F156" s="11"/>
      <c r="G156" s="4" t="str">
        <f t="shared" si="7"/>
        <v/>
      </c>
      <c r="J156" s="4" t="str">
        <f t="shared" si="6"/>
        <v/>
      </c>
    </row>
    <row r="157" spans="2:10" ht="18" customHeight="1" x14ac:dyDescent="0.25">
      <c r="B157" s="11"/>
      <c r="C157" s="11"/>
      <c r="D157" s="11"/>
      <c r="E157" s="12"/>
      <c r="F157" s="11"/>
      <c r="G157" s="4" t="str">
        <f t="shared" si="7"/>
        <v/>
      </c>
      <c r="J157" s="4" t="str">
        <f t="shared" si="6"/>
        <v/>
      </c>
    </row>
    <row r="158" spans="2:10" ht="18" customHeight="1" x14ac:dyDescent="0.25">
      <c r="B158" s="11"/>
      <c r="C158" s="11"/>
      <c r="D158" s="11"/>
      <c r="E158" s="12"/>
      <c r="F158" s="11"/>
      <c r="G158" s="4" t="str">
        <f t="shared" si="7"/>
        <v/>
      </c>
      <c r="J158" s="4" t="str">
        <f t="shared" si="6"/>
        <v/>
      </c>
    </row>
    <row r="159" spans="2:10" ht="18" customHeight="1" x14ac:dyDescent="0.25">
      <c r="B159" s="11"/>
      <c r="C159" s="11"/>
      <c r="D159" s="11"/>
      <c r="E159" s="12"/>
      <c r="F159" s="11"/>
      <c r="G159" s="4" t="str">
        <f t="shared" si="7"/>
        <v/>
      </c>
      <c r="J159" s="4" t="str">
        <f t="shared" si="6"/>
        <v/>
      </c>
    </row>
    <row r="160" spans="2:10" ht="18" customHeight="1" x14ac:dyDescent="0.25">
      <c r="B160" s="11"/>
      <c r="C160" s="11"/>
      <c r="D160" s="11"/>
      <c r="E160" s="12"/>
      <c r="F160" s="11"/>
      <c r="G160" s="4" t="str">
        <f t="shared" si="7"/>
        <v/>
      </c>
      <c r="J160" s="4" t="str">
        <f t="shared" si="6"/>
        <v/>
      </c>
    </row>
    <row r="161" spans="2:10" ht="18" customHeight="1" x14ac:dyDescent="0.25">
      <c r="B161" s="11"/>
      <c r="C161" s="11"/>
      <c r="D161" s="11"/>
      <c r="E161" s="12"/>
      <c r="F161" s="11"/>
      <c r="G161" s="4" t="str">
        <f t="shared" si="7"/>
        <v/>
      </c>
      <c r="J161" s="4" t="str">
        <f t="shared" si="6"/>
        <v/>
      </c>
    </row>
    <row r="162" spans="2:10" ht="18" customHeight="1" x14ac:dyDescent="0.25">
      <c r="B162" s="11"/>
      <c r="C162" s="11"/>
      <c r="D162" s="11"/>
      <c r="E162" s="12"/>
      <c r="F162" s="11"/>
      <c r="G162" s="4" t="str">
        <f t="shared" si="7"/>
        <v/>
      </c>
      <c r="J162" s="4" t="str">
        <f t="shared" si="6"/>
        <v/>
      </c>
    </row>
    <row r="163" spans="2:10" ht="18" customHeight="1" x14ac:dyDescent="0.25">
      <c r="B163" s="11"/>
      <c r="C163" s="11"/>
      <c r="D163" s="11"/>
      <c r="E163" s="12"/>
      <c r="F163" s="11"/>
      <c r="G163" s="4" t="str">
        <f t="shared" si="7"/>
        <v/>
      </c>
      <c r="J163" s="4" t="str">
        <f t="shared" si="6"/>
        <v/>
      </c>
    </row>
    <row r="164" spans="2:10" ht="18" customHeight="1" x14ac:dyDescent="0.25">
      <c r="B164" s="11"/>
      <c r="C164" s="11"/>
      <c r="D164" s="11"/>
      <c r="E164" s="12"/>
      <c r="F164" s="11"/>
      <c r="G164" s="4" t="str">
        <f t="shared" si="7"/>
        <v/>
      </c>
      <c r="J164" s="4" t="str">
        <f t="shared" si="6"/>
        <v/>
      </c>
    </row>
    <row r="165" spans="2:10" ht="18" customHeight="1" x14ac:dyDescent="0.25">
      <c r="B165" s="11"/>
      <c r="C165" s="11"/>
      <c r="D165" s="11"/>
      <c r="E165" s="12"/>
      <c r="F165" s="11"/>
      <c r="G165" s="4" t="str">
        <f t="shared" si="7"/>
        <v/>
      </c>
      <c r="J165" s="4" t="str">
        <f t="shared" ref="J165:J201" si="8">LEFT(B165,2)</f>
        <v/>
      </c>
    </row>
    <row r="166" spans="2:10" ht="18" customHeight="1" x14ac:dyDescent="0.25">
      <c r="B166" s="11"/>
      <c r="C166" s="11"/>
      <c r="D166" s="11"/>
      <c r="E166" s="12"/>
      <c r="F166" s="11"/>
      <c r="G166" s="4" t="str">
        <f t="shared" si="7"/>
        <v/>
      </c>
      <c r="J166" s="4" t="str">
        <f t="shared" si="8"/>
        <v/>
      </c>
    </row>
    <row r="167" spans="2:10" ht="18" customHeight="1" x14ac:dyDescent="0.25">
      <c r="B167" s="11"/>
      <c r="C167" s="11"/>
      <c r="D167" s="11"/>
      <c r="E167" s="12"/>
      <c r="F167" s="11"/>
      <c r="G167" s="4" t="str">
        <f t="shared" si="7"/>
        <v/>
      </c>
      <c r="J167" s="4" t="str">
        <f t="shared" si="8"/>
        <v/>
      </c>
    </row>
    <row r="168" spans="2:10" ht="18" customHeight="1" x14ac:dyDescent="0.25">
      <c r="B168" s="11"/>
      <c r="C168" s="11"/>
      <c r="D168" s="11"/>
      <c r="E168" s="12"/>
      <c r="F168" s="11"/>
      <c r="G168" s="4" t="str">
        <f t="shared" si="7"/>
        <v/>
      </c>
      <c r="J168" s="4" t="str">
        <f t="shared" si="8"/>
        <v/>
      </c>
    </row>
    <row r="169" spans="2:10" ht="18" customHeight="1" x14ac:dyDescent="0.25">
      <c r="B169" s="11"/>
      <c r="C169" s="11"/>
      <c r="D169" s="11"/>
      <c r="E169" s="12"/>
      <c r="F169" s="11"/>
      <c r="G169" s="4" t="str">
        <f t="shared" si="7"/>
        <v/>
      </c>
      <c r="J169" s="4" t="str">
        <f t="shared" si="8"/>
        <v/>
      </c>
    </row>
    <row r="170" spans="2:10" ht="18" customHeight="1" x14ac:dyDescent="0.25">
      <c r="B170" s="11"/>
      <c r="C170" s="11"/>
      <c r="D170" s="11"/>
      <c r="E170" s="12"/>
      <c r="F170" s="11"/>
      <c r="G170" s="4" t="str">
        <f t="shared" si="7"/>
        <v/>
      </c>
      <c r="J170" s="4" t="str">
        <f t="shared" si="8"/>
        <v/>
      </c>
    </row>
    <row r="171" spans="2:10" ht="18" customHeight="1" x14ac:dyDescent="0.25">
      <c r="B171" s="11"/>
      <c r="C171" s="11"/>
      <c r="D171" s="11"/>
      <c r="E171" s="12"/>
      <c r="F171" s="11"/>
      <c r="G171" s="4" t="str">
        <f t="shared" si="7"/>
        <v/>
      </c>
      <c r="J171" s="4" t="str">
        <f t="shared" si="8"/>
        <v/>
      </c>
    </row>
    <row r="172" spans="2:10" ht="18" customHeight="1" x14ac:dyDescent="0.25">
      <c r="B172" s="11"/>
      <c r="C172" s="11"/>
      <c r="D172" s="11"/>
      <c r="E172" s="12"/>
      <c r="F172" s="11"/>
      <c r="G172" s="4" t="str">
        <f t="shared" si="7"/>
        <v/>
      </c>
      <c r="J172" s="4" t="str">
        <f t="shared" si="8"/>
        <v/>
      </c>
    </row>
    <row r="173" spans="2:10" ht="18" customHeight="1" x14ac:dyDescent="0.25">
      <c r="B173" s="11"/>
      <c r="C173" s="11"/>
      <c r="D173" s="11"/>
      <c r="E173" s="12"/>
      <c r="F173" s="11"/>
      <c r="G173" s="4" t="str">
        <f t="shared" si="7"/>
        <v/>
      </c>
      <c r="J173" s="4" t="str">
        <f t="shared" si="8"/>
        <v/>
      </c>
    </row>
    <row r="174" spans="2:10" ht="18" customHeight="1" x14ac:dyDescent="0.25">
      <c r="B174" s="11"/>
      <c r="C174" s="11"/>
      <c r="D174" s="11"/>
      <c r="E174" s="12"/>
      <c r="F174" s="11"/>
      <c r="G174" s="4" t="str">
        <f t="shared" si="7"/>
        <v/>
      </c>
      <c r="J174" s="4" t="str">
        <f t="shared" si="8"/>
        <v/>
      </c>
    </row>
    <row r="175" spans="2:10" ht="18" customHeight="1" x14ac:dyDescent="0.25">
      <c r="B175" s="11"/>
      <c r="C175" s="11"/>
      <c r="D175" s="11"/>
      <c r="E175" s="12"/>
      <c r="F175" s="11"/>
      <c r="G175" s="4" t="str">
        <f t="shared" si="7"/>
        <v/>
      </c>
      <c r="J175" s="4" t="str">
        <f t="shared" si="8"/>
        <v/>
      </c>
    </row>
    <row r="176" spans="2:10" ht="18" customHeight="1" x14ac:dyDescent="0.25">
      <c r="B176" s="11"/>
      <c r="C176" s="11"/>
      <c r="D176" s="11"/>
      <c r="E176" s="12"/>
      <c r="F176" s="11"/>
      <c r="G176" s="4" t="str">
        <f t="shared" si="7"/>
        <v/>
      </c>
      <c r="J176" s="4" t="str">
        <f t="shared" si="8"/>
        <v/>
      </c>
    </row>
    <row r="177" spans="2:10" ht="18" customHeight="1" x14ac:dyDescent="0.25">
      <c r="B177" s="11"/>
      <c r="C177" s="11"/>
      <c r="D177" s="11"/>
      <c r="E177" s="12"/>
      <c r="F177" s="11"/>
      <c r="G177" s="4" t="str">
        <f t="shared" si="7"/>
        <v/>
      </c>
      <c r="J177" s="4" t="str">
        <f t="shared" si="8"/>
        <v/>
      </c>
    </row>
    <row r="178" spans="2:10" ht="18" customHeight="1" x14ac:dyDescent="0.25">
      <c r="B178" s="11"/>
      <c r="C178" s="11"/>
      <c r="D178" s="11"/>
      <c r="E178" s="12"/>
      <c r="F178" s="11"/>
      <c r="G178" s="4" t="str">
        <f t="shared" si="7"/>
        <v/>
      </c>
      <c r="J178" s="4" t="str">
        <f t="shared" si="8"/>
        <v/>
      </c>
    </row>
    <row r="179" spans="2:10" ht="18" customHeight="1" x14ac:dyDescent="0.25">
      <c r="B179" s="11"/>
      <c r="C179" s="11"/>
      <c r="D179" s="11"/>
      <c r="E179" s="12"/>
      <c r="F179" s="11"/>
      <c r="G179" s="4" t="str">
        <f t="shared" si="7"/>
        <v/>
      </c>
      <c r="J179" s="4" t="str">
        <f t="shared" si="8"/>
        <v/>
      </c>
    </row>
    <row r="180" spans="2:10" ht="18" customHeight="1" x14ac:dyDescent="0.25">
      <c r="B180" s="11"/>
      <c r="C180" s="11"/>
      <c r="D180" s="11"/>
      <c r="E180" s="12"/>
      <c r="F180" s="11"/>
      <c r="G180" s="4" t="str">
        <f t="shared" si="7"/>
        <v/>
      </c>
      <c r="J180" s="4" t="str">
        <f t="shared" si="8"/>
        <v/>
      </c>
    </row>
    <row r="181" spans="2:10" ht="18" customHeight="1" x14ac:dyDescent="0.25">
      <c r="B181" s="11"/>
      <c r="C181" s="11"/>
      <c r="D181" s="11"/>
      <c r="E181" s="12"/>
      <c r="F181" s="11"/>
      <c r="G181" s="4" t="str">
        <f t="shared" si="7"/>
        <v/>
      </c>
      <c r="J181" s="4" t="str">
        <f t="shared" si="8"/>
        <v/>
      </c>
    </row>
    <row r="182" spans="2:10" ht="18" customHeight="1" x14ac:dyDescent="0.25">
      <c r="B182" s="11"/>
      <c r="C182" s="11"/>
      <c r="D182" s="11"/>
      <c r="E182" s="12"/>
      <c r="F182" s="11"/>
      <c r="G182" s="4" t="str">
        <f t="shared" si="7"/>
        <v/>
      </c>
      <c r="J182" s="4" t="str">
        <f t="shared" si="8"/>
        <v/>
      </c>
    </row>
    <row r="183" spans="2:10" ht="18" customHeight="1" x14ac:dyDescent="0.25">
      <c r="B183" s="11"/>
      <c r="C183" s="11"/>
      <c r="D183" s="11"/>
      <c r="E183" s="12"/>
      <c r="F183" s="11"/>
      <c r="G183" s="4" t="str">
        <f t="shared" si="7"/>
        <v/>
      </c>
      <c r="J183" s="4" t="str">
        <f t="shared" si="8"/>
        <v/>
      </c>
    </row>
    <row r="184" spans="2:10" ht="18" customHeight="1" x14ac:dyDescent="0.25">
      <c r="B184" s="11"/>
      <c r="C184" s="11"/>
      <c r="D184" s="11"/>
      <c r="E184" s="12"/>
      <c r="F184" s="11"/>
      <c r="G184" s="4" t="str">
        <f t="shared" si="7"/>
        <v/>
      </c>
      <c r="J184" s="4" t="str">
        <f t="shared" si="8"/>
        <v/>
      </c>
    </row>
    <row r="185" spans="2:10" ht="18" customHeight="1" x14ac:dyDescent="0.25">
      <c r="B185" s="11"/>
      <c r="C185" s="11"/>
      <c r="D185" s="11"/>
      <c r="E185" s="12"/>
      <c r="F185" s="11"/>
      <c r="G185" s="4" t="str">
        <f t="shared" si="7"/>
        <v/>
      </c>
      <c r="J185" s="4" t="str">
        <f t="shared" si="8"/>
        <v/>
      </c>
    </row>
    <row r="186" spans="2:10" ht="18" customHeight="1" x14ac:dyDescent="0.25">
      <c r="B186" s="11"/>
      <c r="C186" s="11"/>
      <c r="D186" s="11"/>
      <c r="E186" s="12"/>
      <c r="F186" s="11"/>
      <c r="G186" s="4" t="str">
        <f t="shared" si="7"/>
        <v/>
      </c>
      <c r="J186" s="4" t="str">
        <f t="shared" si="8"/>
        <v/>
      </c>
    </row>
    <row r="187" spans="2:10" ht="18" customHeight="1" x14ac:dyDescent="0.25">
      <c r="B187" s="11"/>
      <c r="C187" s="11"/>
      <c r="D187" s="11"/>
      <c r="E187" s="12"/>
      <c r="F187" s="11"/>
      <c r="G187" s="4" t="str">
        <f t="shared" si="7"/>
        <v/>
      </c>
      <c r="J187" s="4" t="str">
        <f t="shared" si="8"/>
        <v/>
      </c>
    </row>
    <row r="188" spans="2:10" ht="18" customHeight="1" x14ac:dyDescent="0.25">
      <c r="B188" s="11"/>
      <c r="C188" s="11"/>
      <c r="D188" s="11"/>
      <c r="E188" s="12"/>
      <c r="F188" s="11"/>
      <c r="G188" s="4" t="str">
        <f t="shared" si="7"/>
        <v/>
      </c>
      <c r="J188" s="4" t="str">
        <f t="shared" si="8"/>
        <v/>
      </c>
    </row>
    <row r="189" spans="2:10" ht="18" customHeight="1" x14ac:dyDescent="0.25">
      <c r="B189" s="11"/>
      <c r="C189" s="11"/>
      <c r="D189" s="11"/>
      <c r="E189" s="12"/>
      <c r="F189" s="11"/>
      <c r="G189" s="4" t="str">
        <f t="shared" si="7"/>
        <v/>
      </c>
      <c r="J189" s="4" t="str">
        <f t="shared" si="8"/>
        <v/>
      </c>
    </row>
    <row r="190" spans="2:10" ht="18" customHeight="1" x14ac:dyDescent="0.25">
      <c r="B190" s="11"/>
      <c r="C190" s="11"/>
      <c r="D190" s="11"/>
      <c r="E190" s="12"/>
      <c r="F190" s="11"/>
      <c r="G190" s="4" t="str">
        <f t="shared" si="7"/>
        <v/>
      </c>
      <c r="J190" s="4" t="str">
        <f t="shared" si="8"/>
        <v/>
      </c>
    </row>
    <row r="191" spans="2:10" ht="18" customHeight="1" x14ac:dyDescent="0.25">
      <c r="B191" s="11"/>
      <c r="C191" s="11"/>
      <c r="D191" s="11"/>
      <c r="E191" s="12"/>
      <c r="F191" s="11"/>
      <c r="G191" s="4" t="str">
        <f t="shared" si="7"/>
        <v/>
      </c>
      <c r="J191" s="4" t="str">
        <f t="shared" si="8"/>
        <v/>
      </c>
    </row>
    <row r="192" spans="2:10" ht="18" customHeight="1" x14ac:dyDescent="0.25">
      <c r="B192" s="11"/>
      <c r="C192" s="11"/>
      <c r="D192" s="11"/>
      <c r="E192" s="12"/>
      <c r="F192" s="11"/>
      <c r="G192" s="4" t="str">
        <f t="shared" si="7"/>
        <v/>
      </c>
      <c r="J192" s="4" t="str">
        <f t="shared" si="8"/>
        <v/>
      </c>
    </row>
    <row r="193" spans="2:10" ht="18" customHeight="1" x14ac:dyDescent="0.25">
      <c r="B193" s="11"/>
      <c r="C193" s="11"/>
      <c r="D193" s="11"/>
      <c r="E193" s="12"/>
      <c r="F193" s="11"/>
      <c r="G193" s="4" t="str">
        <f t="shared" si="7"/>
        <v/>
      </c>
      <c r="J193" s="4" t="str">
        <f t="shared" si="8"/>
        <v/>
      </c>
    </row>
    <row r="194" spans="2:10" ht="18" customHeight="1" x14ac:dyDescent="0.25">
      <c r="B194" s="11"/>
      <c r="C194" s="11"/>
      <c r="D194" s="11"/>
      <c r="E194" s="12"/>
      <c r="F194" s="11"/>
      <c r="G194" s="4" t="str">
        <f t="shared" si="7"/>
        <v/>
      </c>
      <c r="J194" s="4" t="str">
        <f t="shared" si="8"/>
        <v/>
      </c>
    </row>
    <row r="195" spans="2:10" ht="18" customHeight="1" x14ac:dyDescent="0.25">
      <c r="B195" s="11"/>
      <c r="C195" s="11"/>
      <c r="D195" s="11"/>
      <c r="E195" s="12"/>
      <c r="F195" s="11"/>
      <c r="G195" s="4" t="str">
        <f t="shared" si="7"/>
        <v/>
      </c>
      <c r="J195" s="4" t="str">
        <f t="shared" si="8"/>
        <v/>
      </c>
    </row>
    <row r="196" spans="2:10" ht="18" customHeight="1" x14ac:dyDescent="0.25">
      <c r="B196" s="11"/>
      <c r="C196" s="11"/>
      <c r="D196" s="11"/>
      <c r="E196" s="12"/>
      <c r="F196" s="11"/>
      <c r="G196" s="4" t="str">
        <f t="shared" si="7"/>
        <v/>
      </c>
      <c r="J196" s="4" t="str">
        <f t="shared" si="8"/>
        <v/>
      </c>
    </row>
    <row r="197" spans="2:10" ht="18" customHeight="1" x14ac:dyDescent="0.25">
      <c r="B197" s="11"/>
      <c r="C197" s="11"/>
      <c r="D197" s="11"/>
      <c r="E197" s="12"/>
      <c r="F197" s="11"/>
      <c r="G197" s="4" t="str">
        <f t="shared" si="7"/>
        <v/>
      </c>
      <c r="J197" s="4" t="str">
        <f t="shared" si="8"/>
        <v/>
      </c>
    </row>
    <row r="198" spans="2:10" ht="18" customHeight="1" x14ac:dyDescent="0.25">
      <c r="B198" s="11"/>
      <c r="C198" s="11"/>
      <c r="D198" s="11"/>
      <c r="E198" s="12"/>
      <c r="F198" s="11"/>
      <c r="G198" s="4" t="str">
        <f t="shared" ref="G198:G201" si="9">IF(F198="Finalized.",LEFT(B198,2),"")</f>
        <v/>
      </c>
      <c r="J198" s="4" t="str">
        <f t="shared" si="8"/>
        <v/>
      </c>
    </row>
    <row r="199" spans="2:10" ht="18" customHeight="1" x14ac:dyDescent="0.25">
      <c r="B199" s="11"/>
      <c r="C199" s="11"/>
      <c r="D199" s="11"/>
      <c r="E199" s="12"/>
      <c r="F199" s="11"/>
      <c r="G199" s="4" t="str">
        <f t="shared" si="9"/>
        <v/>
      </c>
      <c r="J199" s="4" t="str">
        <f t="shared" si="8"/>
        <v/>
      </c>
    </row>
    <row r="200" spans="2:10" ht="18" customHeight="1" x14ac:dyDescent="0.25">
      <c r="B200" s="11"/>
      <c r="C200" s="11"/>
      <c r="D200" s="11"/>
      <c r="E200" s="12"/>
      <c r="F200" s="11"/>
      <c r="G200" s="4" t="str">
        <f t="shared" si="9"/>
        <v/>
      </c>
      <c r="J200" s="4" t="str">
        <f t="shared" si="8"/>
        <v/>
      </c>
    </row>
    <row r="201" spans="2:10" ht="18" customHeight="1" thickBot="1" x14ac:dyDescent="0.3">
      <c r="B201" s="13"/>
      <c r="C201" s="13"/>
      <c r="D201" s="13"/>
      <c r="E201" s="17"/>
      <c r="F201" s="13"/>
      <c r="G201" s="4" t="str">
        <f t="shared" si="9"/>
        <v/>
      </c>
      <c r="J201" s="4" t="str">
        <f t="shared" si="8"/>
        <v/>
      </c>
    </row>
  </sheetData>
  <autoFilter ref="B4:F19"/>
  <mergeCells count="2">
    <mergeCell ref="B2:E2"/>
    <mergeCell ref="B3:E3"/>
  </mergeCells>
  <conditionalFormatting sqref="B5:F201">
    <cfRule type="expression" dxfId="35" priority="1">
      <formula>$F5 = "Finalized."</formula>
    </cfRule>
    <cfRule type="expression" dxfId="34" priority="5">
      <formula>$F5 = "Execution."</formula>
    </cfRule>
    <cfRule type="expression" dxfId="33" priority="4">
      <formula>$F5 = "Commit."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General!$B$2:$B$5</xm:f>
          </x14:formula1>
          <xm:sqref>F5:F201</xm:sqref>
        </x14:dataValidation>
        <x14:dataValidation type="list" allowBlank="1" showInputMessage="1" showErrorMessage="1">
          <x14:formula1>
            <xm:f>General!$A$2:$A$5</xm:f>
          </x14:formula1>
          <xm:sqref>C5:C201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ColWidth="11.42578125" defaultRowHeight="15" x14ac:dyDescent="0.25"/>
  <cols>
    <col min="1" max="1" width="42" style="1" customWidth="1"/>
    <col min="2" max="2" width="23.5703125" style="1" customWidth="1"/>
    <col min="3" max="16384" width="11.42578125" style="1"/>
  </cols>
  <sheetData>
    <row r="1" spans="1:2" s="3" customFormat="1" ht="30" customHeight="1" x14ac:dyDescent="0.25">
      <c r="A1" s="3" t="s">
        <v>16</v>
      </c>
      <c r="B1" s="3" t="s">
        <v>17</v>
      </c>
    </row>
    <row r="2" spans="1:2" x14ac:dyDescent="0.25">
      <c r="A2" s="1" t="s">
        <v>10</v>
      </c>
      <c r="B2" s="1" t="s">
        <v>18</v>
      </c>
    </row>
    <row r="3" spans="1:2" x14ac:dyDescent="0.25">
      <c r="A3" s="1" t="s">
        <v>12</v>
      </c>
      <c r="B3" s="1" t="s">
        <v>19</v>
      </c>
    </row>
    <row r="4" spans="1:2" x14ac:dyDescent="0.25">
      <c r="A4" s="1" t="s">
        <v>13</v>
      </c>
      <c r="B4" s="1" t="s">
        <v>25</v>
      </c>
    </row>
    <row r="5" spans="1:2" x14ac:dyDescent="0.25">
      <c r="A5" s="1" t="s">
        <v>15</v>
      </c>
      <c r="B5" s="1" t="s">
        <v>11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Projects_List</vt:lpstr>
      <vt:lpstr>Lubricentro_Front</vt:lpstr>
      <vt:lpstr>General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 Salvi</cp:lastModifiedBy>
  <cp:revision>2</cp:revision>
  <dcterms:created xsi:type="dcterms:W3CDTF">2006-09-16T00:00:00Z</dcterms:created>
  <dcterms:modified xsi:type="dcterms:W3CDTF">2024-12-16T18:36:43Z</dcterms:modified>
  <dc:language>es-ES</dc:language>
</cp:coreProperties>
</file>