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ksh\OneDrive\Desktop\"/>
    </mc:Choice>
  </mc:AlternateContent>
  <xr:revisionPtr revIDLastSave="48" documentId="8_{51AAF686-66BB-4A8F-B9C3-2D7E40B93BD2}" xr6:coauthVersionLast="36" xr6:coauthVersionMax="36" xr10:uidLastSave="{0FD5ACC9-36E0-4FB2-9C11-C975466E0F36}"/>
  <bookViews>
    <workbookView xWindow="0" yWindow="0" windowWidth="23040" windowHeight="8940" firstSheet="1" activeTab="4" xr2:uid="{C89E5A6D-BCC4-4677-8FB1-D55CDD684E42}"/>
  </bookViews>
  <sheets>
    <sheet name="Demographic Classification" sheetId="1" r:id="rId1"/>
    <sheet name="Spending Insights" sheetId="2" r:id="rId2"/>
    <sheet name="Income Utilization of Cards" sheetId="3" r:id="rId3"/>
    <sheet name="Descriptive Statistics Avg Inco" sheetId="5" r:id="rId4"/>
    <sheet name="Descriptive Stats for Spend" sheetId="6" r:id="rId5"/>
  </sheets>
  <calcPr calcId="179021"/>
  <pivotCaches>
    <pivotCache cacheId="0" r:id="rId6"/>
    <pivotCache cacheId="1" r:id="rId7"/>
    <pivotCache cacheId="2" r:id="rId8"/>
    <pivotCache cacheId="3" r:id="rId9"/>
    <pivotCache cacheId="4" r:id="rId10"/>
    <pivotCache cacheId="5" r:id="rId11"/>
    <pivotCache cacheId="6" r:id="rId12"/>
    <pivotCache cacheId="7"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 cacheId="18" r:id="rId23"/>
    <pivotCache cacheId="22" r:id="rId24"/>
    <pivotCache cacheId="25" r:id="rId2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_customers_ee3b53b9-221e-426b-aa22-d7c22dac076c" name="dim_customers" connection="Text dim_customers"/>
          <x15:modelTable id="fact_spends_f2ecf81a-ab58-41bc-bca6-4e56a634df78" name="fact_spends" connection="Text fact_spends"/>
        </x15:modelTables>
        <x15:modelRelationships>
          <x15:modelRelationship fromTable="fact_spends" fromColumn="customer_id" toTable="dim_customers" toColumn="customer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7FEC15-44F1-4967-B16D-1531B2CBEB36}" name="Text dim_customers" type="100" refreshedVersion="0">
    <extLst>
      <ext xmlns:x15="http://schemas.microsoft.com/office/spreadsheetml/2010/11/main" uri="{DE250136-89BD-433C-8126-D09CA5730AF9}">
        <x15:connection id="f04f9282-1161-4960-96a8-a106810e1888"/>
      </ext>
    </extLst>
  </connection>
  <connection id="2" xr16:uid="{F539E6D2-BA1C-4B23-8306-867D8C7A2D6B}" name="Text fact_spends" type="100" refreshedVersion="0">
    <extLst>
      <ext xmlns:x15="http://schemas.microsoft.com/office/spreadsheetml/2010/11/main" uri="{DE250136-89BD-433C-8126-D09CA5730AF9}">
        <x15:connection id="1186a9a6-67f4-4910-b097-364b1b4d84bc"/>
      </ext>
    </extLst>
  </connection>
  <connection id="3" xr16:uid="{FA67360D-995F-43AB-9331-F4138819BF8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fact_spends].[payment_type].&amp;[Credit Card]}"/>
  </metadataStrings>
  <mdxMetadata count="1">
    <mdx n="0" f="s">
      <ms ns="1" c="0"/>
    </mdx>
  </mdxMetadata>
  <valueMetadata count="1">
    <bk>
      <rc t="1" v="0"/>
    </bk>
  </valueMetadata>
</metadata>
</file>

<file path=xl/sharedStrings.xml><?xml version="1.0" encoding="utf-8"?>
<sst xmlns="http://schemas.openxmlformats.org/spreadsheetml/2006/main" count="252" uniqueCount="114">
  <si>
    <t>1. Which age group had the highest average income?</t>
  </si>
  <si>
    <t>Row Labels</t>
  </si>
  <si>
    <t>21-24</t>
  </si>
  <si>
    <t>25-34</t>
  </si>
  <si>
    <t>35-45</t>
  </si>
  <si>
    <t>45+</t>
  </si>
  <si>
    <t>Grand Total</t>
  </si>
  <si>
    <t>Average of avg_income</t>
  </si>
  <si>
    <t>2. Which gender has the highest average income?</t>
  </si>
  <si>
    <t>Female</t>
  </si>
  <si>
    <t>Male</t>
  </si>
  <si>
    <t>The customers at the age of 45+ have the highest average income of 61047</t>
  </si>
  <si>
    <t xml:space="preserve">Among the 4000 customers, females have the highest average income </t>
  </si>
  <si>
    <t>Business Owners</t>
  </si>
  <si>
    <t>Freelancers</t>
  </si>
  <si>
    <t>Government Employees</t>
  </si>
  <si>
    <t>Salaried IT Employees</t>
  </si>
  <si>
    <t>Salaried Other Employees</t>
  </si>
  <si>
    <t>3. Which occupation had the highest average income?</t>
  </si>
  <si>
    <t xml:space="preserve">Without any doubt, the business owners have the highest average income with more than 70K and followed by them are the salaried IT employees with 61499 as their average income </t>
  </si>
  <si>
    <t>Married</t>
  </si>
  <si>
    <t>Single</t>
  </si>
  <si>
    <t>4. What is the average income of customers based on their marital status and who holds a higher income?</t>
  </si>
  <si>
    <t xml:space="preserve">The married customers have a higher average income of 53316 that is way higher than the average income of the single customers. </t>
  </si>
  <si>
    <t>Bengaluru</t>
  </si>
  <si>
    <t>Chennai</t>
  </si>
  <si>
    <t>Delhi NCR</t>
  </si>
  <si>
    <t>Hyderabad</t>
  </si>
  <si>
    <t>Mumbai</t>
  </si>
  <si>
    <t xml:space="preserve">5. Which city has the highest average income? </t>
  </si>
  <si>
    <t xml:space="preserve">Most cities stay in the range of 51000+ as their average income. Hyderabad is the highest in terms of average income of the 4000 customers with 52344. </t>
  </si>
  <si>
    <t>Credit Card</t>
  </si>
  <si>
    <t>Apparel</t>
  </si>
  <si>
    <t>Bills</t>
  </si>
  <si>
    <t>Electronics</t>
  </si>
  <si>
    <t>Entertainment</t>
  </si>
  <si>
    <t>Food</t>
  </si>
  <si>
    <t>Groceries</t>
  </si>
  <si>
    <t>Health &amp; Wellness</t>
  </si>
  <si>
    <t>Others</t>
  </si>
  <si>
    <t>Travel</t>
  </si>
  <si>
    <t>Sum of spend</t>
  </si>
  <si>
    <t>1. Where do people spend their money the most?</t>
  </si>
  <si>
    <t>Sum of spend2</t>
  </si>
  <si>
    <t xml:space="preserve">More than 72% of total spending goes to bills, electronics, groceries, health and wellness and travel. It is in these segments people spend more money into.  </t>
  </si>
  <si>
    <t>Average of spend3</t>
  </si>
  <si>
    <t xml:space="preserve">It is very well evident in their average spends for each category where it is higher in these five segments. </t>
  </si>
  <si>
    <t>Average of spend2</t>
  </si>
  <si>
    <t>Count of customer_id</t>
  </si>
  <si>
    <t>2. Does occupation determine the spending of customers?</t>
  </si>
  <si>
    <t>Count of customer_id2</t>
  </si>
  <si>
    <t xml:space="preserve">We could see that salaried IT employees, business owners, and salaried other employees contribute to 75% of total spending. This shows that the business needs to target these three occupations to sell more credit cards. </t>
  </si>
  <si>
    <t>Column Labels</t>
  </si>
  <si>
    <t>Average of spend</t>
  </si>
  <si>
    <t xml:space="preserve">Across both gender and their marital status, women spend lesser than men overall. So, the credit card companies need to focus more on men to increase their credit card spending. </t>
  </si>
  <si>
    <t xml:space="preserve">3. Does gender determine the spending? Whose average spending is higher man or woman across their marital status. </t>
  </si>
  <si>
    <t xml:space="preserve">Woman whether they are married or single spend lesser than men. On average they spend 50 to 60 rupees less than men. </t>
  </si>
  <si>
    <t xml:space="preserve">4. Which age group spends the most? </t>
  </si>
  <si>
    <t xml:space="preserve">Across the age groups, customers from 25 to 45 contribute to 74% of total spending. So, the businesses need to target these age segments for the credit card. </t>
  </si>
  <si>
    <t xml:space="preserve">The majority of the active working population are in this age. So, it is optimal to target them for any credit card related enquiries and pitches. </t>
  </si>
  <si>
    <t>5. Which city has the highest spend ?</t>
  </si>
  <si>
    <t xml:space="preserve">Mumbai, Delhi NCR and Bengaluru contribute to more than 70% of the total spending. So, the business needs to primarily focus on these cities for credit card offerings. </t>
  </si>
  <si>
    <t>6. Where is the highest credit card spending happening?</t>
  </si>
  <si>
    <t>payment_type</t>
  </si>
  <si>
    <t xml:space="preserve">The categories where the highest card spending happens comes under Bills, electronics, health and wellness, Groceries and travel. </t>
  </si>
  <si>
    <t xml:space="preserve">Bills, electronics and health and wellness contribute to around 50% of credit card spending. Groceries and travel added together makes up 75% of total credit card spending. </t>
  </si>
  <si>
    <t xml:space="preserve">7. Which occupation customers spend more on credit cards on an average? </t>
  </si>
  <si>
    <t>As we saw earlier, the salaried IT employees, other salaried employees and business owners contribute to 80% of total credit card spending. It is optimal to target them for any credit card marketing</t>
  </si>
  <si>
    <t xml:space="preserve">It is critical to add features that matter to them in order to get the bulk of potential customers from this target. </t>
  </si>
  <si>
    <t xml:space="preserve">8. Which city has highest average credit card spending? </t>
  </si>
  <si>
    <t xml:space="preserve">Mumbai, Delhi and Bengaluru contributes to 70% of total credit card spending. It is optimal to target these cities to pitch the credit card. </t>
  </si>
  <si>
    <t>9. Which gender has the highest credit card spending?</t>
  </si>
  <si>
    <t xml:space="preserve">Males have the highest credit card spending. They contribute to 67% of credit card spending and women contribute to 33 percent of credit card spending. </t>
  </si>
  <si>
    <t>Income Utilization %</t>
  </si>
  <si>
    <t>August</t>
  </si>
  <si>
    <t>July</t>
  </si>
  <si>
    <t>June</t>
  </si>
  <si>
    <t>May</t>
  </si>
  <si>
    <t>October</t>
  </si>
  <si>
    <t>September</t>
  </si>
  <si>
    <t>Debit Card</t>
  </si>
  <si>
    <t>Net Banking</t>
  </si>
  <si>
    <t>UPI</t>
  </si>
  <si>
    <t>1. What is the income utilization for the marital statuses</t>
  </si>
  <si>
    <t xml:space="preserve">2. Which cities have the highest income utilization percentage? </t>
  </si>
  <si>
    <t xml:space="preserve">There is no much significant difference between the income utilization of the married and single individuals from the sample of Mitron Bank </t>
  </si>
  <si>
    <t xml:space="preserve">Mumbai, Delhi NCR, and Bengaluru tops the most important cities with more than 250% as income utilization percentage. It is optimal to target the credit cards in these cities as the spend is higher in terms of average income. </t>
  </si>
  <si>
    <t xml:space="preserve">3. Which occupation has the highest income utilization percentage? </t>
  </si>
  <si>
    <t xml:space="preserve">The income utilization percentage is the highest for Salaried IT employees followed by Freelancers and Other Salaried employees. The business owners and government employees lag behind in terms of income utilization percentage. </t>
  </si>
  <si>
    <t xml:space="preserve">4. Which category has the highest income utilization%? </t>
  </si>
  <si>
    <t xml:space="preserve">Bills, Groceries, Electronics, health and wellness are the categories that enjoy the highest income utilization above 30. </t>
  </si>
  <si>
    <t xml:space="preserve">5. Which month enjoyed the highest income utilization percentage? </t>
  </si>
  <si>
    <t xml:space="preserve">September, August, and October are the months that customers have a higher income utilization percentage above 40. This is because these months have a huge number of festive occassions compared to other months. </t>
  </si>
  <si>
    <t xml:space="preserve">6. Which payment type has the highest income utilization percentage? </t>
  </si>
  <si>
    <t>Credit card and UPI have the highest income utilization followed by Debit card for these customers. This is because of the increased penetration of UPI apps and credit cards by customers for multiple options like EMI.</t>
  </si>
  <si>
    <t xml:space="preserve">The usage of debit card is a bit lower as customers in India use debit card when their UPIs don't work </t>
  </si>
  <si>
    <t xml:space="preserve">Net banking has the least income utilization percentage as the increased usage of UPI has minimized the usage of internet banking by customers often for the convenience </t>
  </si>
  <si>
    <t>Average Income Descriptive Statistics</t>
  </si>
  <si>
    <t>Min value</t>
  </si>
  <si>
    <t>1st Quartile</t>
  </si>
  <si>
    <t>2nd Quartile</t>
  </si>
  <si>
    <t>3rd Quartile</t>
  </si>
  <si>
    <t>Interquartile range</t>
  </si>
  <si>
    <t>Outlier Upper Limit</t>
  </si>
  <si>
    <t>Oulier Lower Limit</t>
  </si>
  <si>
    <t>Average</t>
  </si>
  <si>
    <t>Standard Deviation</t>
  </si>
  <si>
    <t>Descriptive Statistics for Spend</t>
  </si>
  <si>
    <t>Inter Quartile Range</t>
  </si>
  <si>
    <t>Outlier Upper Fence</t>
  </si>
  <si>
    <t>Outlier Lower Fence</t>
  </si>
  <si>
    <t>Standard deviation</t>
  </si>
  <si>
    <t xml:space="preserve">Max value </t>
  </si>
  <si>
    <t>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</si>
</sst>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theme" Target="theme/theme1.xml"/><Relationship Id="rId39" Type="http://schemas.openxmlformats.org/officeDocument/2006/relationships/customXml" Target="../customXml/item8.xml"/><Relationship Id="rId21" Type="http://schemas.openxmlformats.org/officeDocument/2006/relationships/pivotCacheDefinition" Target="pivotCache/pivotCacheDefinition16.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55" Type="http://schemas.openxmlformats.org/officeDocument/2006/relationships/customXml" Target="../customXml/item2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ivotCacheDefinition" Target="pivotCache/pivotCacheDefinition20.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pivotCacheDefinition" Target="pivotCache/pivotCacheDefinition15.xml"/><Relationship Id="rId29" Type="http://schemas.openxmlformats.org/officeDocument/2006/relationships/sharedStrings" Target="sharedStrings.xml"/><Relationship Id="rId41" Type="http://schemas.openxmlformats.org/officeDocument/2006/relationships/customXml" Target="../customXml/item10.xml"/><Relationship Id="rId54"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ivotCacheDefinition" Target="pivotCache/pivotCacheDefinition19.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3"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ivotCacheDefinition" Target="pivotCache/pivotCacheDefinition18.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ivotCacheDefinition" Target="pivotCache/pivotCacheDefinition17.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3.xml"/><Relationship Id="rId51" Type="http://schemas.openxmlformats.org/officeDocument/2006/relationships/customXml" Target="../customXml/item20.xml"/><Relationship Id="rId3" Type="http://schemas.openxmlformats.org/officeDocument/2006/relationships/worksheet" Target="worksheets/sheet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1921296" backgroundQuery="1" createdVersion="6" refreshedVersion="6" minRefreshableVersion="3" recordCount="0" supportSubquery="1" supportAdvancedDrill="1" xr:uid="{0AC32C30-2A31-4F81-B3E9-DAF8067C4DF5}">
  <cacheSource type="external" connectionId="3"/>
  <cacheFields count="5">
    <cacheField name="[fact_spends].[category].[category]" caption="category" numFmtId="0" hierarchy="9" level="1">
      <sharedItems count="9">
        <s v="Apparel"/>
        <s v="Bills"/>
        <s v="Electronics"/>
        <s v="Entertainment"/>
        <s v="Food"/>
        <s v="Groceries"/>
        <s v="Health &amp; Wellness"/>
        <s v="Others"/>
        <s v="Travel"/>
      </sharedItems>
    </cacheField>
    <cacheField name="[Measures].[Sum of spend]" caption="Sum of spend" numFmtId="0" hierarchy="14" level="32767"/>
    <cacheField name="[fact_spends].[payment_type].[payment_type]" caption="payment_type" numFmtId="0" hierarchy="10" level="1">
      <sharedItems containsSemiMixedTypes="0" containsNonDate="0" containsString="0"/>
    </cacheField>
    <cacheField name="[Measures].[Average of spend]" caption="Average of spend"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0"/>
      </fieldsUsage>
    </cacheHierarchy>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2"/>
      </fieldsUsage>
    </cacheHierarchy>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3"/>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3958335" backgroundQuery="1" createdVersion="6" refreshedVersion="6" minRefreshableVersion="3" recordCount="0" supportSubquery="1" supportAdvancedDrill="1" xr:uid="{B478FD32-A222-4BF7-BC69-CDF2D75F31A3}">
  <cacheSource type="external" connectionId="3"/>
  <cacheFields count="2">
    <cacheField name="[dim_customers].[city].[city]" caption="city" numFmtId="0" hierarchy="2" level="1">
      <sharedItems count="5">
        <s v="Bengaluru"/>
        <s v="Chennai"/>
        <s v="Delhi NCR"/>
        <s v="Hyderabad"/>
        <s v="Mumbai"/>
      </sharedItems>
    </cacheField>
    <cacheField name="[Measures].[Average of avg_income]" caption="Average of avg_income" numFmtId="0" hierarchy="13"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oneField="1">
      <fieldsUsage count="1">
        <fieldUsage x="1"/>
      </fieldsUsage>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4884258" backgroundQuery="1" createdVersion="6" refreshedVersion="6" minRefreshableVersion="3" recordCount="0" supportSubquery="1" supportAdvancedDrill="1" xr:uid="{10395E4A-05D9-413B-A58D-707DC91B5FC5}">
  <cacheSource type="external" connectionId="3"/>
  <cacheFields count="2">
    <cacheField name="[dim_customers].[age_group].[age_group]" caption="age_group" numFmtId="0" hierarchy="1" level="1">
      <sharedItems count="4">
        <s v="21-24"/>
        <s v="25-34"/>
        <s v="35-45"/>
        <s v="45+"/>
      </sharedItems>
    </cacheField>
    <cacheField name="[Measures].[Average of avg_income]" caption="Average of avg_income" numFmtId="0" hierarchy="13"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0"/>
      </fieldsUsage>
    </cacheHierarchy>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oneField="1">
      <fieldsUsage count="1">
        <fieldUsage x="1"/>
      </fieldsUsage>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5810182" backgroundQuery="1" createdVersion="6" refreshedVersion="6" minRefreshableVersion="3" recordCount="0" supportSubquery="1" supportAdvancedDrill="1" xr:uid="{9CBD1CE4-544C-490A-A23D-D19B13BD6A2B}">
  <cacheSource type="external" connectionId="3"/>
  <cacheFields count="2">
    <cacheField name="[dim_customers].[gender].[gender]" caption="gender" numFmtId="0" hierarchy="4" level="1">
      <sharedItems count="2">
        <s v="Female"/>
        <s v="Male"/>
      </sharedItems>
    </cacheField>
    <cacheField name="[Measures].[Average of avg_income]" caption="Average of avg_income" numFmtId="0" hierarchy="13"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0"/>
      </fieldsUsage>
    </cacheHierarchy>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oneField="1">
      <fieldsUsage count="1">
        <fieldUsage x="1"/>
      </fieldsUsage>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6851852" backgroundQuery="1" createdVersion="6" refreshedVersion="6" minRefreshableVersion="3" recordCount="0" supportSubquery="1" supportAdvancedDrill="1" xr:uid="{7054EF64-6066-4163-9E96-EEB4AC9236AD}">
  <cacheSource type="external" connectionId="3"/>
  <cacheFields count="2">
    <cacheField name="[dim_customers].[occupation].[occupation]" caption="occupation" numFmtId="0" hierarchy="3" level="1">
      <sharedItems count="5">
        <s v="Business Owners"/>
        <s v="Freelancers"/>
        <s v="Government Employees"/>
        <s v="Salaried IT Employees"/>
        <s v="Salaried Other Employees"/>
      </sharedItems>
    </cacheField>
    <cacheField name="[Measures].[Average of avg_income]" caption="Average of avg_income" numFmtId="0" hierarchy="13"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oneField="1">
      <fieldsUsage count="1">
        <fieldUsage x="1"/>
      </fieldsUsage>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56712964" backgroundQuery="1" createdVersion="6" refreshedVersion="6" minRefreshableVersion="3" recordCount="0" supportSubquery="1" supportAdvancedDrill="1" xr:uid="{87B4E593-D6BB-4D9D-A13B-DEA6FF1ACE75}">
  <cacheSource type="external" connectionId="3"/>
  <cacheFields count="2">
    <cacheField name="[dim_customers].[marital status].[marital status]" caption="marital status" numFmtId="0" hierarchy="5" level="1">
      <sharedItems count="2">
        <s v="Married"/>
        <s v="Single"/>
      </sharedItems>
    </cacheField>
    <cacheField name="[Measures].[Income Utilization %]" caption="Income Utilization %" numFmtId="0" hierarchy="17"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fieldsUsage count="2">
        <fieldUsage x="-1"/>
        <fieldUsage x="0"/>
      </fieldsUsage>
    </cacheHierarchy>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1"/>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81295370373" backgroundQuery="1" createdVersion="6" refreshedVersion="6" minRefreshableVersion="3" recordCount="0" supportSubquery="1" supportAdvancedDrill="1" xr:uid="{246223E6-3937-4EA5-AC7C-16F5A0150916}">
  <cacheSource type="external" connectionId="3"/>
  <cacheFields count="2">
    <cacheField name="[Measures].[Income Utilization %]" caption="Income Utilization %" numFmtId="0" hierarchy="17" level="32767"/>
    <cacheField name="[dim_customers].[occupation].[occupation]" caption="occupation" numFmtId="0" hierarchy="3" level="1">
      <sharedItems count="5">
        <s v="Business Owners"/>
        <s v="Freelancers"/>
        <s v="Government Employees"/>
        <s v="Salaried IT Employees"/>
        <s v="Salaried Other Employees"/>
      </sharedItems>
    </cacheField>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1"/>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0"/>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81333912037" backgroundQuery="1" createdVersion="6" refreshedVersion="6" minRefreshableVersion="3" recordCount="0" supportSubquery="1" supportAdvancedDrill="1" xr:uid="{B39FCA41-7D8B-4F45-A94C-5C49955461F4}">
  <cacheSource type="external" connectionId="3"/>
  <cacheFields count="2">
    <cacheField name="[dim_customers].[city].[city]" caption="city" numFmtId="0" hierarchy="2" level="1">
      <sharedItems count="5">
        <s v="Bengaluru"/>
        <s v="Chennai"/>
        <s v="Delhi NCR"/>
        <s v="Hyderabad"/>
        <s v="Mumbai"/>
      </sharedItems>
    </cacheField>
    <cacheField name="[Measures].[Income Utilization %]" caption="Income Utilization %" numFmtId="0" hierarchy="17"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1"/>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82937152781" backgroundQuery="1" createdVersion="6" refreshedVersion="6" minRefreshableVersion="3" recordCount="0" supportSubquery="1" supportAdvancedDrill="1" xr:uid="{61CEA763-005D-483A-8E23-6266299E2A78}">
  <cacheSource type="external" connectionId="3"/>
  <cacheFields count="3">
    <cacheField name="[Measures].[Income Utilization %]" caption="Income Utilization %" numFmtId="0" hierarchy="17" level="32767"/>
    <cacheField name="[dim_customers].[occupation].[occupation]" caption="occupation" numFmtId="0" hierarchy="3" level="1">
      <sharedItems count="5">
        <s v="Business Owners"/>
        <s v="Freelancers"/>
        <s v="Government Employees"/>
        <s v="Salaried IT Employees"/>
        <s v="Salaried Other Employees"/>
      </sharedItems>
    </cacheField>
    <cacheField name="[fact_spends].[category].[category]" caption="category" numFmtId="0" hierarchy="9" level="1">
      <sharedItems count="9">
        <s v="Apparel"/>
        <s v="Bills"/>
        <s v="Electronics"/>
        <s v="Entertainment"/>
        <s v="Food"/>
        <s v="Groceries"/>
        <s v="Health &amp; Wellness"/>
        <s v="Others"/>
        <s v="Travel"/>
      </sharedItems>
    </cacheField>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1"/>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2"/>
      </fieldsUsage>
    </cacheHierarchy>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0"/>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8434224537" backgroundQuery="1" createdVersion="6" refreshedVersion="6" minRefreshableVersion="3" recordCount="0" supportSubquery="1" supportAdvancedDrill="1" xr:uid="{01ABA9B8-B7B6-4008-9918-5CCAF2202E5E}">
  <cacheSource type="external" connectionId="3"/>
  <cacheFields count="4">
    <cacheField name="[Measures].[Income Utilization %]" caption="Income Utilization %" numFmtId="0" hierarchy="17" level="32767"/>
    <cacheField name="[dim_customers].[occupation].[occupation]" caption="occupation" numFmtId="0" hierarchy="3" level="1">
      <sharedItems count="5">
        <s v="Business Owners"/>
        <s v="Freelancers"/>
        <s v="Government Employees"/>
        <s v="Salaried IT Employees"/>
        <s v="Salaried Other Employees"/>
      </sharedItems>
    </cacheField>
    <cacheField name="[fact_spends].[category].[category]" caption="category" numFmtId="0" hierarchy="9" level="1">
      <sharedItems count="9">
        <s v="Apparel"/>
        <s v="Bills"/>
        <s v="Electronics"/>
        <s v="Entertainment"/>
        <s v="Food"/>
        <s v="Groceries"/>
        <s v="Health &amp; Wellness"/>
        <s v="Others"/>
        <s v="Travel"/>
      </sharedItems>
    </cacheField>
    <cacheField name="[fact_spends].[month].[month]" caption="month" numFmtId="0" hierarchy="8" level="1">
      <sharedItems count="6">
        <s v="August"/>
        <s v="July"/>
        <s v="June"/>
        <s v="May"/>
        <s v="October"/>
        <s v="September"/>
      </sharedItems>
    </cacheField>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1"/>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2" memberValueDatatype="130" unbalanced="0">
      <fieldsUsage count="2">
        <fieldUsage x="-1"/>
        <fieldUsage x="3"/>
      </fieldsUsage>
    </cacheHierarchy>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2"/>
      </fieldsUsage>
    </cacheHierarchy>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0"/>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87.851498842596" backgroundQuery="1" createdVersion="6" refreshedVersion="6" minRefreshableVersion="3" recordCount="0" supportSubquery="1" supportAdvancedDrill="1" xr:uid="{0718D25D-4721-44BB-9E63-4F8DF27181F4}">
  <cacheSource type="external" connectionId="3"/>
  <cacheFields count="4">
    <cacheField name="[dim_customers].[city].[city]" caption="city" numFmtId="0" hierarchy="2" level="1">
      <sharedItems count="5">
        <s v="Bengaluru"/>
        <s v="Chennai"/>
        <s v="Delhi NCR"/>
        <s v="Hyderabad"/>
        <s v="Mumbai"/>
      </sharedItems>
    </cacheField>
    <cacheField name="[Measures].[Sum of spend]" caption="Sum of spend" numFmtId="0" hierarchy="14" level="32767"/>
    <cacheField name="[Measures].[Average of spend]" caption="Average of spend"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2"/>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284722" backgroundQuery="1" createdVersion="6" refreshedVersion="6" minRefreshableVersion="3" recordCount="0" supportSubquery="1" supportAdvancedDrill="1" xr:uid="{8AE189BC-6226-4D45-A9E8-9272794B900C}">
  <cacheSource type="external" connectionId="3"/>
  <cacheFields count="4">
    <cacheField name="[fact_spends].[category].[category]" caption="category" numFmtId="0" hierarchy="9" level="1">
      <sharedItems count="9">
        <s v="Apparel"/>
        <s v="Bills"/>
        <s v="Electronics"/>
        <s v="Entertainment"/>
        <s v="Food"/>
        <s v="Groceries"/>
        <s v="Health &amp; Wellness"/>
        <s v="Others"/>
        <s v="Travel"/>
      </sharedItems>
    </cacheField>
    <cacheField name="[Measures].[Sum of spend]" caption="Sum of spend" numFmtId="0" hierarchy="14" level="32767"/>
    <cacheField name="[Measures].[Average of spend]" caption="Average of spend"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0"/>
      </fieldsUsage>
    </cacheHierarchy>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2"/>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87.863872916663" backgroundQuery="1" createdVersion="6" refreshedVersion="6" minRefreshableVersion="3" recordCount="0" supportSubquery="1" supportAdvancedDrill="1" xr:uid="{2C9A19CE-AA48-4282-9DC4-7064FA6BE9A2}">
  <cacheSource type="external" connectionId="3"/>
  <cacheFields count="5">
    <cacheField name="[Measures].[Income Utilization %]" caption="Income Utilization %" numFmtId="0" hierarchy="17" level="32767"/>
    <cacheField name="[dim_customers].[occupation].[occupation]" caption="occupation" numFmtId="0" hierarchy="3" level="1">
      <sharedItems count="5">
        <s v="Business Owners"/>
        <s v="Freelancers"/>
        <s v="Government Employees"/>
        <s v="Salaried IT Employees"/>
        <s v="Salaried Other Employees"/>
      </sharedItems>
    </cacheField>
    <cacheField name="[fact_spends].[category].[category]" caption="category" numFmtId="0" hierarchy="9" level="1">
      <sharedItems count="9">
        <s v="Apparel"/>
        <s v="Bills"/>
        <s v="Electronics"/>
        <s v="Entertainment"/>
        <s v="Food"/>
        <s v="Groceries"/>
        <s v="Health &amp; Wellness"/>
        <s v="Others"/>
        <s v="Travel"/>
      </sharedItems>
    </cacheField>
    <cacheField name="[fact_spends].[month].[month]" caption="month" numFmtId="0" hierarchy="8" level="1">
      <sharedItems count="6">
        <s v="August"/>
        <s v="July"/>
        <s v="June"/>
        <s v="May"/>
        <s v="October"/>
        <s v="September"/>
      </sharedItems>
    </cacheField>
    <cacheField name="[fact_spends].[payment_type].[payment_type]" caption="payment_type" numFmtId="0" hierarchy="10" level="1">
      <sharedItems count="4">
        <s v="Credit Card"/>
        <s v="Debit Card"/>
        <s v="Net Banking"/>
        <s v="UPI"/>
      </sharedItems>
    </cacheField>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1"/>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2" memberValueDatatype="130" unbalanced="0">
      <fieldsUsage count="2">
        <fieldUsage x="-1"/>
        <fieldUsage x="3"/>
      </fieldsUsage>
    </cacheHierarchy>
    <cacheHierarchy uniqueName="[fact_spends].[category]" caption="category" attribute="1" defaultMemberUniqueName="[fact_spends].[category].[All]" allUniqueName="[fact_spends].[category].[All]" dimensionUniqueName="[fact_spends]" displayFolder="" count="2" memberValueDatatype="130" unbalanced="0">
      <fieldsUsage count="2">
        <fieldUsage x="-1"/>
        <fieldUsage x="2"/>
      </fieldsUsage>
    </cacheHierarchy>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4"/>
      </fieldsUsage>
    </cacheHierarchy>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oneField="1">
      <fieldsUsage count="1">
        <fieldUsage x="0"/>
      </fieldsUsage>
    </cacheHierarchy>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4236113" backgroundQuery="1" createdVersion="6" refreshedVersion="6" minRefreshableVersion="3" recordCount="0" supportSubquery="1" supportAdvancedDrill="1" xr:uid="{DA60AD4D-0D3A-4E63-A9B8-7B426E3F72FF}">
  <cacheSource type="external" connectionId="3"/>
  <cacheFields count="6">
    <cacheField name="[dim_customers].[occupation].[occupation]" caption="occupation" numFmtId="0" hierarchy="3" level="1">
      <sharedItems count="5">
        <s v="Business Owners"/>
        <s v="Freelancers"/>
        <s v="Government Employees"/>
        <s v="Salaried IT Employees"/>
        <s v="Salaried Other Employees"/>
      </sharedItems>
    </cacheField>
    <cacheField name="[Measures].[Sum of spend]" caption="Sum of spend" numFmtId="0" hierarchy="14" level="32767"/>
    <cacheField name="[Measures].[Average of spend]" caption="Average of spend" numFmtId="0" hierarchy="15" level="32767"/>
    <cacheField name="[Measures].[Count of customer_id]" caption="Count of customer_id" numFmtId="0" hierarchy="16" level="32767"/>
    <cacheField name="Dummy0" numFmtId="0" hierarchy="21" level="32767">
      <extLst>
        <ext xmlns:x14="http://schemas.microsoft.com/office/spreadsheetml/2009/9/main" uri="{63CAB8AC-B538-458d-9737-405883B0398D}">
          <x14:cacheField ignore="1"/>
        </ext>
      </extLst>
    </cacheField>
    <cacheField name="Dummy1" numFmtId="0" hierarchy="22" level="32767">
      <extLst>
        <ext xmlns:x14="http://schemas.microsoft.com/office/spreadsheetml/2009/9/main" uri="{63CAB8AC-B538-458d-9737-405883B0398D}">
          <x14:cacheField ignore="1"/>
        </ext>
      </extLst>
    </cacheField>
  </cacheFields>
  <cacheHierarchies count="23">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2"/>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oneField="1">
      <fieldsUsage count="1">
        <fieldUsage x="3"/>
      </fieldsUsage>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y uniqueName="Dummy1"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5393521" backgroundQuery="1" createdVersion="6" refreshedVersion="6" minRefreshableVersion="3" recordCount="0" supportSubquery="1" supportAdvancedDrill="1" xr:uid="{7EEE0E75-A34F-4655-AC62-3EACCD7B1B0C}">
  <cacheSource type="external" connectionId="3"/>
  <cacheFields count="5">
    <cacheField name="[dim_customers].[occupation].[occupation]" caption="occupation" numFmtId="0" hierarchy="3" level="1">
      <sharedItems count="5">
        <s v="Business Owners"/>
        <s v="Freelancers"/>
        <s v="Government Employees"/>
        <s v="Salaried IT Employees"/>
        <s v="Salaried Other Employees"/>
      </sharedItems>
    </cacheField>
    <cacheField name="[Measures].[Sum of spend]" caption="Sum of spend" numFmtId="0" hierarchy="14" level="32767"/>
    <cacheField name="[Measures].[Average of spend]" caption="Average of spend" numFmtId="0" hierarchy="15" level="32767"/>
    <cacheField name="[fact_spends].[payment_type].[payment_type]" caption="payment_type" numFmtId="0" hierarchy="10" level="1">
      <sharedItems containsSemiMixedTypes="0" containsNonDate="0" containsString="0"/>
    </cacheField>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2" memberValueDatatype="130" unbalanced="0">
      <fieldsUsage count="2">
        <fieldUsage x="-1"/>
        <fieldUsage x="0"/>
      </fieldsUsage>
    </cacheHierarchy>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3"/>
      </fieldsUsage>
    </cacheHierarchy>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2"/>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712963" backgroundQuery="1" createdVersion="6" refreshedVersion="6" minRefreshableVersion="3" recordCount="0" supportSubquery="1" supportAdvancedDrill="1" xr:uid="{533DD08C-0156-4E5C-91C5-251DB9E2DD54}">
  <cacheSource type="external" connectionId="3"/>
  <cacheFields count="3">
    <cacheField name="[dim_customers].[gender].[gender]" caption="gender" numFmtId="0" hierarchy="4" level="1">
      <sharedItems count="2">
        <s v="Female"/>
        <s v="Male"/>
      </sharedItems>
    </cacheField>
    <cacheField name="[dim_customers].[marital status].[marital status]" caption="marital status" numFmtId="0" hierarchy="5" level="1">
      <sharedItems count="2">
        <s v="Married"/>
        <s v="Single"/>
      </sharedItems>
    </cacheField>
    <cacheField name="[Measures].[Average of spend]" caption="Average of spend" numFmtId="0" hierarchy="15"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0"/>
      </fieldsUsage>
    </cacheHierarchy>
    <cacheHierarchy uniqueName="[dim_customers].[marital status]" caption="marital status" attribute="1" defaultMemberUniqueName="[dim_customers].[marital status].[All]" allUniqueName="[dim_customers].[marital status].[All]" dimensionUniqueName="[dim_customers]" displayFolder="" count="2" memberValueDatatype="130" unbalanced="0">
      <fieldsUsage count="2">
        <fieldUsage x="-1"/>
        <fieldUsage x="1"/>
      </fieldsUsage>
    </cacheHierarchy>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2"/>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8402777" backgroundQuery="1" createdVersion="6" refreshedVersion="6" minRefreshableVersion="3" recordCount="0" supportSubquery="1" supportAdvancedDrill="1" xr:uid="{C87CE27D-0F2A-4D3E-BFF3-42257499C6D8}">
  <cacheSource type="external" connectionId="3"/>
  <cacheFields count="5">
    <cacheField name="[dim_customers].[city].[city]" caption="city" numFmtId="0" hierarchy="2" level="1">
      <sharedItems count="5">
        <s v="Bengaluru"/>
        <s v="Chennai"/>
        <s v="Delhi NCR"/>
        <s v="Hyderabad"/>
        <s v="Mumbai"/>
      </sharedItems>
    </cacheField>
    <cacheField name="[Measures].[Sum of spend]" caption="Sum of spend" numFmtId="0" hierarchy="14" level="32767"/>
    <cacheField name="[fact_spends].[payment_type].[payment_type]" caption="payment_type" numFmtId="0" hierarchy="10" level="1">
      <sharedItems containsSemiMixedTypes="0" containsNonDate="0" containsString="0"/>
    </cacheField>
    <cacheField name="[Measures].[Average of spend]" caption="Average of spend"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2" memberValueDatatype="130" unbalanced="0">
      <fieldsUsage count="2">
        <fieldUsage x="-1"/>
        <fieldUsage x="0"/>
      </fieldsUsage>
    </cacheHierarchy>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2"/>
      </fieldsUsage>
    </cacheHierarchy>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3"/>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19560186" backgroundQuery="1" createdVersion="6" refreshedVersion="6" minRefreshableVersion="3" recordCount="0" supportSubquery="1" supportAdvancedDrill="1" xr:uid="{10DF7F14-1604-4BE3-9784-D7831AC11085}">
  <cacheSource type="external" connectionId="3"/>
  <cacheFields count="5">
    <cacheField name="[dim_customers].[gender].[gender]" caption="gender" numFmtId="0" hierarchy="4" level="1">
      <sharedItems count="2">
        <s v="Female"/>
        <s v="Male"/>
      </sharedItems>
    </cacheField>
    <cacheField name="[Measures].[Sum of spend]" caption="Sum of spend" numFmtId="0" hierarchy="14" level="32767"/>
    <cacheField name="[fact_spends].[payment_type].[payment_type]" caption="payment_type" numFmtId="0" hierarchy="10" level="1">
      <sharedItems containsSemiMixedTypes="0" containsNonDate="0" containsString="0"/>
    </cacheField>
    <cacheField name="[Measures].[Average of spend]" caption="Average of spend" numFmtId="0" hierarchy="15"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2" memberValueDatatype="130" unbalanced="0">
      <fieldsUsage count="2">
        <fieldUsage x="-1"/>
        <fieldUsage x="0"/>
      </fieldsUsage>
    </cacheHierarchy>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2" memberValueDatatype="130" unbalanced="0">
      <fieldsUsage count="2">
        <fieldUsage x="-1"/>
        <fieldUsage x="2"/>
      </fieldsUsage>
    </cacheHierarchy>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oneField="1">
      <fieldsUsage count="1">
        <fieldUsage x="3"/>
      </fieldsUsage>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0486109" backgroundQuery="1" createdVersion="6" refreshedVersion="6" minRefreshableVersion="3" recordCount="0" supportSubquery="1" supportAdvancedDrill="1" xr:uid="{B4208F03-3BE3-47D0-9005-DDAE07B3ED3F}">
  <cacheSource type="external" connectionId="3"/>
  <cacheFields count="3">
    <cacheField name="[dim_customers].[age_group].[age_group]" caption="age_group" numFmtId="0" hierarchy="1" level="1">
      <sharedItems count="4">
        <s v="21-24"/>
        <s v="25-34"/>
        <s v="35-45"/>
        <s v="45+"/>
      </sharedItems>
    </cacheField>
    <cacheField name="[Measures].[Sum of spend]" caption="Sum of spend" numFmtId="0" hierarchy="14" level="32767"/>
    <cacheField name="Dummy0" numFmtId="0" hierarchy="21" level="32767">
      <extLst>
        <ext xmlns:x14="http://schemas.microsoft.com/office/spreadsheetml/2009/9/main" uri="{63CAB8AC-B538-458d-9737-405883B0398D}">
          <x14:cacheField ignore="1"/>
        </ext>
      </extLst>
    </cacheField>
  </cacheFields>
  <cacheHierarchies count="22">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2" memberValueDatatype="130" unbalanced="0">
      <fieldsUsage count="2">
        <fieldUsage x="-1"/>
        <fieldUsage x="0"/>
      </fieldsUsage>
    </cacheHierarchy>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0" memberValueDatatype="130" unbalanced="0"/>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oneField="1">
      <fieldsUsage count="1">
        <fieldUsage x="1"/>
      </fieldsUsage>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y uniqueName="Dummy0" caption="customer_id" measure="1" count="0">
      <extLst>
        <ext xmlns:x14="http://schemas.microsoft.com/office/spreadsheetml/2009/9/main" uri="{8CF416AD-EC4C-4aba-99F5-12A058AE0983}">
          <x14:cacheHierarchy ignore="1"/>
        </ext>
      </extLst>
    </cacheHierarchy>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aksh" refreshedDate="45279.977723032411" backgroundQuery="1" createdVersion="6" refreshedVersion="6" minRefreshableVersion="3" recordCount="0" supportSubquery="1" supportAdvancedDrill="1" xr:uid="{B421779A-99B0-4DE3-BD3F-2631FD91D98A}">
  <cacheSource type="external" connectionId="3"/>
  <cacheFields count="2">
    <cacheField name="[dim_customers].[marital status].[marital status]" caption="marital status" numFmtId="0" hierarchy="5" level="1">
      <sharedItems count="2">
        <s v="Married"/>
        <s v="Single"/>
      </sharedItems>
    </cacheField>
    <cacheField name="[Measures].[Average of avg_income]" caption="Average of avg_income" numFmtId="0" hierarchy="13" level="32767"/>
  </cacheFields>
  <cacheHierarchies count="21">
    <cacheHierarchy uniqueName="[dim_customers].[customer_id]" caption="customer_id" attribute="1" defaultMemberUniqueName="[dim_customers].[customer_id].[All]" allUniqueName="[dim_customers].[customer_id].[All]" dimensionUniqueName="[dim_customers]" displayFolder="" count="0" memberValueDatatype="130" unbalanced="0"/>
    <cacheHierarchy uniqueName="[dim_customers].[age_group]" caption="age_group" attribute="1" defaultMemberUniqueName="[dim_customers].[age_group].[All]" allUniqueName="[dim_customers].[age_group].[All]" dimensionUniqueName="[dim_customers]" displayFolder="" count="0" memberValueDatatype="130" unbalanced="0"/>
    <cacheHierarchy uniqueName="[dim_customers].[city]" caption="city" attribute="1" defaultMemberUniqueName="[dim_customers].[city].[All]" allUniqueName="[dim_customers].[city].[All]" dimensionUniqueName="[dim_customers]" displayFolder="" count="0" memberValueDatatype="130" unbalanced="0"/>
    <cacheHierarchy uniqueName="[dim_customers].[occupation]" caption="occupation" attribute="1" defaultMemberUniqueName="[dim_customers].[occupation].[All]" allUniqueName="[dim_customers].[occupation].[All]" dimensionUniqueName="[dim_customers]" displayFolder="" count="0" memberValueDatatype="130" unbalanced="0"/>
    <cacheHierarchy uniqueName="[dim_customers].[gender]" caption="gender" attribute="1" defaultMemberUniqueName="[dim_customers].[gender].[All]" allUniqueName="[dim_customers].[gender].[All]" dimensionUniqueName="[dim_customers]" displayFolder="" count="0" memberValueDatatype="130" unbalanced="0"/>
    <cacheHierarchy uniqueName="[dim_customers].[marital status]" caption="marital status" attribute="1" defaultMemberUniqueName="[dim_customers].[marital status].[All]" allUniqueName="[dim_customers].[marital status].[All]" dimensionUniqueName="[dim_customers]" displayFolder="" count="2" memberValueDatatype="130" unbalanced="0">
      <fieldsUsage count="2">
        <fieldUsage x="-1"/>
        <fieldUsage x="0"/>
      </fieldsUsage>
    </cacheHierarchy>
    <cacheHierarchy uniqueName="[dim_customers].[avg_income]" caption="avg_income" attribute="1" defaultMemberUniqueName="[dim_customers].[avg_income].[All]" allUniqueName="[dim_customers].[avg_income].[All]" dimensionUniqueName="[dim_customers]" displayFolder="" count="0" memberValueDatatype="3" unbalanced="0"/>
    <cacheHierarchy uniqueName="[fact_spends].[customer_id]" caption="customer_id" attribute="1" defaultMemberUniqueName="[fact_spends].[customer_id].[All]" allUniqueName="[fact_spends].[customer_id].[All]" dimensionUniqueName="[fact_spends]" displayFolder="" count="0" memberValueDatatype="130" unbalanced="0"/>
    <cacheHierarchy uniqueName="[fact_spends].[month]" caption="month" attribute="1" defaultMemberUniqueName="[fact_spends].[month].[All]" allUniqueName="[fact_spends].[month].[All]" dimensionUniqueName="[fact_spends]" displayFolder="" count="0" memberValueDatatype="130" unbalanced="0"/>
    <cacheHierarchy uniqueName="[fact_spends].[category]" caption="category" attribute="1" defaultMemberUniqueName="[fact_spends].[category].[All]" allUniqueName="[fact_spends].[category].[All]" dimensionUniqueName="[fact_spends]" displayFolder="" count="0" memberValueDatatype="130" unbalanced="0"/>
    <cacheHierarchy uniqueName="[fact_spends].[payment_type]" caption="payment_type" attribute="1" defaultMemberUniqueName="[fact_spends].[payment_type].[All]" allUniqueName="[fact_spends].[payment_type].[All]" dimensionUniqueName="[fact_spends]" displayFolder="" count="0" memberValueDatatype="130" unbalanced="0"/>
    <cacheHierarchy uniqueName="[fact_spends].[spend]" caption="spend" attribute="1" defaultMemberUniqueName="[fact_spends].[spend].[All]" allUniqueName="[fact_spends].[spend].[All]" dimensionUniqueName="[fact_spends]" displayFolder="" count="0" memberValueDatatype="3" unbalanced="0"/>
    <cacheHierarchy uniqueName="[Measures].[Sum of avg_income]" caption="Sum of avg_income" measure="1" displayFolder="" measureGroup="dim_customers" count="0">
      <extLst>
        <ext xmlns:x15="http://schemas.microsoft.com/office/spreadsheetml/2010/11/main" uri="{B97F6D7D-B522-45F9-BDA1-12C45D357490}">
          <x15:cacheHierarchy aggregatedColumn="6"/>
        </ext>
      </extLst>
    </cacheHierarchy>
    <cacheHierarchy uniqueName="[Measures].[Average of avg_income]" caption="Average of avg_income" measure="1" displayFolder="" measureGroup="dim_customers" count="0" oneField="1">
      <fieldsUsage count="1">
        <fieldUsage x="1"/>
      </fieldsUsage>
      <extLst>
        <ext xmlns:x15="http://schemas.microsoft.com/office/spreadsheetml/2010/11/main" uri="{B97F6D7D-B522-45F9-BDA1-12C45D357490}">
          <x15:cacheHierarchy aggregatedColumn="6"/>
        </ext>
      </extLst>
    </cacheHierarchy>
    <cacheHierarchy uniqueName="[Measures].[Sum of spend]" caption="Sum of spend" measure="1" displayFolder="" measureGroup="fact_spends" count="0">
      <extLst>
        <ext xmlns:x15="http://schemas.microsoft.com/office/spreadsheetml/2010/11/main" uri="{B97F6D7D-B522-45F9-BDA1-12C45D357490}">
          <x15:cacheHierarchy aggregatedColumn="11"/>
        </ext>
      </extLst>
    </cacheHierarchy>
    <cacheHierarchy uniqueName="[Measures].[Average of spend]" caption="Average of spend" measure="1" displayFolder="" measureGroup="fact_spends" count="0">
      <extLst>
        <ext xmlns:x15="http://schemas.microsoft.com/office/spreadsheetml/2010/11/main" uri="{B97F6D7D-B522-45F9-BDA1-12C45D357490}">
          <x15:cacheHierarchy aggregatedColumn="11"/>
        </ext>
      </extLst>
    </cacheHierarchy>
    <cacheHierarchy uniqueName="[Measures].[Count of customer_id]" caption="Count of customer_id" measure="1" displayFolder="" measureGroup="fact_spends" count="0">
      <extLst>
        <ext xmlns:x15="http://schemas.microsoft.com/office/spreadsheetml/2010/11/main" uri="{B97F6D7D-B522-45F9-BDA1-12C45D357490}">
          <x15:cacheHierarchy aggregatedColumn="7"/>
        </ext>
      </extLst>
    </cacheHierarchy>
    <cacheHierarchy uniqueName="[Measures].[Income Utilization %]" caption="Income Utilization %" measure="1" displayFolder="" measureGroup="fact_spends" count="0"/>
    <cacheHierarchy uniqueName="[Measures].[__XL_Count dim_customers]" caption="__XL_Count dim_customers" measure="1" displayFolder="" measureGroup="dim_customers" count="0" hidden="1"/>
    <cacheHierarchy uniqueName="[Measures].[__XL_Count fact_spends]" caption="__XL_Count fact_spends" measure="1" displayFolder="" measureGroup="fact_spends" count="0" hidden="1"/>
    <cacheHierarchy uniqueName="[Measures].[__No measures defined]" caption="__No measures defined" measure="1" displayFolder="" count="0" hidden="1"/>
  </cacheHierarchies>
  <kpis count="0"/>
  <dimensions count="3">
    <dimension name="dim_customers" uniqueName="[dim_customers]" caption="dim_customers"/>
    <dimension name="fact_spends" uniqueName="[fact_spends]" caption="fact_spends"/>
    <dimension measure="1" name="Measures" uniqueName="[Measures]" caption="Measures"/>
  </dimensions>
  <measureGroups count="2">
    <measureGroup name="dim_customers" caption="dim_customers"/>
    <measureGroup name="fact_spends" caption="fact_spend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76D6C-D2EC-48F3-B98C-D31E76ED1D26}" name="PivotTable3" cacheId="11" applyNumberFormats="0" applyBorderFormats="0" applyFontFormats="0" applyPatternFormats="0" applyAlignmentFormats="0" applyWidthHeightFormats="1" dataCaption="Values" tag="754957b3-2032-4a3d-9635-8c09f86a16c9" updatedVersion="6" minRefreshableVersion="3" useAutoFormatting="1" itemPrintTitles="1" createdVersion="6" indent="0" outline="1" outlineData="1" multipleFieldFilters="0">
  <location ref="A4:B9"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Average of avg_income"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_inco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F181F1-6294-4062-AF15-D02B7039A892}" name="PivotTable9" cacheId="2" applyNumberFormats="0" applyBorderFormats="0" applyFontFormats="0" applyPatternFormats="0" applyAlignmentFormats="0" applyWidthHeightFormats="1" dataCaption="Values" tag="85b0083e-ec13-46e2-8871-1e67585e7068" updatedVersion="6" minRefreshableVersion="3" useAutoFormatting="1" itemPrintTitles="1" createdVersion="6" indent="0" outline="1" outlineData="1" multipleFieldFilters="0">
  <location ref="A20:F26" firstHeaderRow="0" firstDataRow="1" firstDataCol="1"/>
  <pivotFields count="6">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3"/>
    </i>
    <i>
      <x/>
    </i>
    <i>
      <x v="4"/>
    </i>
    <i>
      <x v="1"/>
    </i>
    <i>
      <x v="2"/>
    </i>
    <i t="grand">
      <x/>
    </i>
  </rowItems>
  <colFields count="1">
    <field x="-2"/>
  </colFields>
  <colItems count="5">
    <i>
      <x/>
    </i>
    <i i="1">
      <x v="1"/>
    </i>
    <i i="2">
      <x v="2"/>
    </i>
    <i i="3">
      <x v="3"/>
    </i>
    <i i="4">
      <x v="4"/>
    </i>
  </colItems>
  <dataFields count="5">
    <dataField name="Sum of spend" fld="1" baseField="0" baseItem="0"/>
    <dataField name="Average of spend2" fld="2" subtotal="average" baseField="0" baseItem="0"/>
    <dataField name="Count of customer_id" fld="3" subtotal="count" baseField="0" baseItem="0"/>
    <dataField name="Sum of spend2" fld="4" showDataAs="percentOfCol" baseField="0" baseItem="3" numFmtId="10">
      <extLst>
        <ext xmlns:x14="http://schemas.microsoft.com/office/spreadsheetml/2009/9/main" uri="{E15A36E0-9728-4e99-A89B-3F7291B0FE68}">
          <x14:dataField sourceField="1" uniqueName="[__Xl2].[Measures].[Sum of spend]"/>
        </ext>
      </extLst>
    </dataField>
    <dataField name="Count of customer_id2" fld="5" subtotal="count" showDataAs="percentOfCol" baseField="0" baseItem="3" numFmtId="10">
      <extLst>
        <ext xmlns:x14="http://schemas.microsoft.com/office/spreadsheetml/2009/9/main" uri="{E15A36E0-9728-4e99-A89B-3F7291B0FE68}">
          <x14:dataField sourceField="3" uniqueName="[__Xl2].[Measures].[Count of customer_id]"/>
        </ext>
      </extLst>
    </dataField>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1DE74A-6D4E-4EB0-9B6D-688661BF2362}" name="PivotTable16" cacheId="6" applyNumberFormats="0" applyBorderFormats="0" applyFontFormats="0" applyPatternFormats="0" applyAlignmentFormats="0" applyWidthHeightFormats="1" dataCaption="Values" tag="3014ca99-937e-429c-85d3-9614bb01edcd" updatedVersion="6" minRefreshableVersion="3" useAutoFormatting="1" itemPrintTitles="1" createdVersion="6" indent="0" outline="1" outlineData="1" multipleFieldFilters="0">
  <location ref="A116:D119" firstHeaderRow="0" firstDataRow="1" firstDataCol="1" rowPageCount="1" colPageCount="1"/>
  <pivotFields count="5">
    <pivotField axis="axisRow" allDrilled="1" subtotalTop="0" showAll="0" dataSourceSort="1" defaultSubtotal="0" defaultAttributeDrillState="1">
      <items count="2">
        <item x="0"/>
        <item x="1"/>
      </items>
    </pivotField>
    <pivotField dataField="1" subtotalTop="0" showAll="0" defaultSubtotal="0"/>
    <pivotField axis="axisPage"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3">
    <i>
      <x/>
    </i>
    <i i="1">
      <x v="1"/>
    </i>
    <i i="2">
      <x v="2"/>
    </i>
  </colItems>
  <pageFields count="1">
    <pageField fld="2" hier="10" name="[fact_spends].[payment_type].&amp;[Credit Card]" cap="Credit Card"/>
  </pageFields>
  <dataFields count="3">
    <dataField name="Sum of spend" fld="1" baseField="0" baseItem="0"/>
    <dataField name="Average of spend2" fld="3" subtotal="average" baseField="0" baseItem="0"/>
    <dataField name="Sum of spend2" fld="4" showDataAs="percentOfCol" baseField="0" baseItem="0" numFmtId="10">
      <extLst>
        <ext xmlns:x14="http://schemas.microsoft.com/office/spreadsheetml/2009/9/main" uri="{E15A36E0-9728-4e99-A89B-3F7291B0FE68}">
          <x14:dataField sourceField="1" uniqueName="[__Xl2].[Measures].[Sum of spend]"/>
        </ext>
      </extLst>
    </dataField>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D8B85AA-5A5C-4E45-934B-1248202E2D76}" name="PivotTable8" cacheId="1" applyNumberFormats="0" applyBorderFormats="0" applyFontFormats="0" applyPatternFormats="0" applyAlignmentFormats="0" applyWidthHeightFormats="1" dataCaption="Values" tag="ea208eb8-d8f6-46eb-8b02-3345655fbb20" updatedVersion="6" minRefreshableVersion="3" useAutoFormatting="1" itemPrintTitles="1" createdVersion="6" indent="0" outline="1" outlineData="1" multipleFieldFilters="0">
  <location ref="A3:D13" firstHeaderRow="0" firstDataRow="1" firstDataCol="1"/>
  <pivotFields count="4">
    <pivotField axis="axisRow" allDrilled="1" subtotalTop="0" showAll="0" defaultSubtotal="0" defaultAttributeDrillState="1">
      <items count="9">
        <item x="0"/>
        <item x="1"/>
        <item x="2"/>
        <item x="3"/>
        <item x="4"/>
        <item x="5"/>
        <item x="6"/>
        <item x="7"/>
        <item x="8"/>
      </items>
    </pivotField>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i>
    <i>
      <x v="1"/>
    </i>
    <i>
      <x v="2"/>
    </i>
    <i>
      <x v="3"/>
    </i>
    <i>
      <x v="4"/>
    </i>
    <i>
      <x v="5"/>
    </i>
    <i>
      <x v="6"/>
    </i>
    <i>
      <x v="7"/>
    </i>
    <i>
      <x v="8"/>
    </i>
    <i t="grand">
      <x/>
    </i>
  </rowItems>
  <colFields count="1">
    <field x="-2"/>
  </colFields>
  <colItems count="3">
    <i>
      <x/>
    </i>
    <i i="1">
      <x v="1"/>
    </i>
    <i i="2">
      <x v="2"/>
    </i>
  </colItems>
  <dataFields count="3">
    <dataField name="Sum of spend" fld="1" baseField="0" baseItem="0"/>
    <dataField name="Sum of spend2" fld="3" showDataAs="percentOfCol" baseField="0" baseItem="2" numFmtId="10">
      <extLst>
        <ext xmlns:x14="http://schemas.microsoft.com/office/spreadsheetml/2009/9/main" uri="{E15A36E0-9728-4e99-A89B-3F7291B0FE68}">
          <x14:dataField sourceField="1" uniqueName="[__Xl2].[Measures].[Sum of spend]"/>
        </ext>
      </extLst>
    </dataField>
    <dataField name="Average of spend3" fld="2" subtotal="average" baseField="0" baseItem="2"/>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3"/>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791E7C-B058-4B8C-AFCD-13C0C78E5B92}" name="PivotTable13" cacheId="0" applyNumberFormats="0" applyBorderFormats="0" applyFontFormats="0" applyPatternFormats="0" applyAlignmentFormats="0" applyWidthHeightFormats="1" dataCaption="Values" tag="b2bbb591-7db1-4bca-8dba-433dedd271e1" updatedVersion="6" minRefreshableVersion="3" useAutoFormatting="1" subtotalHiddenItems="1" itemPrintTitles="1" createdVersion="6" indent="0" outline="1" outlineData="1" multipleFieldFilters="0">
  <location ref="A71:D81" firstHeaderRow="0" firstDataRow="1" firstDataCol="1" rowPageCount="1" colPageCount="1"/>
  <pivotFields count="5">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0">
    <i>
      <x v="1"/>
    </i>
    <i>
      <x v="2"/>
    </i>
    <i>
      <x v="6"/>
    </i>
    <i>
      <x v="5"/>
    </i>
    <i>
      <x v="8"/>
    </i>
    <i>
      <x v="3"/>
    </i>
    <i>
      <x v="4"/>
    </i>
    <i>
      <x/>
    </i>
    <i>
      <x v="7"/>
    </i>
    <i t="grand">
      <x/>
    </i>
  </rowItems>
  <colFields count="1">
    <field x="-2"/>
  </colFields>
  <colItems count="3">
    <i>
      <x/>
    </i>
    <i i="1">
      <x v="1"/>
    </i>
    <i i="2">
      <x v="2"/>
    </i>
  </colItems>
  <pageFields count="1">
    <pageField fld="2" hier="10" name="[fact_spends].[payment_type].&amp;[Credit Card]" cap="Credit Card"/>
  </pageFields>
  <dataFields count="3">
    <dataField name="Sum of spend" fld="1" baseField="0" baseItem="0"/>
    <dataField name="Sum of spend2" fld="4" showDataAs="percentOfCol" baseField="0" baseItem="4" numFmtId="10">
      <extLst>
        <ext xmlns:x14="http://schemas.microsoft.com/office/spreadsheetml/2009/9/main" uri="{E15A36E0-9728-4e99-A89B-3F7291B0FE68}">
          <x14:dataField sourceField="1" uniqueName="[__Xl2].[Measures].[Sum of spend]"/>
        </ext>
      </extLst>
    </dataField>
    <dataField name="Average of spend3" fld="3" subtotal="average" baseField="0" baseItem="2"/>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3"/>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256084-37D8-4CDB-9857-77F4035D4D51}" name="PivotTable15" cacheId="5" applyNumberFormats="0" applyBorderFormats="0" applyFontFormats="0" applyPatternFormats="0" applyAlignmentFormats="0" applyWidthHeightFormats="1" dataCaption="Values" tag="42a8d32d-4126-4603-be57-566071d348da" updatedVersion="6" minRefreshableVersion="3" useAutoFormatting="1" itemPrintTitles="1" createdVersion="6" indent="0" outline="1" outlineData="1" multipleFieldFilters="0">
  <location ref="A103:D109" firstHeaderRow="0" firstDataRow="1" firstDataCol="1" rowPageCount="1" colPageCount="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4"/>
    </i>
    <i>
      <x v="2"/>
    </i>
    <i>
      <x/>
    </i>
    <i>
      <x v="1"/>
    </i>
    <i>
      <x v="3"/>
    </i>
    <i t="grand">
      <x/>
    </i>
  </rowItems>
  <colFields count="1">
    <field x="-2"/>
  </colFields>
  <colItems count="3">
    <i>
      <x/>
    </i>
    <i i="1">
      <x v="1"/>
    </i>
    <i i="2">
      <x v="2"/>
    </i>
  </colItems>
  <pageFields count="1">
    <pageField fld="2" hier="10" name="[fact_spends].[payment_type].&amp;[Credit Card]" cap="Credit Card"/>
  </pageFields>
  <dataFields count="3">
    <dataField name="Sum of spend" fld="1" baseField="0" baseItem="0"/>
    <dataField name="Average of spend2" fld="3" subtotal="average" baseField="0" baseItem="0"/>
    <dataField name="Sum of spend2" fld="4" showDataAs="percentOfCol" baseField="0" baseItem="0" numFmtId="10">
      <extLst>
        <ext xmlns:x14="http://schemas.microsoft.com/office/spreadsheetml/2009/9/main" uri="{E15A36E0-9728-4e99-A89B-3F7291B0FE68}">
          <x14:dataField sourceField="1" uniqueName="[__Xl2].[Measures].[Sum of spend]"/>
        </ext>
      </extLst>
    </dataField>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5B3FDF7-D190-4CE4-BE89-0B0394F68D33}" name="PivotTable1" cacheId="14" applyNumberFormats="0" applyBorderFormats="0" applyFontFormats="0" applyPatternFormats="0" applyAlignmentFormats="0" applyWidthHeightFormats="1" dataCaption="Values" tag="b7bdd40d-da7e-43dd-aeb3-d0bc3f091966" updatedVersion="6" minRefreshableVersion="3" useAutoFormatting="1" itemPrintTitles="1" createdVersion="6"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fld="1"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4EAED5B-6677-4534-AEDC-B88C05C59784}" name="PivotTable6" cacheId="25" applyNumberFormats="0" applyBorderFormats="0" applyFontFormats="0" applyPatternFormats="0" applyAlignmentFormats="0" applyWidthHeightFormats="1" dataCaption="Values" tag="3b8b0f4a-dd59-4a14-835a-4f1593f0f6a6" updatedVersion="6" minRefreshableVersion="3" useAutoFormatting="1" itemPrintTitles="1" createdVersion="6" indent="0" outline="1" outlineData="1" multipleFieldFilters="0">
  <location ref="A71:B76" firstHeaderRow="1" firstDataRow="1" firstDataCol="1"/>
  <pivotFields count="5">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4"/>
  </rowFields>
  <rowItems count="5">
    <i>
      <x/>
    </i>
    <i>
      <x v="3"/>
    </i>
    <i>
      <x v="1"/>
    </i>
    <i>
      <x v="2"/>
    </i>
    <i t="grand">
      <x/>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009AE6E-2F57-46BD-9077-717C6F77CA6C}" name="PivotTable5" cacheId="18" applyNumberFormats="0" applyBorderFormats="0" applyFontFormats="0" applyPatternFormats="0" applyAlignmentFormats="0" applyWidthHeightFormats="1" dataCaption="Values" tag="6e69bf63-adeb-4ed4-8276-08fdedacabab" updatedVersion="6" minRefreshableVersion="3" useAutoFormatting="1" itemPrintTitles="1" createdVersion="6" indent="0" outline="1" outlineData="1" multipleFieldFilters="0">
  <location ref="A56:B63" firstHeaderRow="1" firstDataRow="1" firstDataCol="1"/>
  <pivotFields count="4">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s>
  <rowFields count="1">
    <field x="3"/>
  </rowFields>
  <rowItems count="7">
    <i>
      <x v="5"/>
    </i>
    <i>
      <x/>
    </i>
    <i>
      <x v="4"/>
    </i>
    <i>
      <x v="1"/>
    </i>
    <i>
      <x v="2"/>
    </i>
    <i>
      <x v="3"/>
    </i>
    <i t="grand">
      <x/>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1082252-55CB-453C-B785-6E8F25FEF1B8}" name="PivotTable4" cacheId="17" applyNumberFormats="0" applyBorderFormats="0" applyFontFormats="0" applyPatternFormats="0" applyAlignmentFormats="0" applyWidthHeightFormats="1" dataCaption="Values" tag="5493108d-2e66-49cc-bfee-c8016450c5c2" updatedVersion="6" minRefreshableVersion="3" useAutoFormatting="1" itemPrintTitles="1" createdVersion="6" indent="0" outline="1" outlineData="1" multipleFieldFilters="0">
  <location ref="A37:B47" firstHeaderRow="1" firstDataRow="1" firstDataCol="1"/>
  <pivotFields count="3">
    <pivotField dataField="1" subtotalTop="0" showAll="0" defaultSubtotal="0"/>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1">
    <field x="2"/>
  </rowFields>
  <rowItems count="10">
    <i>
      <x v="1"/>
    </i>
    <i>
      <x v="5"/>
    </i>
    <i>
      <x v="2"/>
    </i>
    <i>
      <x v="6"/>
    </i>
    <i>
      <x v="8"/>
    </i>
    <i>
      <x v="4"/>
    </i>
    <i>
      <x v="3"/>
    </i>
    <i>
      <x/>
    </i>
    <i>
      <x v="7"/>
    </i>
    <i t="grand">
      <x/>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354C99D-D3D1-4192-9958-0F9129226345}" name="PivotTable3" cacheId="15" applyNumberFormats="0" applyBorderFormats="0" applyFontFormats="0" applyPatternFormats="0" applyAlignmentFormats="0" applyWidthHeightFormats="1" dataCaption="Values" tag="7ce7100c-fee0-4356-a85d-48fb655aa8bb" updatedVersion="6" minRefreshableVersion="3" useAutoFormatting="1" itemPrintTitles="1" createdVersion="6" indent="0" outline="1" outlineData="1" multipleFieldFilters="0">
  <location ref="A23:B29" firstHeaderRow="1" firstDataRow="1" firstDataCol="1"/>
  <pivotFields count="2">
    <pivotField dataField="1" subtotalTop="0" showAll="0" defaultSubtotal="0"/>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1"/>
    </i>
    <i>
      <x v="4"/>
    </i>
    <i>
      <x/>
    </i>
    <i>
      <x v="2"/>
    </i>
    <i t="grand">
      <x/>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53E77E-D32F-4685-B87E-7B7F49F34E82}" name="PivotTable7" cacheId="10" applyNumberFormats="0" applyBorderFormats="0" applyFontFormats="0" applyPatternFormats="0" applyAlignmentFormats="0" applyWidthHeightFormats="1" dataCaption="Values" tag="fc2a09be-a5c0-4c2a-b4e5-5ba8b70e2053" updatedVersion="6" minRefreshableVersion="3" useAutoFormatting="1" itemPrintTitles="1" createdVersion="6" indent="0" outline="1" outlineData="1" multipleFieldFilters="0">
  <location ref="A47:B53"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avg_income"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_inco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1524180A-B894-4C7D-895E-802D29CFEB79}" name="PivotTable2" cacheId="16" applyNumberFormats="0" applyBorderFormats="0" applyFontFormats="0" applyPatternFormats="0" applyAlignmentFormats="0" applyWidthHeightFormats="1" dataCaption="Values" tag="2359d388-504c-4ec8-8f62-e6b1679b1583" updatedVersion="6" minRefreshableVersion="3" useAutoFormatting="1" itemPrintTitles="1" createdVersion="6" indent="0" outline="1" outlineData="1" multipleFieldFilters="0">
  <location ref="A11:B17"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2"/>
    </i>
    <i>
      <x/>
    </i>
    <i>
      <x v="3"/>
    </i>
    <i>
      <x v="1"/>
    </i>
    <i t="grand">
      <x/>
    </i>
  </rowItems>
  <colItems count="1">
    <i/>
  </colItems>
  <dataFields count="1">
    <dataField fld="1"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0EBFF7-2AE1-4D55-B62E-0D2262423EF1}" name="PivotTable6" cacheId="9" applyNumberFormats="0" applyBorderFormats="0" applyFontFormats="0" applyPatternFormats="0" applyAlignmentFormats="0" applyWidthHeightFormats="1" dataCaption="Values" tag="39518308-3b35-43bc-a17f-a7c174c09f11" updatedVersion="6" minRefreshableVersion="3" useAutoFormatting="1" itemPrintTitles="1" createdVersion="6" indent="0" outline="1" outlineData="1" multipleFieldFilters="0">
  <location ref="A37:B4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avg_income"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_inco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F825C-0FDA-49D3-B3B1-8AFE488580B4}" name="PivotTable5" cacheId="13" applyNumberFormats="0" applyBorderFormats="0" applyFontFormats="0" applyPatternFormats="0" applyAlignmentFormats="0" applyWidthHeightFormats="1" dataCaption="Values" tag="69515216-d61e-4d05-b2e3-086cd8d18123" updatedVersion="6" minRefreshableVersion="3" useAutoFormatting="1" itemPrintTitles="1" createdVersion="6" indent="0" outline="1" outlineData="1" multipleFieldFilters="0">
  <location ref="A24:B30"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avg_income"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_inco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978B14-11ED-43CB-AB63-1FCD0426E0E2}" name="PivotTable4" cacheId="12" applyNumberFormats="0" applyBorderFormats="0" applyFontFormats="0" applyPatternFormats="0" applyAlignmentFormats="0" applyWidthHeightFormats="1" dataCaption="Values" tag="64865ce5-f98b-4147-be29-65e54913ee13" updatedVersion="6" minRefreshableVersion="3" useAutoFormatting="1" itemPrintTitles="1" createdVersion="6" indent="0" outline="1" outlineData="1" multipleFieldFilters="0">
  <location ref="A15:B1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Average of avg_income" fld="1"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g_inco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5207D4E-B9DA-4F16-BB05-2EBDAC765E7A}" name="PivotTable10" cacheId="4" applyNumberFormats="0" applyBorderFormats="0" applyFontFormats="0" applyPatternFormats="0" applyAlignmentFormats="0" applyWidthHeightFormats="1" dataCaption="Values" tag="8aa2b7a1-b171-4085-afba-1ac8fd2c86bc" updatedVersion="6" minRefreshableVersion="3" useAutoFormatting="1" itemPrintTitles="1" createdVersion="6" indent="0" outline="1" outlineData="1" multipleFieldFilters="0" chartFormat="2">
  <location ref="A32:D36"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Fields count="1">
    <field x="1"/>
  </colFields>
  <colItems count="3">
    <i>
      <x/>
    </i>
    <i>
      <x v="1"/>
    </i>
    <i t="grand">
      <x/>
    </i>
  </colItems>
  <dataFields count="1">
    <dataField name="Average of spend" fld="2" subtotal="average"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D6D94F-BC25-409F-8226-ECA968A12B1C}" name="PivotTable14" cacheId="3" applyNumberFormats="0" applyBorderFormats="0" applyFontFormats="0" applyPatternFormats="0" applyAlignmentFormats="0" applyWidthHeightFormats="1" dataCaption="Values" tag="100e566d-a114-41ac-ae26-a08e131efe23" updatedVersion="6" minRefreshableVersion="3" useAutoFormatting="1" itemPrintTitles="1" createdVersion="6" indent="0" outline="1" outlineData="1" multipleFieldFilters="0">
  <location ref="A89:D95" firstHeaderRow="0" firstDataRow="1" firstDataCol="1" rowPageCount="1" colPageCount="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3"/>
    </i>
    <i>
      <x v="4"/>
    </i>
    <i>
      <x/>
    </i>
    <i>
      <x v="1"/>
    </i>
    <i>
      <x v="2"/>
    </i>
    <i t="grand">
      <x/>
    </i>
  </rowItems>
  <colFields count="1">
    <field x="-2"/>
  </colFields>
  <colItems count="3">
    <i>
      <x/>
    </i>
    <i i="1">
      <x v="1"/>
    </i>
    <i i="2">
      <x v="2"/>
    </i>
  </colItems>
  <pageFields count="1">
    <pageField fld="3" hier="10" name="[fact_spends].[payment_type].&amp;[Credit Card]" cap="Credit Card"/>
  </pageFields>
  <dataFields count="3">
    <dataField name="Sum of spend" fld="1" baseField="0" baseItem="0"/>
    <dataField name="Average of spend2" fld="2" subtotal="average" baseField="0" baseItem="0"/>
    <dataField name="Sum of spend2" fld="4" showDataAs="percentOfCol" baseField="0" baseItem="0" numFmtId="10">
      <extLst>
        <ext xmlns:x14="http://schemas.microsoft.com/office/spreadsheetml/2009/9/main" uri="{E15A36E0-9728-4e99-A89B-3F7291B0FE68}">
          <x14:dataField sourceField="1" uniqueName="[__Xl2].[Measures].[Sum of spend]"/>
        </ext>
      </extLst>
    </dataField>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2"/>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7FF832-93EE-43ED-8BCC-08E599DBDB61}" name="PivotTable12" cacheId="22" applyNumberFormats="0" applyBorderFormats="0" applyFontFormats="0" applyPatternFormats="0" applyAlignmentFormats="0" applyWidthHeightFormats="1" dataCaption="Values" tag="37f99b3a-59ff-4df8-bc5b-05802598beb7" updatedVersion="6" minRefreshableVersion="3" useAutoFormatting="1" itemPrintTitles="1" createdVersion="6" indent="0" outline="1" outlineData="1" multipleFieldFilters="0">
  <location ref="A57:D63"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6">
    <i>
      <x v="4"/>
    </i>
    <i>
      <x v="2"/>
    </i>
    <i>
      <x/>
    </i>
    <i>
      <x v="3"/>
    </i>
    <i>
      <x v="1"/>
    </i>
    <i t="grand">
      <x/>
    </i>
  </rowItems>
  <colFields count="1">
    <field x="-2"/>
  </colFields>
  <colItems count="3">
    <i>
      <x/>
    </i>
    <i i="1">
      <x v="1"/>
    </i>
    <i i="2">
      <x v="2"/>
    </i>
  </colItems>
  <dataFields count="3">
    <dataField name="Sum of spend" fld="1" baseField="0" baseItem="0"/>
    <dataField name="Sum of spend2" fld="3" showDataAs="percentOfCol" baseField="0" baseItem="0" numFmtId="10">
      <extLst>
        <ext xmlns:x14="http://schemas.microsoft.com/office/spreadsheetml/2009/9/main" uri="{E15A36E0-9728-4e99-A89B-3F7291B0FE68}">
          <x14:dataField sourceField="1" uniqueName="[__Xl2].[Measures].[Sum of spend]"/>
        </ext>
      </extLst>
    </dataField>
    <dataField name="Average of spend3" fld="2" subtotal="average" baseField="0" baseItem="3"/>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nd3"/>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F1750C-491B-46B5-A267-9A07CF39E8BD}" name="PivotTable11" cacheId="7" applyNumberFormats="0" applyBorderFormats="0" applyFontFormats="0" applyPatternFormats="0" applyAlignmentFormats="0" applyWidthHeightFormats="1" dataCaption="Values" tag="800fde7f-4af0-4b63-9c3d-d7c855eb1fec" updatedVersion="6" minRefreshableVersion="3" useAutoFormatting="1" itemPrintTitles="1" createdVersion="6" indent="0" outline="1" outlineData="1" multipleFieldFilters="0">
  <location ref="A44:C49"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5">
    <i>
      <x/>
    </i>
    <i>
      <x v="1"/>
    </i>
    <i>
      <x v="2"/>
    </i>
    <i>
      <x v="3"/>
    </i>
    <i t="grand">
      <x/>
    </i>
  </rowItems>
  <colFields count="1">
    <field x="-2"/>
  </colFields>
  <colItems count="2">
    <i>
      <x/>
    </i>
    <i i="1">
      <x v="1"/>
    </i>
  </colItems>
  <dataFields count="2">
    <dataField name="Sum of spend" fld="1" baseField="0" baseItem="0"/>
    <dataField name="Sum of spend2" fld="2" showDataAs="percentOfCol" baseField="0" baseItem="0" numFmtId="10">
      <extLst>
        <ext xmlns:x14="http://schemas.microsoft.com/office/spreadsheetml/2009/9/main" uri="{E15A36E0-9728-4e99-A89B-3F7291B0FE68}">
          <x14:dataField sourceField="1" uniqueName="[__Xl2].[Measures].[Sum of spend]"/>
        </ext>
      </extLst>
    </dataField>
  </dataField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ustomers]"/>
        <x15:activeTabTopLevelEntity name="[fact_spends]"/>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 Id="rId9"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C5BBB-0FD4-4644-8670-BE7F3BAA6DEA}">
  <dimension ref="A2:B55"/>
  <sheetViews>
    <sheetView topLeftCell="A28" workbookViewId="0">
      <selection activeCell="A60" sqref="A60"/>
    </sheetView>
  </sheetViews>
  <sheetFormatPr defaultRowHeight="14.4" x14ac:dyDescent="0.3"/>
  <cols>
    <col min="1" max="1" width="22.109375" bestFit="1" customWidth="1"/>
    <col min="2" max="2" width="21" bestFit="1" customWidth="1"/>
  </cols>
  <sheetData>
    <row r="2" spans="1:2" x14ac:dyDescent="0.3">
      <c r="A2" t="s">
        <v>0</v>
      </c>
    </row>
    <row r="4" spans="1:2" x14ac:dyDescent="0.3">
      <c r="A4" s="1" t="s">
        <v>1</v>
      </c>
      <c r="B4" t="s">
        <v>7</v>
      </c>
    </row>
    <row r="5" spans="1:2" x14ac:dyDescent="0.3">
      <c r="A5" s="2" t="s">
        <v>2</v>
      </c>
      <c r="B5" s="3">
        <v>40718.272069464547</v>
      </c>
    </row>
    <row r="6" spans="1:2" x14ac:dyDescent="0.3">
      <c r="A6" s="2" t="s">
        <v>3</v>
      </c>
      <c r="B6" s="3">
        <v>51827.084112149532</v>
      </c>
    </row>
    <row r="7" spans="1:2" x14ac:dyDescent="0.3">
      <c r="A7" s="2" t="s">
        <v>4</v>
      </c>
      <c r="B7" s="3">
        <v>53425.954438334644</v>
      </c>
    </row>
    <row r="8" spans="1:2" x14ac:dyDescent="0.3">
      <c r="A8" s="2" t="s">
        <v>5</v>
      </c>
      <c r="B8" s="3">
        <v>61047.566914498144</v>
      </c>
    </row>
    <row r="9" spans="1:2" x14ac:dyDescent="0.3">
      <c r="A9" s="2" t="s">
        <v>6</v>
      </c>
      <c r="B9" s="3">
        <v>51657.032249999997</v>
      </c>
    </row>
    <row r="11" spans="1:2" x14ac:dyDescent="0.3">
      <c r="A11" s="2" t="s">
        <v>11</v>
      </c>
    </row>
    <row r="14" spans="1:2" x14ac:dyDescent="0.3">
      <c r="A14" t="s">
        <v>8</v>
      </c>
    </row>
    <row r="15" spans="1:2" x14ac:dyDescent="0.3">
      <c r="A15" s="1" t="s">
        <v>1</v>
      </c>
      <c r="B15" t="s">
        <v>7</v>
      </c>
    </row>
    <row r="16" spans="1:2" x14ac:dyDescent="0.3">
      <c r="A16" s="2" t="s">
        <v>9</v>
      </c>
      <c r="B16" s="3">
        <v>51700.726300784037</v>
      </c>
    </row>
    <row r="17" spans="1:2" x14ac:dyDescent="0.3">
      <c r="A17" s="2" t="s">
        <v>10</v>
      </c>
      <c r="B17" s="3">
        <v>51633.427031189836</v>
      </c>
    </row>
    <row r="18" spans="1:2" x14ac:dyDescent="0.3">
      <c r="A18" s="2" t="s">
        <v>6</v>
      </c>
      <c r="B18" s="3">
        <v>51657.032249999997</v>
      </c>
    </row>
    <row r="20" spans="1:2" x14ac:dyDescent="0.3">
      <c r="A20" s="2" t="s">
        <v>12</v>
      </c>
    </row>
    <row r="23" spans="1:2" x14ac:dyDescent="0.3">
      <c r="A23" t="s">
        <v>18</v>
      </c>
    </row>
    <row r="24" spans="1:2" x14ac:dyDescent="0.3">
      <c r="A24" s="1" t="s">
        <v>1</v>
      </c>
      <c r="B24" t="s">
        <v>7</v>
      </c>
    </row>
    <row r="25" spans="1:2" x14ac:dyDescent="0.3">
      <c r="A25" s="2" t="s">
        <v>13</v>
      </c>
      <c r="B25" s="3">
        <v>70091.17936507937</v>
      </c>
    </row>
    <row r="26" spans="1:2" x14ac:dyDescent="0.3">
      <c r="A26" s="2" t="s">
        <v>14</v>
      </c>
      <c r="B26" s="3">
        <v>35058.253826530614</v>
      </c>
    </row>
    <row r="27" spans="1:2" x14ac:dyDescent="0.3">
      <c r="A27" s="2" t="s">
        <v>15</v>
      </c>
      <c r="B27" s="3">
        <v>52034.834586466168</v>
      </c>
    </row>
    <row r="28" spans="1:2" x14ac:dyDescent="0.3">
      <c r="A28" s="2" t="s">
        <v>16</v>
      </c>
      <c r="B28" s="3">
        <v>61499.673106646056</v>
      </c>
    </row>
    <row r="29" spans="1:2" x14ac:dyDescent="0.3">
      <c r="A29" s="2" t="s">
        <v>17</v>
      </c>
      <c r="B29" s="3">
        <v>38793.436730123183</v>
      </c>
    </row>
    <row r="30" spans="1:2" x14ac:dyDescent="0.3">
      <c r="A30" s="2" t="s">
        <v>6</v>
      </c>
      <c r="B30" s="3">
        <v>51657.032249999997</v>
      </c>
    </row>
    <row r="32" spans="1:2" x14ac:dyDescent="0.3">
      <c r="A32" s="2" t="s">
        <v>19</v>
      </c>
    </row>
    <row r="36" spans="1:2" x14ac:dyDescent="0.3">
      <c r="A36" t="s">
        <v>22</v>
      </c>
    </row>
    <row r="37" spans="1:2" x14ac:dyDescent="0.3">
      <c r="A37" s="1" t="s">
        <v>1</v>
      </c>
      <c r="B37" t="s">
        <v>7</v>
      </c>
    </row>
    <row r="38" spans="1:2" x14ac:dyDescent="0.3">
      <c r="A38" s="2" t="s">
        <v>20</v>
      </c>
      <c r="B38" s="3">
        <v>53316.514668367345</v>
      </c>
    </row>
    <row r="39" spans="1:2" x14ac:dyDescent="0.3">
      <c r="A39" s="2" t="s">
        <v>21</v>
      </c>
      <c r="B39" s="3">
        <v>45633.725694444445</v>
      </c>
    </row>
    <row r="40" spans="1:2" x14ac:dyDescent="0.3">
      <c r="A40" s="2" t="s">
        <v>6</v>
      </c>
      <c r="B40" s="3">
        <v>51657.032249999997</v>
      </c>
    </row>
    <row r="42" spans="1:2" x14ac:dyDescent="0.3">
      <c r="A42" s="2" t="s">
        <v>23</v>
      </c>
    </row>
    <row r="46" spans="1:2" x14ac:dyDescent="0.3">
      <c r="A46" t="s">
        <v>29</v>
      </c>
    </row>
    <row r="47" spans="1:2" x14ac:dyDescent="0.3">
      <c r="A47" s="1" t="s">
        <v>1</v>
      </c>
      <c r="B47" t="s">
        <v>7</v>
      </c>
    </row>
    <row r="48" spans="1:2" x14ac:dyDescent="0.3">
      <c r="A48" s="2" t="s">
        <v>24</v>
      </c>
      <c r="B48" s="3">
        <v>51073.260985352863</v>
      </c>
    </row>
    <row r="49" spans="1:2" x14ac:dyDescent="0.3">
      <c r="A49" s="2" t="s">
        <v>25</v>
      </c>
      <c r="B49" s="3">
        <v>51321.392086330932</v>
      </c>
    </row>
    <row r="50" spans="1:2" x14ac:dyDescent="0.3">
      <c r="A50" s="2" t="s">
        <v>26</v>
      </c>
      <c r="B50" s="3">
        <v>51982.659946236556</v>
      </c>
    </row>
    <row r="51" spans="1:2" x14ac:dyDescent="0.3">
      <c r="A51" s="2" t="s">
        <v>27</v>
      </c>
      <c r="B51" s="3">
        <v>52344.807757166949</v>
      </c>
    </row>
    <row r="52" spans="1:2" x14ac:dyDescent="0.3">
      <c r="A52" s="2" t="s">
        <v>28</v>
      </c>
      <c r="B52" s="3">
        <v>51720.314471243044</v>
      </c>
    </row>
    <row r="53" spans="1:2" x14ac:dyDescent="0.3">
      <c r="A53" s="2" t="s">
        <v>6</v>
      </c>
      <c r="B53" s="3">
        <v>51657.032249999997</v>
      </c>
    </row>
    <row r="55" spans="1:2" x14ac:dyDescent="0.3">
      <c r="A55" s="2"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01E62-4E6B-4463-9DCB-D9AB358CF013}">
  <dimension ref="A2:F121"/>
  <sheetViews>
    <sheetView topLeftCell="A94" workbookViewId="0">
      <selection activeCell="A57" sqref="A57:D63"/>
    </sheetView>
  </sheetViews>
  <sheetFormatPr defaultRowHeight="14.4" x14ac:dyDescent="0.3"/>
  <cols>
    <col min="1" max="2" width="12.5546875" bestFit="1" customWidth="1"/>
    <col min="3" max="3" width="13.6640625" bestFit="1" customWidth="1"/>
    <col min="4" max="4" width="16.77734375" bestFit="1" customWidth="1"/>
    <col min="5" max="5" width="13.6640625" bestFit="1" customWidth="1"/>
    <col min="6" max="6" width="20.44140625" bestFit="1" customWidth="1"/>
    <col min="7" max="7" width="17.44140625" bestFit="1" customWidth="1"/>
  </cols>
  <sheetData>
    <row r="2" spans="1:4" x14ac:dyDescent="0.3">
      <c r="A2" t="s">
        <v>42</v>
      </c>
    </row>
    <row r="3" spans="1:4" x14ac:dyDescent="0.3">
      <c r="A3" s="1" t="s">
        <v>1</v>
      </c>
      <c r="B3" t="s">
        <v>41</v>
      </c>
      <c r="C3" t="s">
        <v>43</v>
      </c>
      <c r="D3" t="s">
        <v>45</v>
      </c>
    </row>
    <row r="4" spans="1:4" x14ac:dyDescent="0.3">
      <c r="A4" s="2" t="s">
        <v>32</v>
      </c>
      <c r="B4" s="3">
        <v>34036001</v>
      </c>
      <c r="C4" s="4">
        <v>6.411027486827478E-2</v>
      </c>
      <c r="D4" s="3">
        <v>354.54167708333335</v>
      </c>
    </row>
    <row r="5" spans="1:4" x14ac:dyDescent="0.3">
      <c r="A5" s="2" t="s">
        <v>33</v>
      </c>
      <c r="B5" s="3">
        <v>104912768</v>
      </c>
      <c r="C5" s="4">
        <v>0.19761388518209122</v>
      </c>
      <c r="D5" s="3">
        <v>1092.8413333333333</v>
      </c>
    </row>
    <row r="6" spans="1:4" x14ac:dyDescent="0.3">
      <c r="A6" s="2" t="s">
        <v>34</v>
      </c>
      <c r="B6" s="3">
        <v>79562220</v>
      </c>
      <c r="C6" s="4">
        <v>0.14986354575939015</v>
      </c>
      <c r="D6" s="3">
        <v>828.77312500000005</v>
      </c>
    </row>
    <row r="7" spans="1:4" x14ac:dyDescent="0.3">
      <c r="A7" s="2" t="s">
        <v>35</v>
      </c>
      <c r="B7" s="3">
        <v>41289162</v>
      </c>
      <c r="C7" s="4">
        <v>7.777234243531507E-2</v>
      </c>
      <c r="D7" s="3">
        <v>430.0954375</v>
      </c>
    </row>
    <row r="8" spans="1:4" x14ac:dyDescent="0.3">
      <c r="A8" s="2" t="s">
        <v>36</v>
      </c>
      <c r="B8" s="3">
        <v>44013470</v>
      </c>
      <c r="C8" s="4">
        <v>8.2903854057548243E-2</v>
      </c>
      <c r="D8" s="3">
        <v>458.47364583333331</v>
      </c>
    </row>
    <row r="9" spans="1:4" x14ac:dyDescent="0.3">
      <c r="A9" s="2" t="s">
        <v>37</v>
      </c>
      <c r="B9" s="3">
        <v>86303761</v>
      </c>
      <c r="C9" s="4">
        <v>0.16256192494164909</v>
      </c>
      <c r="D9" s="3">
        <v>898.99751041666661</v>
      </c>
    </row>
    <row r="10" spans="1:4" x14ac:dyDescent="0.3">
      <c r="A10" s="2" t="s">
        <v>38</v>
      </c>
      <c r="B10" s="3">
        <v>65599867</v>
      </c>
      <c r="C10" s="4">
        <v>0.12356403164673394</v>
      </c>
      <c r="D10" s="3">
        <v>683.33194791666665</v>
      </c>
    </row>
    <row r="11" spans="1:4" x14ac:dyDescent="0.3">
      <c r="A11" s="2" t="s">
        <v>39</v>
      </c>
      <c r="B11" s="3">
        <v>15957182</v>
      </c>
      <c r="C11" s="4">
        <v>3.0056977731992857E-2</v>
      </c>
      <c r="D11" s="3">
        <v>166.22064583333332</v>
      </c>
    </row>
    <row r="12" spans="1:4" x14ac:dyDescent="0.3">
      <c r="A12" s="2" t="s">
        <v>40</v>
      </c>
      <c r="B12" s="3">
        <v>59223324</v>
      </c>
      <c r="C12" s="4">
        <v>0.11155316337700467</v>
      </c>
      <c r="D12" s="3">
        <v>616.90962500000001</v>
      </c>
    </row>
    <row r="13" spans="1:4" x14ac:dyDescent="0.3">
      <c r="A13" s="2" t="s">
        <v>6</v>
      </c>
      <c r="B13" s="3">
        <v>530897755</v>
      </c>
      <c r="C13" s="4">
        <v>1</v>
      </c>
      <c r="D13" s="3">
        <v>614.46499421296301</v>
      </c>
    </row>
    <row r="15" spans="1:4" x14ac:dyDescent="0.3">
      <c r="A15" s="2" t="s">
        <v>44</v>
      </c>
    </row>
    <row r="16" spans="1:4" x14ac:dyDescent="0.3">
      <c r="A16" s="2" t="s">
        <v>46</v>
      </c>
    </row>
    <row r="19" spans="1:6" x14ac:dyDescent="0.3">
      <c r="A19" t="s">
        <v>49</v>
      </c>
    </row>
    <row r="20" spans="1:6" x14ac:dyDescent="0.3">
      <c r="A20" s="1" t="s">
        <v>1</v>
      </c>
      <c r="B20" t="s">
        <v>41</v>
      </c>
      <c r="C20" t="s">
        <v>47</v>
      </c>
      <c r="D20" t="s">
        <v>48</v>
      </c>
      <c r="E20" t="s">
        <v>43</v>
      </c>
      <c r="F20" t="s">
        <v>50</v>
      </c>
    </row>
    <row r="21" spans="1:6" x14ac:dyDescent="0.3">
      <c r="A21" s="2" t="s">
        <v>16</v>
      </c>
      <c r="B21" s="3">
        <v>243720304</v>
      </c>
      <c r="C21" s="3">
        <v>871.97429732669298</v>
      </c>
      <c r="D21" s="3">
        <v>279504</v>
      </c>
      <c r="E21" s="4">
        <v>0.45907201849064139</v>
      </c>
      <c r="F21" s="4">
        <v>0.32350000000000001</v>
      </c>
    </row>
    <row r="22" spans="1:6" x14ac:dyDescent="0.3">
      <c r="A22" s="2" t="s">
        <v>13</v>
      </c>
      <c r="B22" s="3">
        <v>88004709</v>
      </c>
      <c r="C22" s="3">
        <v>646.71302910052907</v>
      </c>
      <c r="D22" s="3">
        <v>136080</v>
      </c>
      <c r="E22" s="4">
        <v>0.16576583376209605</v>
      </c>
      <c r="F22" s="4">
        <v>0.1575</v>
      </c>
    </row>
    <row r="23" spans="1:6" x14ac:dyDescent="0.3">
      <c r="A23" s="2" t="s">
        <v>17</v>
      </c>
      <c r="B23" s="3">
        <v>87511686</v>
      </c>
      <c r="C23" s="3">
        <v>453.69170710464101</v>
      </c>
      <c r="D23" s="3">
        <v>192888</v>
      </c>
      <c r="E23" s="4">
        <v>0.16483717472114759</v>
      </c>
      <c r="F23" s="4">
        <v>0.22325</v>
      </c>
    </row>
    <row r="24" spans="1:6" x14ac:dyDescent="0.3">
      <c r="A24" s="2" t="s">
        <v>14</v>
      </c>
      <c r="B24" s="3">
        <v>75538638</v>
      </c>
      <c r="C24" s="3">
        <v>446.06622023809524</v>
      </c>
      <c r="D24" s="3">
        <v>169344</v>
      </c>
      <c r="E24" s="4">
        <v>0.14228471921114075</v>
      </c>
      <c r="F24" s="4">
        <v>0.19600000000000001</v>
      </c>
    </row>
    <row r="25" spans="1:6" x14ac:dyDescent="0.3">
      <c r="A25" s="2" t="s">
        <v>15</v>
      </c>
      <c r="B25" s="3">
        <v>36122418</v>
      </c>
      <c r="C25" s="3">
        <v>419.13137009189643</v>
      </c>
      <c r="D25" s="3">
        <v>86184</v>
      </c>
      <c r="E25" s="4">
        <v>6.8040253814974222E-2</v>
      </c>
      <c r="F25" s="4">
        <v>9.9750000000000005E-2</v>
      </c>
    </row>
    <row r="26" spans="1:6" x14ac:dyDescent="0.3">
      <c r="A26" s="2" t="s">
        <v>6</v>
      </c>
      <c r="B26" s="3">
        <v>530897755</v>
      </c>
      <c r="C26" s="3">
        <v>614.46499421296301</v>
      </c>
      <c r="D26" s="3">
        <v>864000</v>
      </c>
      <c r="E26" s="4">
        <v>1</v>
      </c>
      <c r="F26" s="4">
        <v>1</v>
      </c>
    </row>
    <row r="28" spans="1:6" x14ac:dyDescent="0.3">
      <c r="A28" s="2" t="s">
        <v>51</v>
      </c>
    </row>
    <row r="30" spans="1:6" x14ac:dyDescent="0.3">
      <c r="A30" s="2" t="s">
        <v>55</v>
      </c>
    </row>
    <row r="32" spans="1:6" x14ac:dyDescent="0.3">
      <c r="A32" s="1" t="s">
        <v>53</v>
      </c>
      <c r="B32" s="1" t="s">
        <v>52</v>
      </c>
    </row>
    <row r="33" spans="1:4" x14ac:dyDescent="0.3">
      <c r="A33" s="1" t="s">
        <v>1</v>
      </c>
      <c r="B33" t="s">
        <v>20</v>
      </c>
      <c r="C33" t="s">
        <v>21</v>
      </c>
      <c r="D33" t="s">
        <v>6</v>
      </c>
    </row>
    <row r="34" spans="1:4" x14ac:dyDescent="0.3">
      <c r="A34" s="2" t="s">
        <v>9</v>
      </c>
      <c r="B34" s="3">
        <v>590.22442292644757</v>
      </c>
      <c r="C34" s="3">
        <v>501.6786308780691</v>
      </c>
      <c r="D34" s="3">
        <v>573.37358438267211</v>
      </c>
    </row>
    <row r="35" spans="1:4" x14ac:dyDescent="0.3">
      <c r="A35" s="2" t="s">
        <v>10</v>
      </c>
      <c r="B35" s="3">
        <v>657.87653935185187</v>
      </c>
      <c r="C35" s="3">
        <v>565.60093678267879</v>
      </c>
      <c r="D35" s="3">
        <v>636.6641655614028</v>
      </c>
    </row>
    <row r="36" spans="1:4" x14ac:dyDescent="0.3">
      <c r="A36" s="2" t="s">
        <v>6</v>
      </c>
      <c r="B36" s="3">
        <v>633.36990534060851</v>
      </c>
      <c r="C36" s="3">
        <v>545.84716863854601</v>
      </c>
      <c r="D36" s="3">
        <v>614.46499421296301</v>
      </c>
    </row>
    <row r="38" spans="1:4" x14ac:dyDescent="0.3">
      <c r="A38" s="2" t="s">
        <v>54</v>
      </c>
    </row>
    <row r="39" spans="1:4" x14ac:dyDescent="0.3">
      <c r="A39" s="2" t="s">
        <v>56</v>
      </c>
    </row>
    <row r="42" spans="1:4" x14ac:dyDescent="0.3">
      <c r="A42" t="s">
        <v>57</v>
      </c>
    </row>
    <row r="44" spans="1:4" x14ac:dyDescent="0.3">
      <c r="A44" s="1" t="s">
        <v>1</v>
      </c>
      <c r="B44" t="s">
        <v>41</v>
      </c>
      <c r="C44" t="s">
        <v>43</v>
      </c>
    </row>
    <row r="45" spans="1:4" x14ac:dyDescent="0.3">
      <c r="A45" s="2" t="s">
        <v>2</v>
      </c>
      <c r="B45" s="3">
        <v>68523077</v>
      </c>
      <c r="C45" s="4">
        <v>0.12907019544657897</v>
      </c>
    </row>
    <row r="46" spans="1:4" x14ac:dyDescent="0.3">
      <c r="A46" s="2" t="s">
        <v>3</v>
      </c>
      <c r="B46" s="3">
        <v>203357184</v>
      </c>
      <c r="C46" s="4">
        <v>0.38304397049107886</v>
      </c>
    </row>
    <row r="47" spans="1:4" x14ac:dyDescent="0.3">
      <c r="A47" s="2" t="s">
        <v>4</v>
      </c>
      <c r="B47" s="3">
        <v>190639828</v>
      </c>
      <c r="C47" s="4">
        <v>0.3590895350461597</v>
      </c>
    </row>
    <row r="48" spans="1:4" x14ac:dyDescent="0.3">
      <c r="A48" s="2" t="s">
        <v>5</v>
      </c>
      <c r="B48" s="3">
        <v>68377666</v>
      </c>
      <c r="C48" s="4">
        <v>0.1287962990161825</v>
      </c>
    </row>
    <row r="49" spans="1:4" x14ac:dyDescent="0.3">
      <c r="A49" s="2" t="s">
        <v>6</v>
      </c>
      <c r="B49" s="3">
        <v>530897755</v>
      </c>
      <c r="C49" s="4">
        <v>1</v>
      </c>
    </row>
    <row r="51" spans="1:4" x14ac:dyDescent="0.3">
      <c r="A51" s="2" t="s">
        <v>58</v>
      </c>
    </row>
    <row r="52" spans="1:4" x14ac:dyDescent="0.3">
      <c r="A52" s="2" t="s">
        <v>59</v>
      </c>
    </row>
    <row r="55" spans="1:4" x14ac:dyDescent="0.3">
      <c r="A55" t="s">
        <v>60</v>
      </c>
    </row>
    <row r="57" spans="1:4" x14ac:dyDescent="0.3">
      <c r="A57" s="1" t="s">
        <v>1</v>
      </c>
      <c r="B57" t="s">
        <v>41</v>
      </c>
      <c r="C57" t="s">
        <v>43</v>
      </c>
      <c r="D57" t="s">
        <v>45</v>
      </c>
    </row>
    <row r="58" spans="1:4" x14ac:dyDescent="0.3">
      <c r="A58" s="2" t="s">
        <v>28</v>
      </c>
      <c r="B58" s="3">
        <v>172038483</v>
      </c>
      <c r="C58" s="4">
        <v>0.32405200696318637</v>
      </c>
      <c r="D58" s="3">
        <v>738.84458101422388</v>
      </c>
    </row>
    <row r="59" spans="1:4" x14ac:dyDescent="0.3">
      <c r="A59" s="2" t="s">
        <v>26</v>
      </c>
      <c r="B59" s="3">
        <v>111449559</v>
      </c>
      <c r="C59" s="4">
        <v>0.20992659688304766</v>
      </c>
      <c r="D59" s="3">
        <v>693.50830719832732</v>
      </c>
    </row>
    <row r="60" spans="1:4" x14ac:dyDescent="0.3">
      <c r="A60" s="2" t="s">
        <v>24</v>
      </c>
      <c r="B60" s="3">
        <v>100018029</v>
      </c>
      <c r="C60" s="4">
        <v>0.18839414568630075</v>
      </c>
      <c r="D60" s="3">
        <v>616.57314321645208</v>
      </c>
    </row>
    <row r="61" spans="1:4" x14ac:dyDescent="0.3">
      <c r="A61" s="2" t="s">
        <v>27</v>
      </c>
      <c r="B61" s="3">
        <v>67520175</v>
      </c>
      <c r="C61" s="4">
        <v>0.12718112737169138</v>
      </c>
      <c r="D61" s="3">
        <v>527.13895915308228</v>
      </c>
    </row>
    <row r="62" spans="1:4" x14ac:dyDescent="0.3">
      <c r="A62" s="2" t="s">
        <v>25</v>
      </c>
      <c r="B62" s="3">
        <v>79871509</v>
      </c>
      <c r="C62" s="4">
        <v>0.15044612309577388</v>
      </c>
      <c r="D62" s="3">
        <v>443.37590483169021</v>
      </c>
    </row>
    <row r="63" spans="1:4" x14ac:dyDescent="0.3">
      <c r="A63" s="2" t="s">
        <v>6</v>
      </c>
      <c r="B63" s="3">
        <v>530897755</v>
      </c>
      <c r="C63" s="4">
        <v>1</v>
      </c>
      <c r="D63" s="3">
        <v>614.46499421296301</v>
      </c>
    </row>
    <row r="65" spans="1:4" x14ac:dyDescent="0.3">
      <c r="A65" s="2" t="s">
        <v>61</v>
      </c>
    </row>
    <row r="68" spans="1:4" x14ac:dyDescent="0.3">
      <c r="A68" s="2" t="s">
        <v>62</v>
      </c>
    </row>
    <row r="69" spans="1:4" x14ac:dyDescent="0.3">
      <c r="A69" s="1" t="s">
        <v>63</v>
      </c>
      <c r="B69" t="s" vm="1">
        <v>31</v>
      </c>
    </row>
    <row r="71" spans="1:4" x14ac:dyDescent="0.3">
      <c r="A71" s="1" t="s">
        <v>1</v>
      </c>
      <c r="B71" t="s">
        <v>41</v>
      </c>
      <c r="C71" t="s">
        <v>43</v>
      </c>
      <c r="D71" t="s">
        <v>45</v>
      </c>
    </row>
    <row r="72" spans="1:4" x14ac:dyDescent="0.3">
      <c r="A72" s="2" t="s">
        <v>33</v>
      </c>
      <c r="B72" s="3">
        <v>46332586</v>
      </c>
      <c r="C72" s="4">
        <v>0.21419641902530739</v>
      </c>
      <c r="D72" s="3">
        <v>1930.5244166666666</v>
      </c>
    </row>
    <row r="73" spans="1:4" x14ac:dyDescent="0.3">
      <c r="A73" s="2" t="s">
        <v>34</v>
      </c>
      <c r="B73" s="3">
        <v>35183765</v>
      </c>
      <c r="C73" s="4">
        <v>0.162655209247935</v>
      </c>
      <c r="D73" s="3">
        <v>1465.9902083333334</v>
      </c>
    </row>
    <row r="74" spans="1:4" x14ac:dyDescent="0.3">
      <c r="A74" s="2" t="s">
        <v>38</v>
      </c>
      <c r="B74" s="3">
        <v>27676505</v>
      </c>
      <c r="C74" s="4">
        <v>0.12794900466242085</v>
      </c>
      <c r="D74" s="3">
        <v>1153.1877083333334</v>
      </c>
    </row>
    <row r="75" spans="1:4" x14ac:dyDescent="0.3">
      <c r="A75" s="2" t="s">
        <v>37</v>
      </c>
      <c r="B75" s="3">
        <v>27166419</v>
      </c>
      <c r="C75" s="4">
        <v>0.12559086746293574</v>
      </c>
      <c r="D75" s="3">
        <v>1131.934125</v>
      </c>
    </row>
    <row r="76" spans="1:4" x14ac:dyDescent="0.3">
      <c r="A76" s="2" t="s">
        <v>40</v>
      </c>
      <c r="B76" s="3">
        <v>26612043</v>
      </c>
      <c r="C76" s="4">
        <v>0.12302797675803155</v>
      </c>
      <c r="D76" s="3">
        <v>1108.8351250000001</v>
      </c>
    </row>
    <row r="77" spans="1:4" x14ac:dyDescent="0.3">
      <c r="A77" s="2" t="s">
        <v>35</v>
      </c>
      <c r="B77" s="3">
        <v>17104914</v>
      </c>
      <c r="C77" s="4">
        <v>7.9076340063035697E-2</v>
      </c>
      <c r="D77" s="3">
        <v>712.70474999999999</v>
      </c>
    </row>
    <row r="78" spans="1:4" x14ac:dyDescent="0.3">
      <c r="A78" s="2" t="s">
        <v>36</v>
      </c>
      <c r="B78" s="3">
        <v>15432084</v>
      </c>
      <c r="C78" s="4">
        <v>7.1342815419319389E-2</v>
      </c>
      <c r="D78" s="3">
        <v>643.00350000000003</v>
      </c>
    </row>
    <row r="79" spans="1:4" x14ac:dyDescent="0.3">
      <c r="A79" s="2" t="s">
        <v>32</v>
      </c>
      <c r="B79" s="3">
        <v>13969973</v>
      </c>
      <c r="C79" s="4">
        <v>6.4583448687285244E-2</v>
      </c>
      <c r="D79" s="3">
        <v>582.08220833333337</v>
      </c>
    </row>
    <row r="80" spans="1:4" x14ac:dyDescent="0.3">
      <c r="A80" s="2" t="s">
        <v>39</v>
      </c>
      <c r="B80" s="3">
        <v>6830584</v>
      </c>
      <c r="C80" s="4">
        <v>3.1577918673729118E-2</v>
      </c>
      <c r="D80" s="3">
        <v>284.60766666666666</v>
      </c>
    </row>
    <row r="81" spans="1:4" x14ac:dyDescent="0.3">
      <c r="A81" s="2" t="s">
        <v>6</v>
      </c>
      <c r="B81" s="3">
        <v>216308873</v>
      </c>
      <c r="C81" s="4">
        <v>1</v>
      </c>
      <c r="D81" s="3">
        <v>1001.4299675925926</v>
      </c>
    </row>
    <row r="83" spans="1:4" x14ac:dyDescent="0.3">
      <c r="A83" s="2" t="s">
        <v>64</v>
      </c>
    </row>
    <row r="84" spans="1:4" x14ac:dyDescent="0.3">
      <c r="A84" s="2" t="s">
        <v>65</v>
      </c>
    </row>
    <row r="86" spans="1:4" x14ac:dyDescent="0.3">
      <c r="A86" s="2" t="s">
        <v>66</v>
      </c>
    </row>
    <row r="87" spans="1:4" x14ac:dyDescent="0.3">
      <c r="A87" s="1" t="s">
        <v>63</v>
      </c>
      <c r="B87" t="s" vm="1">
        <v>31</v>
      </c>
    </row>
    <row r="89" spans="1:4" x14ac:dyDescent="0.3">
      <c r="A89" s="1" t="s">
        <v>1</v>
      </c>
      <c r="B89" t="s">
        <v>41</v>
      </c>
      <c r="C89" t="s">
        <v>47</v>
      </c>
      <c r="D89" t="s">
        <v>43</v>
      </c>
    </row>
    <row r="90" spans="1:4" x14ac:dyDescent="0.3">
      <c r="A90" s="2" t="s">
        <v>16</v>
      </c>
      <c r="B90" s="3">
        <v>101405325</v>
      </c>
      <c r="C90" s="3">
        <v>1451.2182294349991</v>
      </c>
      <c r="D90" s="4">
        <v>0.46879873023054397</v>
      </c>
    </row>
    <row r="91" spans="1:4" x14ac:dyDescent="0.3">
      <c r="A91" s="2" t="s">
        <v>17</v>
      </c>
      <c r="B91" s="3">
        <v>37132145</v>
      </c>
      <c r="C91" s="3">
        <v>770.02498859441744</v>
      </c>
      <c r="D91" s="4">
        <v>0.17166260673920666</v>
      </c>
    </row>
    <row r="92" spans="1:4" x14ac:dyDescent="0.3">
      <c r="A92" s="2" t="s">
        <v>13</v>
      </c>
      <c r="B92" s="3">
        <v>36014430</v>
      </c>
      <c r="C92" s="3">
        <v>1058.6252204585537</v>
      </c>
      <c r="D92" s="4">
        <v>0.16649538921133392</v>
      </c>
    </row>
    <row r="93" spans="1:4" x14ac:dyDescent="0.3">
      <c r="A93" s="2" t="s">
        <v>14</v>
      </c>
      <c r="B93" s="3">
        <v>26020606</v>
      </c>
      <c r="C93" s="3">
        <v>614.6212679516251</v>
      </c>
      <c r="D93" s="4">
        <v>0.12029375235106514</v>
      </c>
    </row>
    <row r="94" spans="1:4" x14ac:dyDescent="0.3">
      <c r="A94" s="2" t="s">
        <v>15</v>
      </c>
      <c r="B94" s="3">
        <v>15736367</v>
      </c>
      <c r="C94" s="3">
        <v>730.3614127912374</v>
      </c>
      <c r="D94" s="4">
        <v>7.2749521467850284E-2</v>
      </c>
    </row>
    <row r="95" spans="1:4" x14ac:dyDescent="0.3">
      <c r="A95" s="2" t="s">
        <v>6</v>
      </c>
      <c r="B95" s="3">
        <v>216308873</v>
      </c>
      <c r="C95" s="3">
        <v>1001.4299675925926</v>
      </c>
      <c r="D95" s="4">
        <v>1</v>
      </c>
    </row>
    <row r="97" spans="1:4" x14ac:dyDescent="0.3">
      <c r="A97" s="2" t="s">
        <v>67</v>
      </c>
    </row>
    <row r="98" spans="1:4" x14ac:dyDescent="0.3">
      <c r="A98" s="2" t="s">
        <v>68</v>
      </c>
    </row>
    <row r="100" spans="1:4" x14ac:dyDescent="0.3">
      <c r="A100" s="2" t="s">
        <v>69</v>
      </c>
    </row>
    <row r="101" spans="1:4" x14ac:dyDescent="0.3">
      <c r="A101" s="1" t="s">
        <v>63</v>
      </c>
      <c r="B101" t="s" vm="1">
        <v>31</v>
      </c>
    </row>
    <row r="103" spans="1:4" x14ac:dyDescent="0.3">
      <c r="A103" s="1" t="s">
        <v>1</v>
      </c>
      <c r="B103" t="s">
        <v>41</v>
      </c>
      <c r="C103" t="s">
        <v>47</v>
      </c>
      <c r="D103" t="s">
        <v>43</v>
      </c>
    </row>
    <row r="104" spans="1:4" x14ac:dyDescent="0.3">
      <c r="A104" s="2" t="s">
        <v>28</v>
      </c>
      <c r="B104" s="3">
        <v>69566650</v>
      </c>
      <c r="C104" s="3">
        <v>1195.0568611282897</v>
      </c>
      <c r="D104" s="4">
        <v>0.32160793514928998</v>
      </c>
    </row>
    <row r="105" spans="1:4" x14ac:dyDescent="0.3">
      <c r="A105" s="2" t="s">
        <v>26</v>
      </c>
      <c r="B105" s="3">
        <v>45846278</v>
      </c>
      <c r="C105" s="3">
        <v>1141.1359518120271</v>
      </c>
      <c r="D105" s="4">
        <v>0.21194820796833425</v>
      </c>
    </row>
    <row r="106" spans="1:4" x14ac:dyDescent="0.3">
      <c r="A106" s="2" t="s">
        <v>24</v>
      </c>
      <c r="B106" s="3">
        <v>40211465</v>
      </c>
      <c r="C106" s="3">
        <v>991.5536075356315</v>
      </c>
      <c r="D106" s="4">
        <v>0.18589836118280734</v>
      </c>
    </row>
    <row r="107" spans="1:4" x14ac:dyDescent="0.3">
      <c r="A107" s="2" t="s">
        <v>25</v>
      </c>
      <c r="B107" s="3">
        <v>33128287</v>
      </c>
      <c r="C107" s="3">
        <v>735.59567901234573</v>
      </c>
      <c r="D107" s="4">
        <v>0.15315269568252987</v>
      </c>
    </row>
    <row r="108" spans="1:4" x14ac:dyDescent="0.3">
      <c r="A108" s="2" t="s">
        <v>27</v>
      </c>
      <c r="B108" s="3">
        <v>27556193</v>
      </c>
      <c r="C108" s="3">
        <v>860.5394104053463</v>
      </c>
      <c r="D108" s="4">
        <v>0.12739280001703859</v>
      </c>
    </row>
    <row r="109" spans="1:4" x14ac:dyDescent="0.3">
      <c r="A109" s="2" t="s">
        <v>6</v>
      </c>
      <c r="B109" s="3">
        <v>216308873</v>
      </c>
      <c r="C109" s="3">
        <v>1001.4299675925926</v>
      </c>
      <c r="D109" s="4">
        <v>1</v>
      </c>
    </row>
    <row r="111" spans="1:4" x14ac:dyDescent="0.3">
      <c r="A111" s="2" t="s">
        <v>70</v>
      </c>
    </row>
    <row r="113" spans="1:4" x14ac:dyDescent="0.3">
      <c r="A113" s="2" t="s">
        <v>71</v>
      </c>
    </row>
    <row r="114" spans="1:4" x14ac:dyDescent="0.3">
      <c r="A114" s="1" t="s">
        <v>63</v>
      </c>
      <c r="B114" t="s" vm="1">
        <v>31</v>
      </c>
    </row>
    <row r="116" spans="1:4" x14ac:dyDescent="0.3">
      <c r="A116" s="1" t="s">
        <v>1</v>
      </c>
      <c r="B116" t="s">
        <v>41</v>
      </c>
      <c r="C116" t="s">
        <v>47</v>
      </c>
      <c r="D116" t="s">
        <v>43</v>
      </c>
    </row>
    <row r="117" spans="1:4" x14ac:dyDescent="0.3">
      <c r="A117" s="2" t="s">
        <v>9</v>
      </c>
      <c r="B117" s="3">
        <v>72107327</v>
      </c>
      <c r="C117" s="3">
        <v>951.76113354980066</v>
      </c>
      <c r="D117" s="4">
        <v>0.3333535328437498</v>
      </c>
    </row>
    <row r="118" spans="1:4" x14ac:dyDescent="0.3">
      <c r="A118" s="2" t="s">
        <v>10</v>
      </c>
      <c r="B118" s="3">
        <v>144201546</v>
      </c>
      <c r="C118" s="3">
        <v>1028.2629957643435</v>
      </c>
      <c r="D118" s="4">
        <v>0.6666464671562502</v>
      </c>
    </row>
    <row r="119" spans="1:4" x14ac:dyDescent="0.3">
      <c r="A119" s="2" t="s">
        <v>6</v>
      </c>
      <c r="B119" s="3">
        <v>216308873</v>
      </c>
      <c r="C119" s="3">
        <v>1001.4299675925926</v>
      </c>
      <c r="D119" s="4">
        <v>1</v>
      </c>
    </row>
    <row r="121" spans="1:4" x14ac:dyDescent="0.3">
      <c r="A121" s="2"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05320-9003-4737-A8E4-B9ABC3A1BE0C}">
  <dimension ref="A2:B80"/>
  <sheetViews>
    <sheetView workbookViewId="0">
      <selection activeCell="K13" sqref="K13"/>
    </sheetView>
  </sheetViews>
  <sheetFormatPr defaultRowHeight="14.4" x14ac:dyDescent="0.3"/>
  <cols>
    <col min="1" max="1" width="12.5546875" bestFit="1" customWidth="1"/>
    <col min="2" max="2" width="18.33203125" bestFit="1" customWidth="1"/>
    <col min="3" max="3" width="12.5546875" bestFit="1" customWidth="1"/>
  </cols>
  <sheetData>
    <row r="2" spans="1:2" x14ac:dyDescent="0.3">
      <c r="A2" t="s">
        <v>83</v>
      </c>
    </row>
    <row r="3" spans="1:2" x14ac:dyDescent="0.3">
      <c r="A3" s="1" t="s">
        <v>1</v>
      </c>
      <c r="B3" t="s">
        <v>73</v>
      </c>
    </row>
    <row r="4" spans="1:2" x14ac:dyDescent="0.3">
      <c r="A4" s="2" t="s">
        <v>20</v>
      </c>
      <c r="B4" s="3">
        <v>256.59572911794152</v>
      </c>
    </row>
    <row r="5" spans="1:2" x14ac:dyDescent="0.3">
      <c r="A5" s="2" t="s">
        <v>21</v>
      </c>
      <c r="B5" s="3">
        <v>258.36809647185942</v>
      </c>
    </row>
    <row r="6" spans="1:2" x14ac:dyDescent="0.3">
      <c r="A6" s="2" t="s">
        <v>6</v>
      </c>
      <c r="B6" s="3">
        <v>256.93392161528988</v>
      </c>
    </row>
    <row r="7" spans="1:2" x14ac:dyDescent="0.3">
      <c r="A7" s="2" t="s">
        <v>85</v>
      </c>
    </row>
    <row r="10" spans="1:2" x14ac:dyDescent="0.3">
      <c r="A10" t="s">
        <v>84</v>
      </c>
    </row>
    <row r="11" spans="1:2" x14ac:dyDescent="0.3">
      <c r="A11" s="1" t="s">
        <v>1</v>
      </c>
      <c r="B11" t="s">
        <v>73</v>
      </c>
    </row>
    <row r="12" spans="1:2" x14ac:dyDescent="0.3">
      <c r="A12" s="2" t="s">
        <v>28</v>
      </c>
      <c r="B12" s="3">
        <v>308.56430617374929</v>
      </c>
    </row>
    <row r="13" spans="1:2" x14ac:dyDescent="0.3">
      <c r="A13" s="2" t="s">
        <v>26</v>
      </c>
      <c r="B13" s="3">
        <v>288.16877495258643</v>
      </c>
    </row>
    <row r="14" spans="1:2" x14ac:dyDescent="0.3">
      <c r="A14" s="2" t="s">
        <v>24</v>
      </c>
      <c r="B14" s="3">
        <v>260.76227827502117</v>
      </c>
    </row>
    <row r="15" spans="1:2" x14ac:dyDescent="0.3">
      <c r="A15" s="2" t="s">
        <v>27</v>
      </c>
      <c r="B15" s="3">
        <v>217.52303629671084</v>
      </c>
    </row>
    <row r="16" spans="1:2" x14ac:dyDescent="0.3">
      <c r="A16" s="2" t="s">
        <v>25</v>
      </c>
      <c r="B16" s="3">
        <v>186.60677653198826</v>
      </c>
    </row>
    <row r="17" spans="1:2" x14ac:dyDescent="0.3">
      <c r="A17" s="2" t="s">
        <v>6</v>
      </c>
      <c r="B17" s="3">
        <v>256.93392161528988</v>
      </c>
    </row>
    <row r="19" spans="1:2" x14ac:dyDescent="0.3">
      <c r="A19" s="2" t="s">
        <v>86</v>
      </c>
    </row>
    <row r="20" spans="1:2" x14ac:dyDescent="0.3">
      <c r="A20" s="2"/>
    </row>
    <row r="22" spans="1:2" x14ac:dyDescent="0.3">
      <c r="A22" t="s">
        <v>87</v>
      </c>
    </row>
    <row r="23" spans="1:2" x14ac:dyDescent="0.3">
      <c r="A23" s="1" t="s">
        <v>1</v>
      </c>
      <c r="B23" t="s">
        <v>73</v>
      </c>
    </row>
    <row r="24" spans="1:2" x14ac:dyDescent="0.3">
      <c r="A24" s="2" t="s">
        <v>16</v>
      </c>
      <c r="B24" s="3">
        <v>306.25601520833408</v>
      </c>
    </row>
    <row r="25" spans="1:2" x14ac:dyDescent="0.3">
      <c r="A25" s="2" t="s">
        <v>14</v>
      </c>
      <c r="B25" s="3">
        <v>274.82915734529456</v>
      </c>
    </row>
    <row r="26" spans="1:2" x14ac:dyDescent="0.3">
      <c r="A26" s="2" t="s">
        <v>17</v>
      </c>
      <c r="B26" s="3">
        <v>252.61337224734018</v>
      </c>
    </row>
    <row r="27" spans="1:2" x14ac:dyDescent="0.3">
      <c r="A27" s="2" t="s">
        <v>13</v>
      </c>
      <c r="B27" s="3">
        <v>199.29756575805351</v>
      </c>
    </row>
    <row r="28" spans="1:2" x14ac:dyDescent="0.3">
      <c r="A28" s="2" t="s">
        <v>15</v>
      </c>
      <c r="B28" s="3">
        <v>173.98417167909352</v>
      </c>
    </row>
    <row r="29" spans="1:2" x14ac:dyDescent="0.3">
      <c r="A29" s="2" t="s">
        <v>6</v>
      </c>
      <c r="B29" s="3">
        <v>256.93392161528988</v>
      </c>
    </row>
    <row r="31" spans="1:2" x14ac:dyDescent="0.3">
      <c r="A31" s="2" t="s">
        <v>88</v>
      </c>
    </row>
    <row r="35" spans="1:2" x14ac:dyDescent="0.3">
      <c r="A35" t="s">
        <v>89</v>
      </c>
    </row>
    <row r="37" spans="1:2" x14ac:dyDescent="0.3">
      <c r="A37" s="1" t="s">
        <v>1</v>
      </c>
      <c r="B37" t="s">
        <v>73</v>
      </c>
    </row>
    <row r="38" spans="1:2" x14ac:dyDescent="0.3">
      <c r="A38" s="2" t="s">
        <v>33</v>
      </c>
      <c r="B38" s="3">
        <v>50.773710485468314</v>
      </c>
    </row>
    <row r="39" spans="1:2" x14ac:dyDescent="0.3">
      <c r="A39" s="2" t="s">
        <v>37</v>
      </c>
      <c r="B39" s="3">
        <v>41.7676728805883</v>
      </c>
    </row>
    <row r="40" spans="1:2" x14ac:dyDescent="0.3">
      <c r="A40" s="2" t="s">
        <v>34</v>
      </c>
      <c r="B40" s="3">
        <v>38.505028519132551</v>
      </c>
    </row>
    <row r="41" spans="1:2" x14ac:dyDescent="0.3">
      <c r="A41" s="2" t="s">
        <v>38</v>
      </c>
      <c r="B41" s="3">
        <v>31.747791221591132</v>
      </c>
    </row>
    <row r="42" spans="1:2" x14ac:dyDescent="0.3">
      <c r="A42" s="2" t="s">
        <v>40</v>
      </c>
      <c r="B42" s="3">
        <v>28.66179173504494</v>
      </c>
    </row>
    <row r="43" spans="1:2" x14ac:dyDescent="0.3">
      <c r="A43" s="2" t="s">
        <v>36</v>
      </c>
      <c r="B43" s="3">
        <v>21.300812340027527</v>
      </c>
    </row>
    <row r="44" spans="1:2" x14ac:dyDescent="0.3">
      <c r="A44" s="2" t="s">
        <v>35</v>
      </c>
      <c r="B44" s="3">
        <v>19.982352935112722</v>
      </c>
    </row>
    <row r="45" spans="1:2" x14ac:dyDescent="0.3">
      <c r="A45" s="2" t="s">
        <v>32</v>
      </c>
      <c r="B45" s="3">
        <v>16.472104337739999</v>
      </c>
    </row>
    <row r="46" spans="1:2" x14ac:dyDescent="0.3">
      <c r="A46" s="2" t="s">
        <v>39</v>
      </c>
      <c r="B46" s="3">
        <v>7.7226571605843661</v>
      </c>
    </row>
    <row r="47" spans="1:2" x14ac:dyDescent="0.3">
      <c r="A47" s="2" t="s">
        <v>6</v>
      </c>
      <c r="B47" s="3">
        <v>256.93392161528988</v>
      </c>
    </row>
    <row r="50" spans="1:2" x14ac:dyDescent="0.3">
      <c r="A50" s="2" t="s">
        <v>90</v>
      </c>
    </row>
    <row r="54" spans="1:2" x14ac:dyDescent="0.3">
      <c r="A54" t="s">
        <v>91</v>
      </c>
    </row>
    <row r="56" spans="1:2" x14ac:dyDescent="0.3">
      <c r="A56" s="1" t="s">
        <v>1</v>
      </c>
      <c r="B56" t="s">
        <v>73</v>
      </c>
    </row>
    <row r="57" spans="1:2" x14ac:dyDescent="0.3">
      <c r="A57" s="2" t="s">
        <v>79</v>
      </c>
      <c r="B57" s="3">
        <v>56.105418735122939</v>
      </c>
    </row>
    <row r="58" spans="1:2" x14ac:dyDescent="0.3">
      <c r="A58" s="2" t="s">
        <v>74</v>
      </c>
      <c r="B58" s="3">
        <v>48.812013392426351</v>
      </c>
    </row>
    <row r="59" spans="1:2" x14ac:dyDescent="0.3">
      <c r="A59" s="2" t="s">
        <v>78</v>
      </c>
      <c r="B59" s="3">
        <v>41.633313632724231</v>
      </c>
    </row>
    <row r="60" spans="1:2" x14ac:dyDescent="0.3">
      <c r="A60" s="2" t="s">
        <v>75</v>
      </c>
      <c r="B60" s="3">
        <v>39.019252310995853</v>
      </c>
    </row>
    <row r="61" spans="1:2" x14ac:dyDescent="0.3">
      <c r="A61" s="2" t="s">
        <v>76</v>
      </c>
      <c r="B61" s="3">
        <v>38.386885843601668</v>
      </c>
    </row>
    <row r="62" spans="1:2" x14ac:dyDescent="0.3">
      <c r="A62" s="2" t="s">
        <v>77</v>
      </c>
      <c r="B62" s="3">
        <v>32.977037700418805</v>
      </c>
    </row>
    <row r="63" spans="1:2" x14ac:dyDescent="0.3">
      <c r="A63" s="2" t="s">
        <v>6</v>
      </c>
      <c r="B63" s="3">
        <v>256.93392161528988</v>
      </c>
    </row>
    <row r="65" spans="1:2" x14ac:dyDescent="0.3">
      <c r="A65" s="2" t="s">
        <v>92</v>
      </c>
    </row>
    <row r="69" spans="1:2" x14ac:dyDescent="0.3">
      <c r="A69" t="s">
        <v>93</v>
      </c>
    </row>
    <row r="71" spans="1:2" x14ac:dyDescent="0.3">
      <c r="A71" s="1" t="s">
        <v>1</v>
      </c>
      <c r="B71" t="s">
        <v>73</v>
      </c>
    </row>
    <row r="72" spans="1:2" x14ac:dyDescent="0.3">
      <c r="A72" s="2" t="s">
        <v>31</v>
      </c>
      <c r="B72" s="3">
        <v>104.68510461128939</v>
      </c>
    </row>
    <row r="73" spans="1:2" x14ac:dyDescent="0.3">
      <c r="A73" s="2" t="s">
        <v>82</v>
      </c>
      <c r="B73" s="3">
        <v>68.152977855207695</v>
      </c>
    </row>
    <row r="74" spans="1:2" x14ac:dyDescent="0.3">
      <c r="A74" s="2" t="s">
        <v>80</v>
      </c>
      <c r="B74" s="3">
        <v>57.861061598249286</v>
      </c>
    </row>
    <row r="75" spans="1:2" x14ac:dyDescent="0.3">
      <c r="A75" s="2" t="s">
        <v>81</v>
      </c>
      <c r="B75" s="3">
        <v>26.23477755054347</v>
      </c>
    </row>
    <row r="76" spans="1:2" x14ac:dyDescent="0.3">
      <c r="A76" s="2" t="s">
        <v>6</v>
      </c>
      <c r="B76" s="3">
        <v>256.93392161528988</v>
      </c>
    </row>
    <row r="78" spans="1:2" x14ac:dyDescent="0.3">
      <c r="A78" s="2" t="s">
        <v>94</v>
      </c>
    </row>
    <row r="79" spans="1:2" x14ac:dyDescent="0.3">
      <c r="A79" s="2" t="s">
        <v>95</v>
      </c>
    </row>
    <row r="80" spans="1:2" x14ac:dyDescent="0.3">
      <c r="A80" s="2" t="s">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B136-FBC1-46B4-B088-144447508E18}">
  <dimension ref="B4:C22"/>
  <sheetViews>
    <sheetView workbookViewId="0">
      <selection activeCell="E9" sqref="E9"/>
    </sheetView>
  </sheetViews>
  <sheetFormatPr defaultRowHeight="14.4" x14ac:dyDescent="0.3"/>
  <cols>
    <col min="2" max="2" width="18.44140625" customWidth="1"/>
    <col min="3" max="3" width="16.109375" customWidth="1"/>
  </cols>
  <sheetData>
    <row r="4" spans="2:3" x14ac:dyDescent="0.3">
      <c r="B4" s="5" t="s">
        <v>97</v>
      </c>
    </row>
    <row r="6" spans="2:3" x14ac:dyDescent="0.3">
      <c r="B6" s="5" t="s">
        <v>98</v>
      </c>
      <c r="C6">
        <v>24816</v>
      </c>
    </row>
    <row r="7" spans="2:3" x14ac:dyDescent="0.3">
      <c r="B7" s="5"/>
    </row>
    <row r="8" spans="2:3" x14ac:dyDescent="0.3">
      <c r="B8" s="5" t="s">
        <v>99</v>
      </c>
      <c r="C8">
        <v>38699</v>
      </c>
    </row>
    <row r="9" spans="2:3" x14ac:dyDescent="0.3">
      <c r="B9" s="5"/>
    </row>
    <row r="10" spans="2:3" x14ac:dyDescent="0.3">
      <c r="B10" s="5" t="s">
        <v>100</v>
      </c>
      <c r="C10">
        <v>50422</v>
      </c>
    </row>
    <row r="11" spans="2:3" x14ac:dyDescent="0.3">
      <c r="B11" s="5"/>
    </row>
    <row r="12" spans="2:3" x14ac:dyDescent="0.3">
      <c r="B12" s="5" t="s">
        <v>101</v>
      </c>
      <c r="C12">
        <v>64773.75</v>
      </c>
    </row>
    <row r="13" spans="2:3" x14ac:dyDescent="0.3">
      <c r="B13" s="5"/>
    </row>
    <row r="14" spans="2:3" x14ac:dyDescent="0.3">
      <c r="B14" s="5" t="s">
        <v>102</v>
      </c>
      <c r="C14">
        <v>14351.75</v>
      </c>
    </row>
    <row r="15" spans="2:3" x14ac:dyDescent="0.3">
      <c r="B15" s="5"/>
    </row>
    <row r="16" spans="2:3" x14ac:dyDescent="0.3">
      <c r="B16" s="5" t="s">
        <v>103</v>
      </c>
      <c r="C16">
        <v>86301.375</v>
      </c>
    </row>
    <row r="17" spans="2:3" x14ac:dyDescent="0.3">
      <c r="B17" s="5"/>
    </row>
    <row r="18" spans="2:3" x14ac:dyDescent="0.3">
      <c r="B18" s="5" t="s">
        <v>104</v>
      </c>
      <c r="C18">
        <v>17171.375</v>
      </c>
    </row>
    <row r="19" spans="2:3" x14ac:dyDescent="0.3">
      <c r="B19" s="5"/>
    </row>
    <row r="20" spans="2:3" x14ac:dyDescent="0.3">
      <c r="B20" s="5" t="s">
        <v>105</v>
      </c>
      <c r="C20">
        <v>51657.032249999997</v>
      </c>
    </row>
    <row r="21" spans="2:3" x14ac:dyDescent="0.3">
      <c r="B21" s="5"/>
    </row>
    <row r="22" spans="2:3" x14ac:dyDescent="0.3">
      <c r="B22" s="5" t="s">
        <v>106</v>
      </c>
      <c r="C22">
        <v>14690.140644672196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176A7-7760-4C72-801E-2287D12D320C}">
  <dimension ref="C4:E24"/>
  <sheetViews>
    <sheetView tabSelected="1" workbookViewId="0">
      <selection activeCell="H13" sqref="H13"/>
    </sheetView>
  </sheetViews>
  <sheetFormatPr defaultRowHeight="14.4" x14ac:dyDescent="0.3"/>
  <cols>
    <col min="3" max="3" width="19" customWidth="1"/>
    <col min="5" max="5" width="12.44140625" customWidth="1"/>
  </cols>
  <sheetData>
    <row r="4" spans="3:5" x14ac:dyDescent="0.3">
      <c r="C4" s="5" t="s">
        <v>107</v>
      </c>
    </row>
    <row r="6" spans="3:5" x14ac:dyDescent="0.3">
      <c r="C6" s="5" t="s">
        <v>98</v>
      </c>
      <c r="E6">
        <v>6</v>
      </c>
    </row>
    <row r="7" spans="3:5" x14ac:dyDescent="0.3">
      <c r="C7" s="5"/>
    </row>
    <row r="8" spans="3:5" x14ac:dyDescent="0.3">
      <c r="C8" s="5" t="s">
        <v>99</v>
      </c>
      <c r="E8">
        <v>191</v>
      </c>
    </row>
    <row r="9" spans="3:5" x14ac:dyDescent="0.3">
      <c r="C9" s="5"/>
    </row>
    <row r="10" spans="3:5" x14ac:dyDescent="0.3">
      <c r="C10" s="5" t="s">
        <v>100</v>
      </c>
      <c r="E10">
        <v>395</v>
      </c>
    </row>
    <row r="11" spans="3:5" x14ac:dyDescent="0.3">
      <c r="C11" s="5"/>
    </row>
    <row r="12" spans="3:5" x14ac:dyDescent="0.3">
      <c r="C12" s="5" t="s">
        <v>101</v>
      </c>
      <c r="E12">
        <v>793</v>
      </c>
    </row>
    <row r="13" spans="3:5" x14ac:dyDescent="0.3">
      <c r="C13" s="5"/>
    </row>
    <row r="14" spans="3:5" x14ac:dyDescent="0.3">
      <c r="C14" s="5" t="s">
        <v>108</v>
      </c>
      <c r="E14">
        <v>602</v>
      </c>
    </row>
    <row r="15" spans="3:5" x14ac:dyDescent="0.3">
      <c r="C15" s="5"/>
    </row>
    <row r="16" spans="3:5" x14ac:dyDescent="0.3">
      <c r="C16" s="5" t="s">
        <v>109</v>
      </c>
      <c r="E16">
        <v>1696</v>
      </c>
    </row>
    <row r="17" spans="3:5" x14ac:dyDescent="0.3">
      <c r="C17" s="5"/>
    </row>
    <row r="18" spans="3:5" x14ac:dyDescent="0.3">
      <c r="C18" s="5" t="s">
        <v>110</v>
      </c>
      <c r="E18">
        <v>-712</v>
      </c>
    </row>
    <row r="19" spans="3:5" x14ac:dyDescent="0.3">
      <c r="C19" s="5"/>
    </row>
    <row r="20" spans="3:5" x14ac:dyDescent="0.3">
      <c r="C20" s="5" t="s">
        <v>111</v>
      </c>
      <c r="E20">
        <v>661.57167557391722</v>
      </c>
    </row>
    <row r="21" spans="3:5" x14ac:dyDescent="0.3">
      <c r="C21" s="5"/>
    </row>
    <row r="22" spans="3:5" x14ac:dyDescent="0.3">
      <c r="C22" s="5" t="s">
        <v>112</v>
      </c>
      <c r="E22">
        <v>10313</v>
      </c>
    </row>
    <row r="23" spans="3:5" x14ac:dyDescent="0.3">
      <c r="C23" s="5"/>
    </row>
    <row r="24" spans="3:5" x14ac:dyDescent="0.3">
      <c r="C24" s="5" t="s">
        <v>113</v>
      </c>
      <c r="E24">
        <v>10307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 C o l u m n s \ a v g _ i n c o m e 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 f a c t _ s p e n d s 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 f a c t _ s p e n d s 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 C o l u m n s \ p a y m e n t _ t y p e 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O r d e r " > < C u s t o m C o n t e n t > < ! [ C D A T A [ d i m _ c u s t o m e r s _ e e 3 b 5 3 b 9 - 2 2 1 e - 4 2 6 b - a a 2 2 - d 7 c 2 2 d a c 0 7 6 c , f a c t _ s p e n d s _ f 2 e c f 8 1 a - a b 5 8 - 4 1 b c - b c a 6 - 4 e 5 6 a 6 3 4 d f 7 8 ] ] > < / 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 d i m _ c u s t o m e r s _ e e 3 b 5 3 b 9 - 2 2 1 e - 4 2 6 b - a a 2 2 - d 7 c 2 2 d a c 0 7 6 c < / K e y > < V a l u e   x m l n s : a = " h t t p : / / s c h e m a s . d a t a c o n t r a c t . o r g / 2 0 0 4 / 0 7 / M i c r o s o f t . A n a l y s i s S e r v i c e s . C o m m o n " > < a : H a s F o c u s > t r u e < / a : H a s F o c u s > < a : S i z e A t D p i 9 6 > 1 2 8 < / a : S i z e A t D p i 9 6 > < a : V i s i b l e > t r u e < / a : V i s i b l e > < / V a l u e > < / K e y V a l u e O f s t r i n g S a n d b o x E d i t o r . M e a s u r e G r i d S t a t e S c d E 3 5 R y > < K e y V a l u e O f s t r i n g S a n d b o x E d i t o r . M e a s u r e G r i d S t a t e S c d E 3 5 R y > < K e y > f a c t _ s p e n d s _ f 2 e c f 8 1 a - a b 5 8 - 4 1 b c - b c a 6 - 4 e 5 6 a 6 3 4 d f 7 8 < / 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7 c e 7 1 0 0 c - f e e 0 - 4 3 5 6 - a 8 5 d - 4 8 f b 6 5 5 a a 8 b b " > < 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 2 0 2 3 - 1 2 - 1 9 T 2 3 : 4 3 : 2 6 . 5 9 3 3 2 4 6 + 0 5 : 3 0 < / L a s t P r o c e s s e d T i m e > < / D a t a M o d e l i n g S a n d b o x . S e r i a l i z e d S a n d b o x E r r o r C a c h e > ] ] > < / C u s t o m C o n t e n t > < / G e m i n i > 
</file>

<file path=customXml/item14.xml>��< ? x m l   v e r s i o n = " 1 . 0 "   e n c o d i n g = " U T F - 1 6 " ? > < G e m i n i   x m l n s = " h t t p : / / g e m i n i / p i v o t c u s t o m i z a t i o n / T a b l e X M L _ d i m _ c u s t o m e r s _ e e 3 b 5 3 b 9 - 2 2 1 e - 4 2 6 b - a a 2 2 - d 7 c 2 2 d a c 0 7 6 c " > < 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 1 3 9 < / i n t > < / v a l u e > < / i t e m > < i t e m > < k e y > < s t r i n g > a g e _ g r o u p < / s t r i n g > < / k e y > < v a l u e > < i n t > 1 2 5 < / i n t > < / v a l u e > < / i t e m > < i t e m > < k e y > < s t r i n g > c i t y < / s t r i n g > < / k e y > < v a l u e > < i n t > 7 0 < / i n t > < / v a l u e > < / i t e m > < i t e m > < k e y > < s t r i n g > o c c u p a t i o n < / s t r i n g > < / k e y > < v a l u e > < i n t > 1 2 9 < / i n t > < / v a l u e > < / i t e m > < i t e m > < k e y > < s t r i n g > g e n d e r < / s t r i n g > < / k e y > < v a l u e > < i n t > 9 7 < / i n t > < / v a l u e > < / i t e m > < i t e m > < k e y > < s t r i n g > m a r i t a l   s t a t u s < / s t r i n g > < / k e y > < v a l u e > < i n t > 1 4 8 < / i n t > < / v a l u e > < / i t e m > < i t e m > < k e y > < s t r i n g > a v g _ i n c o m e < / s t r i n g > < / k e y > < v a l u e > < i n t > 1 3 5 < / i n t > < / v a l u e > < / i t e m > < / C o l u m n W i d t h s > < C o l u m n D i s p l a y I n d e x > < i t e m > < k e y > < s t r i n g > c u s t o m e r _ i d < / s t r i n g > < / k e y > < v a l u e > < i n t > 0 < / i n t > < / v a l u e > < / i t e m > < i t e m > < k e y > < s t r i n g > a g e _ g r o u p < / s t r i n g > < / k e y > < v a l u e > < i n t > 1 < / i n t > < / v a l u e > < / i t e m > < i t e m > < k e y > < s t r i n g > c i t y < / s t r i n g > < / k e y > < v a l u e > < i n t > 2 < / i n t > < / v a l u e > < / i t e m > < i t e m > < k e y > < s t r i n g > o c c u p a t i o n < / s t r i n g > < / k e y > < v a l u e > < i n t > 3 < / i n t > < / v a l u e > < / i t e m > < i t e m > < k e y > < s t r i n g > g e n d e r < / s t r i n g > < / k e y > < v a l u e > < i n t > 4 < / i n t > < / v a l u e > < / i t e m > < i t e m > < k e y > < s t r i n g > m a r i t a l   s t a t u s < / s t r i n g > < / k e y > < v a l u e > < i n t > 5 < / i n t > < / v a l u e > < / i t e m > < i t e m > < k e y > < s t r i n g > a v g _ i n c o m e 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2 3 5 9 d 3 8 8 - 5 0 4 c - 4 e c 8 - 8 f 6 2 - e 6 b 1 6 7 9 b 1 5 8 3 " > < 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3 0 1 4 c a 9 9 - 9 3 7 e - 4 2 9 c - 8 5 d 3 - 9 6 1 4 b b 0 1 e d c d " > < 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20.xml>��< ? x m l   v e r s i o n = " 1 . 0 "   e n c o d i n g = " U T F - 1 6 " ? > < G e m i n i   x m l n s = " h t t p : / / g e m i n i / p i v o t c u s t o m i z a t i o n / M a n u a l C a l c M o d e " > < C u s t o m C o n t e n t > < ! [ C D A T A [ F a l s e ] ] > < / C u s t o m C o n t e n t > < / G e m i n i > 
</file>

<file path=customXml/item21.xml>��< ? x m l   v e r s i o n = " 1 . 0 "   e n c o d i n g = " U T F - 1 6 " ? > < G e m i n i   x m l n s = " h t t p : / / g e m i n i / p i v o t c u s t o m i z a t i o n / b 7 b d d 4 0 d - d a 7 e - 4 3 d d - a e b 3 - d 0 b c 3 f 0 9 1 9 6 6 " > < C u s t o m C o n t e n t > < ! [ C D A T A [ < ? x m l   v e r s i o n = " 1 . 0 "   e n c o d i n g = " u t f - 1 6 " ? > < S e t t i n g s > < C a l c u l a t e d F i e l d s > < i t e m > < M e a s u r e N a m e > I n c o m e   U t i l i z a t i o n   % < / M e a s u r e N a m e > < D i s p l a y N a m e > I n c o m e   U t i l i z a t i o n   % < / D i s p l a y N a m e > < V i s i b l e > T r u e < / V i s i b l e > < / i t e m > < / C a l c u l a t e d F i e l d s > < S A H o s t H a s h > 0 < / S A H o s t H a s h > < G e m i n i F i e l d L i s t V i s i b l e > T r u e < / G e m i n i F i e l d L i s t V i s i b l e > < / S e t t i n g s > ] ] > < / C u s t o m C o n t e n t > < / G e m i n i > 
</file>

<file path=customXml/item22.xml>��< ? x m l   v e r s i o n = " 1 . 0 "   e n c o d i n g = " U T F - 1 6 " ? > < G e m i n i   x m l n s = " h t t p : / / g e m i n i / p i v o t c u s t o m i z a t i o n / 3 b 8 b 0 f 4 a - d d 5 9 - 4 a 1 4 - 8 3 5 a - 4 f 1 5 9 3 f 0 f 6 a 6 " > < 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23.xml>��< ? x m l   v e r s i o n = " 1 . 0 "   e n c o d i n g = " U T F - 1 6 " ? > < G e m i n i   x m l n s = " h t t p : / / g e m i n i / p i v o t c u s t o m i z a t i o n / P o w e r P i v o t V e r s i o n " > < C u s t o m C o n t e n t > < ! [ C D A T A [ 2 0 1 5 . 1 3 0 . 8 0 0 . 8 6 9 ] ] > < / C u s t o m C o n t e n t > < / G e m i n i > 
</file>

<file path=customXml/item24.xml>��< ? x m l   v e r s i o n = " 1 . 0 "   e n c o d i n g = " U T F - 1 6 " ? > < G e m i n i   x m l n s = " h t t p : / / g e m i n i / p i v o t c u s t o m i z a t i o n / C l i e n t W i n d o w X M L " > < C u s t o m C o n t e n t > < ! [ C D A T A [ f a c t _ s p e n d s _ f 2 e c f 8 1 a - a b 5 8 - 4 1 b c - b c a 6 - 4 e 5 6 a 6 3 4 d f 7 8 ] ] > < / C u s t o m C o n t e n t > < / G e m i n i > 
</file>

<file path=customXml/item3.xml>��< ? x m l   v e r s i o n = " 1 . 0 "   e n c o d i n g = " U T F - 1 6 " ? > < G e m i n i   x m l n s = " h t t p : / / g e m i n i / p i v o t c u s t o m i z a t i o n / 6 e 6 9 b f 6 3 - a d e b - 4 e d 4 - 8 2 7 6 - 0 8 f d e d a c a b a b " > < 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5 4 9 3 1 0 8 d - 2 e 6 6 - 4 9 c c - b f e e - c 8 0 1 6 4 5 0 c 5 c 2 " > < C u s t o m C o n t e n t > < ! [ C D A T A [ < ? x m l   v e r s i o n = " 1 . 0 "   e n c o d i n g = " u t f - 1 6 " ? > < S e t t i n g s > < C a l c u l a t e d F i e l d s > < i t e m > < M e a s u r e N a m e > I n c o m e   U t i l i z a t i o n   % < / M e a s u r e N a m e > < D i s p l a y N a m e > I n c o m e   U t i l i z a t i o n   % < / D i s p l a y N a m e > < V i s i b l e > F a l s e < / V i s i b l e > < / i t e m > < / C a l c u l a t e d F i e l d s > < S A H o s t H a s h > 0 < / S A H o s t H a s h > < G e m i n i F i e l d L i s t V i s i b l e > T r u e < / G e m i n i F i e l d L i s t V i s i b l e > < / S e t t i n g s > ] ] > < / 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 a v g _ i n c o m e < / K e y > < / D i a g r a m O b j e c t K e y > < D i a g r a m O b j e c t K e y > < K e y > M e a s u r e s \ S u m   o f   a v g _ i n c o m e \ T a g I n f o \ F o r m u l a < / K e y > < / D i a g r a m O b j e c t K e y > < D i a g r a m O b j e c t K e y > < K e y > M e a s u r e s \ S u m   o f   a v g _ i n c o m e \ T a g I n f o \ V a l u e < / K e y > < / D i a g r a m O b j e c t K e y > < D i a g r a m O b j e c t K e y > < K e y > M e a s u r e s \ A v e r a g e   o f   a v g _ i n c o m e < / K e y > < / D i a g r a m O b j e c t K e y > < D i a g r a m O b j e c t K e y > < K e y > M e a s u r e s \ A v e r a g e   o f   a v g _ i n c o m e \ T a g I n f o \ F o r m u l a < / K e y > < / D i a g r a m O b j e c t K e y > < D i a g r a m O b j e c t K e y > < K e y > M e a s u r e s \ A v e r a g e   o f   a v g _ i n c o m e \ T a g I n f o \ V a l u e < / K e y > < / D i a g r a m O b j e c t K e y > < D i a g r a m O b j e c t K e y > < K e y > M e a s u r e s \ I n c o m e   U t i l i z a t i o n   % < / K e y > < / D i a g r a m O b j e c t K e y > < D i a g r a m O b j e c t K e y > < K e y > M e a s u r e s \ I n c o m e   U t i l i z a t i o n   % \ T a g I n f o \ F o r m u l a < / K e y > < / D i a g r a m O b j e c t K e y > < D i a g r a m O b j e c t K e y > < K e y > M e a s u r e s \ I n c o m e   U t i l i z a t i o n   % \ T a g I n f o \ V a l u e < / K e y > < / D i a g r a m O b j e c t K e y > < D i a g r a m O b j e c t K e y > < K e y > C o l u m n s \ c u s t o m e r _ i d < / K e y > < / D i a g r a m O b j e c t K e y > < D i a g r a m O b j e c t K e y > < K e y > C o l u m n s \ a g e _ g r o u p < / K e y > < / D i a g r a m O b j e c t K e y > < D i a g r a m O b j e c t K e y > < K e y > C o l u m n s \ c i t y < / K e y > < / D i a g r a m O b j e c t K e y > < D i a g r a m O b j e c t K e y > < K e y > C o l u m n s \ o c c u p a t i o n < / K e y > < / D i a g r a m O b j e c t K e y > < D i a g r a m O b j e c t K e y > < K e y > C o l u m n s \ g e n d e r < / K e y > < / D i a g r a m O b j e c t K e y > < D i a g r a m O b j e c t K e y > < K e y > C o l u m n s \ m a r i t a l   s t a t u s < / K e y > < / D i a g r a m O b j e c t K e y > < D i a g r a m O b j e c t K e y > < K e y > C o l u m n s \ a v g _ i n c o m e < / K e y > < / D i a g r a m O b j e c t K e y > < D i a g r a m O b j e c t K e y > < K e y > L i n k s \ & l t ; C o l u m n s \ S u m   o f   a v g _ i n c o m e & g t ; - & l t ; M e a s u r e s \ a v g _ i n c o m e & g t ; < / K e y > < / D i a g r a m O b j e c t K e y > < D i a g r a m O b j e c t K e y > < K e y > L i n k s \ & l t ; C o l u m n s \ S u m   o f   a v g _ i n c o m e & g t ; - & l t ; M e a s u r e s \ a v g _ i n c o m e & g t ; \ C O L U M N < / K e y > < / D i a g r a m O b j e c t K e y > < D i a g r a m O b j e c t K e y > < K e y > L i n k s \ & l t ; C o l u m n s \ S u m   o f   a v g _ i n c o m e & g t ; - & l t ; M e a s u r e s \ a v g _ i n c o m e & g t ; \ M E A S U R E < / K e y > < / D i a g r a m O b j e c t K e y > < D i a g r a m O b j e c t K e y > < K e y > L i n k s \ & l t ; C o l u m n s \ A v e r a g e   o f   a v g _ i n c o m e & g t ; - & l t ; M e a s u r e s \ a v g _ i n c o m e & g t ; < / K e y > < / D i a g r a m O b j e c t K e y > < D i a g r a m O b j e c t K e y > < K e y > L i n k s \ & l t ; C o l u m n s \ A v e r a g e   o f   a v g _ i n c o m e & g t ; - & l t ; M e a s u r e s \ a v g _ i n c o m e & g t ; \ C O L U M N < / K e y > < / D i a g r a m O b j e c t K e y > < D i a g r a m O b j e c t K e y > < K e y > L i n k s \ & l t ; C o l u m n s \ A v e r a g e   o f   a v g _ i n c o m e & g t ; - & l t ; M e a s u r e s \ a v g _ i n c o m e & g t ; \ M E A S U R E 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 a v g _ i n c o m e < / K e y > < / a : K e y > < a : V a l u e   i : t y p e = " M e a s u r e G r i d N o d e V i e w S t a t e " > < C o l u m n > 6 < / C o l u m n > < L a y e d O u t > t r u e < / L a y e d O u t > < W a s U I I n v i s i b l e > t r u e < / W a s U I I n v i s i b l e > < / a : V a l u e > < / a : K e y V a l u e O f D i a g r a m O b j e c t K e y a n y T y p e z b w N T n L X > < a : K e y V a l u e O f D i a g r a m O b j e c t K e y a n y T y p e z b w N T n L X > < a : K e y > < K e y > M e a s u r e s \ S u m   o f   a v g _ i n c o m e \ T a g I n f o \ F o r m u l a < / K e y > < / a : K e y > < a : V a l u e   i : t y p e = " M e a s u r e G r i d V i e w S t a t e I D i a g r a m T a g A d d i t i o n a l I n f o " / > < / a : K e y V a l u e O f D i a g r a m O b j e c t K e y a n y T y p e z b w N T n L X > < a : K e y V a l u e O f D i a g r a m O b j e c t K e y a n y T y p e z b w N T n L X > < a : K e y > < K e y > M e a s u r e s \ S u m   o f   a v g _ i n c o m e \ T a g I n f o \ V a l u e < / K e y > < / a : K e y > < a : V a l u e   i : t y p e = " M e a s u r e G r i d V i e w S t a t e I D i a g r a m T a g A d d i t i o n a l I n f o " / > < / a : K e y V a l u e O f D i a g r a m O b j e c t K e y a n y T y p e z b w N T n L X > < a : K e y V a l u e O f D i a g r a m O b j e c t K e y a n y T y p e z b w N T n L X > < a : K e y > < K e y > M e a s u r e s \ A v e r a g e   o f   a v g _ i n c o m e < / K e y > < / a : K e y > < a : V a l u e   i : t y p e = " M e a s u r e G r i d N o d e V i e w S t a t e " > < C o l u m n > 6 < / C o l u m n > < L a y e d O u t > t r u e < / L a y e d O u t > < R o w > 1 < / R o w > < W a s U I I n v i s i b l e > t r u e < / W a s U I I n v i s i b l e > < / a : V a l u e > < / a : K e y V a l u e O f D i a g r a m O b j e c t K e y a n y T y p e z b w N T n L X > < a : K e y V a l u e O f D i a g r a m O b j e c t K e y a n y T y p e z b w N T n L X > < a : K e y > < K e y > M e a s u r e s \ A v e r a g e   o f   a v g _ i n c o m e \ T a g I n f o \ F o r m u l a < / K e y > < / a : K e y > < a : V a l u e   i : t y p e = " M e a s u r e G r i d V i e w S t a t e I D i a g r a m T a g A d d i t i o n a l I n f o " / > < / a : K e y V a l u e O f D i a g r a m O b j e c t K e y a n y T y p e z b w N T n L X > < a : K e y V a l u e O f D i a g r a m O b j e c t K e y a n y T y p e z b w N T n L X > < a : K e y > < K e y > M e a s u r e s \ A v e r a g e   o f   a v g _ i n c o m e \ T a g I n f o \ V a l u e < / K e y > < / a : K e y > < a : V a l u e   i : t y p e = " M e a s u r e G r i d V i e w S t a t e I D i a g r a m T a g A d d i t i o n a l I n f o " / > < / a : K e y V a l u e O f D i a g r a m O b j e c t K e y a n y T y p e z b w N T n L X > < a : K e y V a l u e O f D i a g r a m O b j e c t K e y a n y T y p e z b w N T n L X > < a : K e y > < K e y > M e a s u r e s \ I n c o m e   U t i l i z a t i o n   % < / K e y > < / a : K e y > < a : V a l u e   i : t y p e = " M e a s u r e G r i d N o d e V i e w S t a t e " > < L a y e d O u t > t r u e < / L a y e d O u t > < / a : V a l u e > < / a : K e y V a l u e O f D i a g r a m O b j e c t K e y a n y T y p e z b w N T n L X > < a : K e y V a l u e O f D i a g r a m O b j e c t K e y a n y T y p e z b w N T n L X > < a : K e y > < K e y > M e a s u r e s \ I n c o m e   U t i l i z a t i o n   % \ T a g I n f o \ F o r m u l a < / K e y > < / a : K e y > < a : V a l u e   i : t y p e = " M e a s u r e G r i d V i e w S t a t e I D i a g r a m T a g A d d i t i o n a l I n f o " / > < / a : K e y V a l u e O f D i a g r a m O b j e c t K e y a n y T y p e z b w N T n L X > < a : K e y V a l u e O f D i a g r a m O b j e c t K e y a n y T y p e z b w N T n L X > < a : K e y > < K e y > M e a s u r e s \ I n c o m e   U t i l i z a t i o n   % \ T a g I n f o \ V a l u e 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 C o l u m n s \ a g e _ g r o u p < / 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 C o l u m n s \ o c c u p a t i o n < / 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 C o l u m n s \ m a r i t a l   s t a t u s < / K e y > < / a : K e y > < a : V a l u e   i : t y p e = " M e a s u r e G r i d N o d e V i e w S t a t e " > < C o l u m n > 5 < / C o l u m n > < L a y e d O u t > t r u e < / L a y e d O u t > < / a : V a l u e > < / a : K e y V a l u e O f D i a g r a m O b j e c t K e y a n y T y p e z b w N T n L X > < a : K e y V a l u e O f D i a g r a m O b j e c t K e y a n y T y p e z b w N T n L X > < a : K e y > < K e y > C o l u m n s \ a v g _ i n c o m e < / K e y > < / a : K e y > < a : V a l u e   i : t y p e = " M e a s u r e G r i d N o d e V i e w S t a t e " > < C o l u m n > 6 < / C o l u m n > < L a y e d O u t > t r u e < / L a y e d O u t > < / a : V a l u e > < / a : K e y V a l u e O f D i a g r a m O b j e c t K e y a n y T y p e z b w N T n L X > < a : K e y V a l u e O f D i a g r a m O b j e c t K e y a n y T y p e z b w N T n L X > < a : K e y > < K e y > L i n k s \ & l t ; C o l u m n s \ S u m   o f   a v g _ i n c o m e & g t ; - & l t ; M e a s u r e s \ a v g _ i n c o m e & g t ; < / K e y > < / a : K e y > < a : V a l u e   i : t y p e = " M e a s u r e G r i d V i e w S t a t e I D i a g r a m L i n k " / > < / a : K e y V a l u e O f D i a g r a m O b j e c t K e y a n y T y p e z b w N T n L X > < a : K e y V a l u e O f D i a g r a m O b j e c t K e y a n y T y p e z b w N T n L X > < a : K e y > < K e y > L i n k s \ & l t ; C o l u m n s \ S u m   o f   a v g _ i n c o m e & g t ; - & l t ; M e a s u r e s \ a v g _ i n c o m e & g t ; \ C O L U M N < / K e y > < / a : K e y > < a : V a l u e   i : t y p e = " M e a s u r e G r i d V i e w S t a t e I D i a g r a m L i n k E n d p o i n t " / > < / a : K e y V a l u e O f D i a g r a m O b j e c t K e y a n y T y p e z b w N T n L X > < a : K e y V a l u e O f D i a g r a m O b j e c t K e y a n y T y p e z b w N T n L X > < a : K e y > < K e y > L i n k s \ & l t ; C o l u m n s \ S u m   o f   a v g _ i n c o m e & g t ; - & l t ; M e a s u r e s \ a v g _ i n c o m e & g t ; \ M E A S U R E < / K e y > < / a : K e y > < a : V a l u e   i : t y p e = " M e a s u r e G r i d V i e w S t a t e I D i a g r a m L i n k E n d p o i n t " / > < / a : K e y V a l u e O f D i a g r a m O b j e c t K e y a n y T y p e z b w N T n L X > < a : K e y V a l u e O f D i a g r a m O b j e c t K e y a n y T y p e z b w N T n L X > < a : K e y > < K e y > L i n k s \ & l t ; C o l u m n s \ A v e r a g e   o f   a v g _ i n c o m e & g t ; - & l t ; M e a s u r e s \ a v g _ i n c o m e & g t ; < / K e y > < / a : K e y > < a : V a l u e   i : t y p e = " M e a s u r e G r i d V i e w S t a t e I D i a g r a m L i n k " / > < / a : K e y V a l u e O f D i a g r a m O b j e c t K e y a n y T y p e z b w N T n L X > < a : K e y V a l u e O f D i a g r a m O b j e c t K e y a n y T y p e z b w N T n L X > < a : K e y > < K e y > L i n k s \ & l t ; C o l u m n s \ A v e r a g e   o f   a v g _ i n c o m e & g t ; - & l t ; M e a s u r e s \ a v g _ i n c o m e & g t ; \ C O L U M N < / K e y > < / a : K e y > < a : V a l u e   i : t y p e = " M e a s u r e G r i d V i e w S t a t e I D i a g r a m L i n k E n d p o i n t " / > < / a : K e y V a l u e O f D i a g r a m O b j e c t K e y a n y T y p e z b w N T n L X > < a : K e y V a l u e O f D i a g r a m O b j e c t K e y a n y T y p e z b w N T n L X > < a : K e y > < K e y > L i n k s \ & l t ; C o l u m n s \ A v e r a g e   o f   a v g _ i n c o m e & g t ; - & l t ; M e a s u r e s \ a v g _ i n c o m e & g t ; \ M E A S U R E < / K e y > < / a : K e y > < a : V a l u e   i : t y p e = " M e a s u r e G r i d V i e w S t a t e I D i a g r a m L i n k E n d p o i n t " / > < / a : K e y V a l u e O f D i a g r a m O b j e c t K e y a n y T y p e z b w N T n L X > < / V i e w S t a t e s > < / D i a g r a m M a n a g e r . S e r i a l i z a b l e D i a g r a m > < D i a g r a m M a n a g e r . S e r i a l i z a b l e D i a g r a m > < A d a p t e r   i : t y p e = " M e a s u r e D i a g r a m S a n d b o x A d a p t e r " > < T a b l e N a m e > f a c t _ s p e n d s 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 f a c t _ s p e n d s 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 s p e n d < / K e y > < / D i a g r a m O b j e c t K e y > < D i a g r a m O b j e c t K e y > < K e y > M e a s u r e s \ S u m   o f   s p e n d \ T a g I n f o \ F o r m u l a < / K e y > < / D i a g r a m O b j e c t K e y > < D i a g r a m O b j e c t K e y > < K e y > M e a s u r e s \ S u m   o f   s p e n d \ T a g I n f o \ V a l u e < / K e y > < / D i a g r a m O b j e c t K e y > < D i a g r a m O b j e c t K e y > < K e y > M e a s u r e s \ A v e r a g e   o f   s p e n d < / K e y > < / D i a g r a m O b j e c t K e y > < D i a g r a m O b j e c t K e y > < K e y > M e a s u r e s \ A v e r a g e   o f   s p e n d \ T a g I n f o \ F o r m u l a < / K e y > < / D i a g r a m O b j e c t K e y > < D i a g r a m O b j e c t K e y > < K e y > M e a s u r e s \ A v e r a g e   o f   s p e n d \ T a g I n f o \ V a l u e 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 M e a s u r e s \ I n c o m e   U t i l i z a t i o n   % < / K e y > < / D i a g r a m O b j e c t K e y > < D i a g r a m O b j e c t K e y > < K e y > M e a s u r e s \ I n c o m e   U t i l i z a t i o n   % \ T a g I n f o \ F o r m u l a < / K e y > < / D i a g r a m O b j e c t K e y > < D i a g r a m O b j e c t K e y > < K e y > M e a s u r e s \ I n c o m e   U t i l i z a t i o n   % \ T a g I n f o \ V a l u e < / K e y > < / D i a g r a m O b j e c t K e y > < D i a g r a m O b j e c t K e y > < K e y > C o l u m n s \ c u s t o m e r _ i d < / K e y > < / D i a g r a m O b j e c t K e y > < D i a g r a m O b j e c t K e y > < K e y > C o l u m n s \ m o n t h < / K e y > < / D i a g r a m O b j e c t K e y > < D i a g r a m O b j e c t K e y > < K e y > C o l u m n s \ c a t e g o r y < / K e y > < / D i a g r a m O b j e c t K e y > < D i a g r a m O b j e c t K e y > < K e y > C o l u m n s \ p a y m e n t _ t y p e < / K e y > < / D i a g r a m O b j e c t K e y > < D i a g r a m O b j e c t K e y > < K e y > C o l u m n s \ s p e n d < / K e y > < / D i a g r a m O b j e c t K e y > < D i a g r a m O b j e c t K e y > < K e y > L i n k s \ & l t ; C o l u m n s \ S u m   o f   s p e n d & g t ; - & l t ; M e a s u r e s \ s p e n d & g t ; < / K e y > < / D i a g r a m O b j e c t K e y > < D i a g r a m O b j e c t K e y > < K e y > L i n k s \ & l t ; C o l u m n s \ S u m   o f   s p e n d & g t ; - & l t ; M e a s u r e s \ s p e n d & g t ; \ C O L U M N < / K e y > < / D i a g r a m O b j e c t K e y > < D i a g r a m O b j e c t K e y > < K e y > L i n k s \ & l t ; C o l u m n s \ S u m   o f   s p e n d & g t ; - & l t ; M e a s u r e s \ s p e n d & g t ; \ M E A S U R E < / K e y > < / D i a g r a m O b j e c t K e y > < D i a g r a m O b j e c t K e y > < K e y > L i n k s \ & l t ; C o l u m n s \ A v e r a g e   o f   s p e n d & g t ; - & l t ; M e a s u r e s \ s p e n d & g t ; < / K e y > < / D i a g r a m O b j e c t K e y > < D i a g r a m O b j e c t K e y > < K e y > L i n k s \ & l t ; C o l u m n s \ A v e r a g e   o f   s p e n d & g t ; - & l t ; M e a s u r e s \ s p e n d & g t ; \ C O L U M N < / K e y > < / D i a g r a m O b j e c t K e y > < D i a g r a m O b j e c t K e y > < K e y > L i n k s \ & l t ; C o l u m n s \ A v e r a g e   o f   s p e n d & g t ; - & l t ; M e a s u r e s \ s p e n d & g t ; \ M E A S U R E 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 s p e n d < / K e y > < / a : K e y > < a : V a l u e   i : t y p e = " M e a s u r e G r i d N o d e V i e w S t a t e " > < C o l u m n > 4 < / C o l u m n > < L a y e d O u t > t r u e < / L a y e d O u t > < W a s U I I n v i s i b l e > t r u e < / W a s U I I n v i s i b l e > < / a : V a l u e > < / a : K e y V a l u e O f D i a g r a m O b j e c t K e y a n y T y p e z b w N T n L X > < a : K e y V a l u e O f D i a g r a m O b j e c t K e y a n y T y p e z b w N T n L X > < a : K e y > < K e y > M e a s u r e s \ S u m   o f   s p e n d \ T a g I n f o \ F o r m u l a < / K e y > < / a : K e y > < a : V a l u e   i : t y p e = " M e a s u r e G r i d V i e w S t a t e I D i a g r a m T a g A d d i t i o n a l I n f o " / > < / a : K e y V a l u e O f D i a g r a m O b j e c t K e y a n y T y p e z b w N T n L X > < a : K e y V a l u e O f D i a g r a m O b j e c t K e y a n y T y p e z b w N T n L X > < a : K e y > < K e y > M e a s u r e s \ S u m   o f   s p e n d \ T a g I n f o \ V a l u e < / K e y > < / a : K e y > < a : V a l u e   i : t y p e = " M e a s u r e G r i d V i e w S t a t e I D i a g r a m T a g A d d i t i o n a l I n f o " / > < / a : K e y V a l u e O f D i a g r a m O b j e c t K e y a n y T y p e z b w N T n L X > < a : K e y V a l u e O f D i a g r a m O b j e c t K e y a n y T y p e z b w N T n L X > < a : K e y > < K e y > M e a s u r e s \ A v e r a g e   o f   s p e n d < / K e y > < / a : K e y > < a : V a l u e   i : t y p e = " M e a s u r e G r i d N o d e V i e w S t a t e " > < C o l u m n > 4 < / C o l u m n > < L a y e d O u t > t r u e < / L a y e d O u t > < W a s U I I n v i s i b l e > t r u e < / W a s U I I n v i s i b l e > < / a : V a l u e > < / a : K e y V a l u e O f D i a g r a m O b j e c t K e y a n y T y p e z b w N T n L X > < a : K e y V a l u e O f D i a g r a m O b j e c t K e y a n y T y p e z b w N T n L X > < a : K e y > < K e y > M e a s u r e s \ A v e r a g e   o f   s p e n d \ T a g I n f o \ F o r m u l a < / K e y > < / a : K e y > < a : V a l u e   i : t y p e = " M e a s u r e G r i d V i e w S t a t e I D i a g r a m T a g A d d i t i o n a l I n f o " / > < / a : K e y V a l u e O f D i a g r a m O b j e c t K e y a n y T y p e z b w N T n L X > < a : K e y V a l u e O f D i a g r a m O b j e c t K e y a n y T y p e z b w N T n L X > < a : K e y > < K e y > M e a s u r e s \ A v e r a g e   o f   s p e n d \ T a g I n f o \ V a l u e < / K e y > < / a : K e y > < a : V a l u e   i : t y p e = " M e a s u r e G r i d V i e w S t a t e I D i a g r a m T a g A d d i t i o n a l I n f o " / > < / 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 M e a s u r e s \ I n c o m e   U t i l i z a t i o n   % < / K e y > < / a : K e y > < a : V a l u e   i : t y p e = " M e a s u r e G r i d N o d e V i e w S t a t e " > < L a y e d O u t > t r u e < / L a y e d O u t > < / a : V a l u e > < / a : K e y V a l u e O f D i a g r a m O b j e c t K e y a n y T y p e z b w N T n L X > < a : K e y V a l u e O f D i a g r a m O b j e c t K e y a n y T y p e z b w N T n L X > < a : K e y > < K e y > M e a s u r e s \ I n c o m e   U t i l i z a t i o n   % \ T a g I n f o \ F o r m u l a < / K e y > < / a : K e y > < a : V a l u e   i : t y p e = " M e a s u r e G r i d V i e w S t a t e I D i a g r a m T a g A d d i t i o n a l I n f o " / > < / a : K e y V a l u e O f D i a g r a m O b j e c t K e y a n y T y p e z b w N T n L X > < a : K e y V a l u e O f D i a g r a m O b j e c t K e y a n y T y p e z b w N T n L X > < a : K e y > < K e y > M e a s u r e s \ I n c o m e   U t i l i z a t i o n   % \ T a g I n f o \ V a l u e 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 C o l u m n s \ p a y m e n t _ t y p e < / K e y > < / a : K e y > < a : V a l u e   i : t y p e = " M e a s u r e G r i d N o d e V i e w S t a t e " > < C o l u m n > 3 < / C o l u m n > < L a y e d O u t > t r u e < / L a y e d O u t > < / a : V a l u e > < / a : K e y V a l u e O f D i a g r a m O b j e c t K e y a n y T y p e z b w N T n L X > < a : K e y V a l u e O f D i a g r a m O b j e c t K e y a n y T y p e z b w N T n L X > < a : K e y > < K e y > C o l u m n s \ s p e n d < / K e y > < / a : K e y > < a : V a l u e   i : t y p e = " M e a s u r e G r i d N o d e V i e w S t a t e " > < C o l u m n > 4 < / C o l u m n > < L a y e d O u t > t r u e < / L a y e d O u t > < / a : V a l u e > < / a : K e y V a l u e O f D i a g r a m O b j e c t K e y a n y T y p e z b w N T n L X > < a : K e y V a l u e O f D i a g r a m O b j e c t K e y a n y T y p e z b w N T n L X > < a : K e y > < K e y > L i n k s \ & l t ; C o l u m n s \ S u m   o f   s p e n d & g t ; - & l t ; M e a s u r e s \ s p e n d & g t ; < / K e y > < / a : K e y > < a : V a l u e   i : t y p e = " M e a s u r e G r i d V i e w S t a t e I D i a g r a m L i n k " / > < / a : K e y V a l u e O f D i a g r a m O b j e c t K e y a n y T y p e z b w N T n L X > < a : K e y V a l u e O f D i a g r a m O b j e c t K e y a n y T y p e z b w N T n L X > < a : K e y > < K e y > L i n k s \ & l t ; C o l u m n s \ S u m   o f   s p e n d & g t ; - & l t ; M e a s u r e s \ s p e n d & g t ; \ C O L U M N < / K e y > < / a : K e y > < a : V a l u e   i : t y p e = " M e a s u r e G r i d V i e w S t a t e I D i a g r a m L i n k E n d p o i n t " / > < / a : K e y V a l u e O f D i a g r a m O b j e c t K e y a n y T y p e z b w N T n L X > < a : K e y V a l u e O f D i a g r a m O b j e c t K e y a n y T y p e z b w N T n L X > < a : K e y > < K e y > L i n k s \ & l t ; C o l u m n s \ S u m   o f   s p e n d & g t ; - & l t ; M e a s u r e s \ s p e n d & g t ; \ M E A S U R E < / K e y > < / a : K e y > < a : V a l u e   i : t y p e = " M e a s u r e G r i d V i e w S t a t e I D i a g r a m L i n k E n d p o i n t " / > < / a : K e y V a l u e O f D i a g r a m O b j e c t K e y a n y T y p e z b w N T n L X > < a : K e y V a l u e O f D i a g r a m O b j e c t K e y a n y T y p e z b w N T n L X > < a : K e y > < K e y > L i n k s \ & l t ; C o l u m n s \ A v e r a g e   o f   s p e n d & g t ; - & l t ; M e a s u r e s \ s p e n d & g t ; < / K e y > < / a : K e y > < a : V a l u e   i : t y p e = " M e a s u r e G r i d V i e w S t a t e I D i a g r a m L i n k " / > < / a : K e y V a l u e O f D i a g r a m O b j e c t K e y a n y T y p e z b w N T n L X > < a : K e y V a l u e O f D i a g r a m O b j e c t K e y a n y T y p e z b w N T n L X > < a : K e y > < K e y > L i n k s \ & l t ; C o l u m n s \ A v e r a g e   o f   s p e n d & g t ; - & l t ; M e a s u r e s \ s p e n d & g t ; \ C O L U M N < / K e y > < / a : K e y > < a : V a l u e   i : t y p e = " M e a s u r e G r i d V i e w S t a t e I D i a g r a m L i n k E n d p o i n t " / > < / a : K e y V a l u e O f D i a g r a m O b j e c t K e y a n y T y p e z b w N T n L X > < a : K e y V a l u e O f D i a g r a m O b j e c t K e y a n y T y p e z b w N T n L X > < a : K e y > < K e y > L i n k s \ & l t ; C o l u m n s \ A v e r a g e   o f   s p e n d & g t ; - & l t ; M e a s u r e s \ s p e n d & g t ; \ M E A S U R E 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 T a g s \ T a b l e s \ & l t ; T a b l e s \ d i m _ c u s t o m e r s & g t ; < / K e y > < / D i a g r a m O b j e c t K e y > < D i a g r a m O b j e c t K e y > < K e y > D y n a m i c   T a g s \ T a b l e s \ & l t ; T a b l e s \ f a c t _ s p e n d s & g t ; < / K e y > < / D i a g r a m O b j e c t K e y > < D i a g r a m O b j e c t K e y > < K e y > T a b l e s \ d i m _ c u s t o m e r s < / K e y > < / D i a g r a m O b j e c t K e y > < D i a g r a m O b j e c t K e y > < K e y > T a b l e s \ d i m _ c u s t o m e r s \ C o l u m n s \ c u s t o m e r _ i d < / K e y > < / D i a g r a m O b j e c t K e y > < D i a g r a m O b j e c t K e y > < K e y > T a b l e s \ d i m _ c u s t o m e r s \ C o l u m n s \ a g e _ g r o u p < / K e y > < / D i a g r a m O b j e c t K e y > < D i a g r a m O b j e c t K e y > < K e y > T a b l e s \ d i m _ c u s t o m e r s \ C o l u m n s \ c i t y < / K e y > < / D i a g r a m O b j e c t K e y > < D i a g r a m O b j e c t K e y > < K e y > T a b l e s \ d i m _ c u s t o m e r s \ C o l u m n s \ o c c u p a t i o n < / K e y > < / D i a g r a m O b j e c t K e y > < D i a g r a m O b j e c t K e y > < K e y > T a b l e s \ d i m _ c u s t o m e r s \ C o l u m n s \ g e n d e r < / K e y > < / D i a g r a m O b j e c t K e y > < D i a g r a m O b j e c t K e y > < K e y > T a b l e s \ d i m _ c u s t o m e r s \ C o l u m n s \ m a r i t a l   s t a t u s < / K e y > < / D i a g r a m O b j e c t K e y > < D i a g r a m O b j e c t K e y > < K e y > T a b l e s \ d i m _ c u s t o m e r s \ C o l u m n s \ a v g _ i n c o m e < / K e y > < / D i a g r a m O b j e c t K e y > < D i a g r a m O b j e c t K e y > < K e y > T a b l e s \ d i m _ c u s t o m e r s \ M e a s u r e s \ S u m   o f   a v g _ i n c o m e < / K e y > < / D i a g r a m O b j e c t K e y > < D i a g r a m O b j e c t K e y > < K e y > T a b l e s \ d i m _ c u s t o m e r s \ S u m   o f   a v g _ i n c o m e \ A d d i t i o n a l   I n f o \ I m p l i c i t   M e a s u r e < / K e y > < / D i a g r a m O b j e c t K e y > < D i a g r a m O b j e c t K e y > < K e y > T a b l e s \ d i m _ c u s t o m e r s \ M e a s u r e s \ A v e r a g e   o f   a v g _ i n c o m e < / K e y > < / D i a g r a m O b j e c t K e y > < D i a g r a m O b j e c t K e y > < K e y > T a b l e s \ d i m _ c u s t o m e r s \ A v e r a g e   o f   a v g _ i n c o m e \ A d d i t i o n a l   I n f o \ I m p l i c i t   M e a s u r e < / K e y > < / D i a g r a m O b j e c t K e y > < D i a g r a m O b j e c t K e y > < K e y > T a b l e s \ f a c t _ s p e n d s < / K e y > < / D i a g r a m O b j e c t K e y > < D i a g r a m O b j e c t K e y > < K e y > T a b l e s \ f a c t _ s p e n d s \ C o l u m n s \ c u s t o m e r _ i d < / K e y > < / D i a g r a m O b j e c t K e y > < D i a g r a m O b j e c t K e y > < K e y > T a b l e s \ f a c t _ s p e n d s \ C o l u m n s \ m o n t h < / K e y > < / D i a g r a m O b j e c t K e y > < D i a g r a m O b j e c t K e y > < K e y > T a b l e s \ f a c t _ s p e n d s \ C o l u m n s \ c a t e g o r y < / K e y > < / D i a g r a m O b j e c t K e y > < D i a g r a m O b j e c t K e y > < K e y > T a b l e s \ f a c t _ s p e n d s \ C o l u m n s \ p a y m e n t _ t y p e < / K e y > < / D i a g r a m O b j e c t K e y > < D i a g r a m O b j e c t K e y > < K e y > T a b l e s \ f a c t _ s p e n d s \ C o l u m n s \ s p e n d < / K e y > < / D i a g r a m O b j e c t K e y > < D i a g r a m O b j e c t K e y > < K e y > T a b l e s \ f a c t _ s p e n d s \ M e a s u r e s \ S u m   o f   s p e n d < / K e y > < / D i a g r a m O b j e c t K e y > < D i a g r a m O b j e c t K e y > < K e y > T a b l e s \ f a c t _ s p e n d s \ S u m   o f   s p e n d \ A d d i t i o n a l   I n f o \ I m p l i c i t   M e a s u r e < / K e y > < / D i a g r a m O b j e c t K e y > < D i a g r a m O b j e c t K e y > < K e y > T a b l e s \ f a c t _ s p e n d s \ M e a s u r e s \ A v e r a g e   o f   s p e n d < / K e y > < / D i a g r a m O b j e c t K e y > < D i a g r a m O b j e c t K e y > < K e y > T a b l e s \ f a c t _ s p e n d s \ A v e r a g e   o f   s p e n d \ A d d i t i o n a l   I n f o \ I m p l i c i t   M e a s u r e < / K e y > < / D i a g r a m O b j e c t K e y > < D i a g r a m O b j e c t K e y > < K e y > T a b l e s \ f a c t _ s p e n d s \ M e a s u r e s \ C o u n t   o f   c u s t o m e r _ i d < / K e y > < / D i a g r a m O b j e c t K e y > < D i a g r a m O b j e c t K e y > < K e y > T a b l e s \ f a c t _ s p e n d s \ C o u n t   o f   c u s t o m e r _ i d \ A d d i t i o n a l   I n f o \ I m p l i c i t   M e a s u r e < / K e y > < / D i a g r a m O b j e c t K e y > < D i a g r a m O b j e c t K e y > < K e y > T a b l e s \ f a c t _ s p e n d s \ M e a s u r e s \ I n c o m e   U t i l i z a t i o n   % < / K e y > < / D i a g r a m O b j e c t K e y > < D i a g r a m O b j e c t K e y > < K e y > T a b l e s \ f a c t _ s p e n d s \ T a b l e s \ f a c t _ s p e n d s \ M e a s u r e s \ I n c o m e   U t i l i z a t i o n   % \ A d d i t i o n a l   I n f o \ E r r o r < / K e y > < / D i a g r a m O b j e c t K e y > < D i a g r a m O b j e c t K e y > < K e y > R e l a t i o n s h i p s \ & l t ; T a b l e s \ f a c t _ s p e n d s \ C o l u m n s \ c u s t o m e r _ i d & g t ; - & l t ; T a b l e s \ d i m _ c u s t o m e r s \ C o l u m n s \ c u s t o m e r _ i d & g t ; < / K e y > < / D i a g r a m O b j e c t K e y > < D i a g r a m O b j e c t K e y > < K e y > R e l a t i o n s h i p s \ & l t ; T a b l e s \ f a c t _ s p e n d s \ C o l u m n s \ c u s t o m e r _ i d & g t ; - & l t ; T a b l e s \ d i m _ c u s t o m e r s \ C o l u m n s \ c u s t o m e r _ i d & g t ; \ F K < / K e y > < / D i a g r a m O b j e c t K e y > < D i a g r a m O b j e c t K e y > < K e y > R e l a t i o n s h i p s \ & l t ; T a b l e s \ f a c t _ s p e n d s \ C o l u m n s \ c u s t o m e r _ i d & g t ; - & l t ; T a b l e s \ d i m _ c u s t o m e r s \ C o l u m n s \ c u s t o m e r _ i d & g t ; \ P K < / K e y > < / D i a g r a m O b j e c t K e y > < D i a g r a m O b j e c t K e y > < K e y > R e l a t i o n s h i p s \ & l t ; T a b l e s \ f a c t _ s p e n d s \ C o l u m n s \ c u s t o m e r _ i d & g t ; - & l t ; T a b l e s \ d i m _ c u s t o m e r s \ C o l u m n s \ c u s t o m e r _ i d & g t ; \ C r o s s F i l t e r < / K e y > < / D i a g r a m O b j e c t K e y > < / A l l K e y s > < S e l e c t e d K e y s > < D i a g r a m O b j e c t K e y > < K e y > R e l a t i o n s h i p s \ & l t ; T a b l e s \ f a c t _ s p e n d s \ C o l u m n s \ c u s t o m e r _ i d & g t ; - & l t ; T a b l e s \ d i m _ c u s t o m e r s \ C o l u m n s \ c u s t o m e r _ i d & g t ; \ P K < / 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 T a g s \ T a b l e s \ & l t ; T a b l e s \ d i m _ c u s t o m e r s & g t ; < / K e y > < / a : K e y > < a : V a l u e   i : t y p e = " D i a g r a m D i s p l a y T a g V i e w S t a t e " > < I s N o t F i l t e r e d O u t > t r u e < / I s N o t F i l t e r e d O u t > < / a : V a l u e > < / a : K e y V a l u e O f D i a g r a m O b j e c t K e y a n y T y p e z b w N T n L X > < a : K e y V a l u e O f D i a g r a m O b j e c t K e y a n y T y p e z b w N T n L X > < a : K e y > < K e y > D y n a m i c   T a g s \ T a b l e s \ & l t ; T a b l e s \ f a c t _ s p e n d s & g t ; < / K e y > < / a : K e y > < a : V a l u e   i : t y p e = " D i a g r a m D i s p l a y T a g V i e w S t a t e " > < I s N o t F i l t e r e d O u t > t r u e < / I s N o t F i l t e r e d O u t > < / a : V a l u e > < / a : K e y V a l u e O f D i a g r a m O b j e c t K e y a n y T y p e z b w N T n L X > < a : K e y V a l u e O f D i a g r a m O b j e c t K e y a n y T y p e z b w N T n L X > < a : K e y > < K e y > T a b l e s \ d i m _ c u s t o m e r s < / K e y > < / a : K e y > < a : V a l u e   i : t y p e = " D i a g r a m D i s p l a y N o d e V i e w S t a t e " > < H e i g h t > 1 5 0 < / H e i g h t > < I s E x p a n d e d > t r u e < / I s E x p a n d e d > < L a y e d O u t > t r u e < / L a y e d O u t > < W i d t h > 2 0 0 < / W i d t h > < / a : V a l u e > < / a : K e y V a l u e O f D i a g r a m O b j e c t K e y a n y T y p e z b w N T n L X > < a : K e y V a l u e O f D i a g r a m O b j e c t K e y a n y T y p e z b w N T n L X > < a : K e y > < K e y > T a b l e s \ d i m _ c u s t o m e r s \ C o l u m n s \ c u s t o m e r _ i d < / K e y > < / a : K e y > < a : V a l u e   i : t y p e = " D i a g r a m D i s p l a y N o d e V i e w S t a t e " > < H e i g h t > 1 5 0 < / H e i g h t > < I s E x p a n d e d > t r u e < / I s E x p a n d e d > < W i d t h > 2 0 0 < / W i d t h > < / a : V a l u e > < / a : K e y V a l u e O f D i a g r a m O b j e c t K e y a n y T y p e z b w N T n L X > < a : K e y V a l u e O f D i a g r a m O b j e c t K e y a n y T y p e z b w N T n L X > < a : K e y > < K e y > T a b l e s \ d i m _ c u s t o m e r s \ C o l u m n s \ a g e _ g r o u p < / K e y > < / a : K e y > < a : V a l u e   i : t y p e = " D i a g r a m D i s p l a y N o d e V i e w S t a t e " > < H e i g h t > 1 5 0 < / H e i g h t > < I s E x p a n d e d > t r u e < / I s E x p a n d e d > < W i d t h > 2 0 0 < / W i d t h > < / a : V a l u e > < / a : K e y V a l u e O f D i a g r a m O b j e c t K e y a n y T y p e z b w N T n L X > < a : K e y V a l u e O f D i a g r a m O b j e c t K e y a n y T y p e z b w N T n L X > < a : K e y > < K e y > T a b l e s \ d i m _ c u s t o m e r s \ C o l u m n s \ c i t y < / K e y > < / a : K e y > < a : V a l u e   i : t y p e = " D i a g r a m D i s p l a y N o d e V i e w S t a t e " > < H e i g h t > 1 5 0 < / H e i g h t > < I s E x p a n d e d > t r u e < / I s E x p a n d e d > < W i d t h > 2 0 0 < / W i d t h > < / a : V a l u e > < / a : K e y V a l u e O f D i a g r a m O b j e c t K e y a n y T y p e z b w N T n L X > < a : K e y V a l u e O f D i a g r a m O b j e c t K e y a n y T y p e z b w N T n L X > < a : K e y > < K e y > T a b l e s \ d i m _ c u s t o m e r s \ C o l u m n s \ o c c u p a t i o n < / K e y > < / a : K e y > < a : V a l u e   i : t y p e = " D i a g r a m D i s p l a y N o d e V i e w S t a t e " > < H e i g h t > 1 5 0 < / H e i g h t > < I s E x p a n d e d > t r u e < / I s E x p a n d e d > < W i d t h > 2 0 0 < / W i d t h > < / a : V a l u e > < / a : K e y V a l u e O f D i a g r a m O b j e c t K e y a n y T y p e z b w N T n L X > < a : K e y V a l u e O f D i a g r a m O b j e c t K e y a n y T y p e z b w N T n L X > < a : K e y > < K e y > T a b l e s \ d i m _ c u s t o m e r s \ C o l u m n s \ g e n d e r < / K e y > < / a : K e y > < a : V a l u e   i : t y p e = " D i a g r a m D i s p l a y N o d e V i e w S t a t e " > < H e i g h t > 1 5 0 < / H e i g h t > < I s E x p a n d e d > t r u e < / I s E x p a n d e d > < W i d t h > 2 0 0 < / W i d t h > < / a : V a l u e > < / a : K e y V a l u e O f D i a g r a m O b j e c t K e y a n y T y p e z b w N T n L X > < a : K e y V a l u e O f D i a g r a m O b j e c t K e y a n y T y p e z b w N T n L X > < a : K e y > < K e y > T a b l e s \ d i m _ c u s t o m e r s \ C o l u m n s \ m a r i t a l   s t a t u s < / K e y > < / a : K e y > < a : V a l u e   i : t y p e = " D i a g r a m D i s p l a y N o d e V i e w S t a t e " > < H e i g h t > 1 5 0 < / H e i g h t > < I s E x p a n d e d > t r u e < / I s E x p a n d e d > < W i d t h > 2 0 0 < / W i d t h > < / a : V a l u e > < / a : K e y V a l u e O f D i a g r a m O b j e c t K e y a n y T y p e z b w N T n L X > < a : K e y V a l u e O f D i a g r a m O b j e c t K e y a n y T y p e z b w N T n L X > < a : K e y > < K e y > T a b l e s \ d i m _ c u s t o m e r s \ C o l u m n s \ a v g _ i n c o m e < / K e y > < / a : K e y > < a : V a l u e   i : t y p e = " D i a g r a m D i s p l a y N o d e V i e w S t a t e " > < H e i g h t > 1 5 0 < / H e i g h t > < I s E x p a n d e d > t r u e < / I s E x p a n d e d > < W i d t h > 2 0 0 < / W i d t h > < / a : V a l u e > < / a : K e y V a l u e O f D i a g r a m O b j e c t K e y a n y T y p e z b w N T n L X > < a : K e y V a l u e O f D i a g r a m O b j e c t K e y a n y T y p e z b w N T n L X > < a : K e y > < K e y > T a b l e s \ d i m _ c u s t o m e r s \ M e a s u r e s \ S u m   o f   a v g _ i n c o m e < / K e y > < / a : K e y > < a : V a l u e   i : t y p e = " D i a g r a m D i s p l a y N o d e V i e w S t a t e " > < H e i g h t > 1 5 0 < / H e i g h t > < I s E x p a n d e d > t r u e < / I s E x p a n d e d > < W i d t h > 2 0 0 < / W i d t h > < / a : V a l u e > < / a : K e y V a l u e O f D i a g r a m O b j e c t K e y a n y T y p e z b w N T n L X > < a : K e y V a l u e O f D i a g r a m O b j e c t K e y a n y T y p e z b w N T n L X > < a : K e y > < K e y > T a b l e s \ d i m _ c u s t o m e r s \ S u m   o f   a v g _ i n c o m e \ A d d i t i o n a l   I n f o \ I m p l i c i t   M e a s u r e < / K e y > < / a : K e y > < a : V a l u e   i : t y p e = " D i a g r a m D i s p l a y V i e w S t a t e I D i a g r a m T a g A d d i t i o n a l I n f o " / > < / a : K e y V a l u e O f D i a g r a m O b j e c t K e y a n y T y p e z b w N T n L X > < a : K e y V a l u e O f D i a g r a m O b j e c t K e y a n y T y p e z b w N T n L X > < a : K e y > < K e y > T a b l e s \ d i m _ c u s t o m e r s \ M e a s u r e s \ A v e r a g e   o f   a v g _ i n c o m e < / K e y > < / a : K e y > < a : V a l u e   i : t y p e = " D i a g r a m D i s p l a y N o d e V i e w S t a t e " > < H e i g h t > 1 5 0 < / H e i g h t > < I s E x p a n d e d > t r u e < / I s E x p a n d e d > < W i d t h > 2 0 0 < / W i d t h > < / a : V a l u e > < / a : K e y V a l u e O f D i a g r a m O b j e c t K e y a n y T y p e z b w N T n L X > < a : K e y V a l u e O f D i a g r a m O b j e c t K e y a n y T y p e z b w N T n L X > < a : K e y > < K e y > T a b l e s \ d i m _ c u s t o m e r s \ A v e r a g e   o f   a v g _ i n c o m e \ A d d i t i o n a l   I n f o \ I m p l i c i t   M e a s u r e < / K e y > < / a : K e y > < a : V a l u e   i : t y p e = " D i a g r a m D i s p l a y V i e w S t a t e I D i a g r a m T a g A d d i t i o n a l I n f o " / > < / a : K e y V a l u e O f D i a g r a m O b j e c t K e y a n y T y p e z b w N T n L X > < a : K e y V a l u e O f D i a g r a m O b j e c t K e y a n y T y p e z b w N T n L X > < a : K e y > < K e y > T a b l e s \ f a c t _ s p e n d s < / K e y > < / a : K e y > < a : V a l u e   i : t y p e = " D i a g r a m D i s p l a y N o d e V i e w S t a t e " > < H e i g h t > 1 5 0 < / H e i g h t > < I s E x p a n d e d > t r u e < / I s E x p a n d e d > < L a y e d O u t > t r u e < / L a y e d O u t > < L e f t > 3 2 9 . 9 0 3 8 1 0 5 6 7 6 6 5 8 < / L e f t > < T a b I n d e x > 1 < / T a b I n d e x > < W i d t h > 2 0 0 < / W i d t h > < / a : V a l u e > < / a : K e y V a l u e O f D i a g r a m O b j e c t K e y a n y T y p e z b w N T n L X > < a : K e y V a l u e O f D i a g r a m O b j e c t K e y a n y T y p e z b w N T n L X > < a : K e y > < K e y > T a b l e s \ f a c t _ s p e n d s \ C o l u m n s \ c u s t o m e r _ i d < / K e y > < / a : K e y > < a : V a l u e   i : t y p e = " D i a g r a m D i s p l a y N o d e V i e w S t a t e " > < H e i g h t > 1 5 0 < / H e i g h t > < I s E x p a n d e d > t r u e < / I s E x p a n d e d > < W i d t h > 2 0 0 < / W i d t h > < / a : V a l u e > < / a : K e y V a l u e O f D i a g r a m O b j e c t K e y a n y T y p e z b w N T n L X > < a : K e y V a l u e O f D i a g r a m O b j e c t K e y a n y T y p e z b w N T n L X > < a : K e y > < K e y > T a b l e s \ f a c t _ s p e n d s \ C o l u m n s \ m o n t h < / K e y > < / a : K e y > < a : V a l u e   i : t y p e = " D i a g r a m D i s p l a y N o d e V i e w S t a t e " > < H e i g h t > 1 5 0 < / H e i g h t > < I s E x p a n d e d > t r u e < / I s E x p a n d e d > < W i d t h > 2 0 0 < / W i d t h > < / a : V a l u e > < / a : K e y V a l u e O f D i a g r a m O b j e c t K e y a n y T y p e z b w N T n L X > < a : K e y V a l u e O f D i a g r a m O b j e c t K e y a n y T y p e z b w N T n L X > < a : K e y > < K e y > T a b l e s \ f a c t _ s p e n d s \ C o l u m n s \ c a t e g o r y < / K e y > < / a : K e y > < a : V a l u e   i : t y p e = " D i a g r a m D i s p l a y N o d e V i e w S t a t e " > < H e i g h t > 1 5 0 < / H e i g h t > < I s E x p a n d e d > t r u e < / I s E x p a n d e d > < W i d t h > 2 0 0 < / W i d t h > < / a : V a l u e > < / a : K e y V a l u e O f D i a g r a m O b j e c t K e y a n y T y p e z b w N T n L X > < a : K e y V a l u e O f D i a g r a m O b j e c t K e y a n y T y p e z b w N T n L X > < a : K e y > < K e y > T a b l e s \ f a c t _ s p e n d s \ C o l u m n s \ p a y m e n t _ t y p e < / K e y > < / a : K e y > < a : V a l u e   i : t y p e = " D i a g r a m D i s p l a y N o d e V i e w S t a t e " > < H e i g h t > 1 5 0 < / H e i g h t > < I s E x p a n d e d > t r u e < / I s E x p a n d e d > < W i d t h > 2 0 0 < / W i d t h > < / a : V a l u e > < / a : K e y V a l u e O f D i a g r a m O b j e c t K e y a n y T y p e z b w N T n L X > < a : K e y V a l u e O f D i a g r a m O b j e c t K e y a n y T y p e z b w N T n L X > < a : K e y > < K e y > T a b l e s \ f a c t _ s p e n d s \ C o l u m n s \ s p e n d < / K e y > < / a : K e y > < a : V a l u e   i : t y p e = " D i a g r a m D i s p l a y N o d e V i e w S t a t e " > < H e i g h t > 1 5 0 < / H e i g h t > < I s E x p a n d e d > t r u e < / I s E x p a n d e d > < W i d t h > 2 0 0 < / W i d t h > < / a : V a l u e > < / a : K e y V a l u e O f D i a g r a m O b j e c t K e y a n y T y p e z b w N T n L X > < a : K e y V a l u e O f D i a g r a m O b j e c t K e y a n y T y p e z b w N T n L X > < a : K e y > < K e y > T a b l e s \ f a c t _ s p e n d s \ M e a s u r e s \ S u m   o f   s p e n d < / K e y > < / a : K e y > < a : V a l u e   i : t y p e = " D i a g r a m D i s p l a y N o d e V i e w S t a t e " > < H e i g h t > 1 5 0 < / H e i g h t > < I s E x p a n d e d > t r u e < / I s E x p a n d e d > < W i d t h > 2 0 0 < / W i d t h > < / a : V a l u e > < / a : K e y V a l u e O f D i a g r a m O b j e c t K e y a n y T y p e z b w N T n L X > < a : K e y V a l u e O f D i a g r a m O b j e c t K e y a n y T y p e z b w N T n L X > < a : K e y > < K e y > T a b l e s \ f a c t _ s p e n d s \ S u m   o f   s p e n d \ A d d i t i o n a l   I n f o \ I m p l i c i t   M e a s u r e < / K e y > < / a : K e y > < a : V a l u e   i : t y p e = " D i a g r a m D i s p l a y V i e w S t a t e I D i a g r a m T a g A d d i t i o n a l I n f o " / > < / a : K e y V a l u e O f D i a g r a m O b j e c t K e y a n y T y p e z b w N T n L X > < a : K e y V a l u e O f D i a g r a m O b j e c t K e y a n y T y p e z b w N T n L X > < a : K e y > < K e y > T a b l e s \ f a c t _ s p e n d s \ M e a s u r e s \ A v e r a g e   o f   s p e n d < / K e y > < / a : K e y > < a : V a l u e   i : t y p e = " D i a g r a m D i s p l a y N o d e V i e w S t a t e " > < H e i g h t > 1 5 0 < / H e i g h t > < I s E x p a n d e d > t r u e < / I s E x p a n d e d > < W i d t h > 2 0 0 < / W i d t h > < / a : V a l u e > < / a : K e y V a l u e O f D i a g r a m O b j e c t K e y a n y T y p e z b w N T n L X > < a : K e y V a l u e O f D i a g r a m O b j e c t K e y a n y T y p e z b w N T n L X > < a : K e y > < K e y > T a b l e s \ f a c t _ s p e n d s \ A v e r a g e   o f   s p e n d \ A d d i t i o n a l   I n f o \ I m p l i c i t   M e a s u r e < / K e y > < / a : K e y > < a : V a l u e   i : t y p e = " D i a g r a m D i s p l a y V i e w S t a t e I D i a g r a m T a g A d d i t i o n a l I n f o " / > < / a : K e y V a l u e O f D i a g r a m O b j e c t K e y a n y T y p e z b w N T n L X > < a : K e y V a l u e O f D i a g r a m O b j e c t K e y a n y T y p e z b w N T n L X > < a : K e y > < K e y > T a b l e s \ f a c t _ s p e n d s \ M e a s u r e s \ C o u n t   o f   c u s t o m e r _ i d < / K e y > < / a : K e y > < a : V a l u e   i : t y p e = " D i a g r a m D i s p l a y N o d e V i e w S t a t e " > < H e i g h t > 1 5 0 < / H e i g h t > < I s E x p a n d e d > t r u e < / I s E x p a n d e d > < W i d t h > 2 0 0 < / W i d t h > < / a : V a l u e > < / a : K e y V a l u e O f D i a g r a m O b j e c t K e y a n y T y p e z b w N T n L X > < a : K e y V a l u e O f D i a g r a m O b j e c t K e y a n y T y p e z b w N T n L X > < a : K e y > < K e y > T a b l e s \ f a c t _ s p e n d s \ C o u n t   o f   c u s t o m e r _ i d \ A d d i t i o n a l   I n f o \ I m p l i c i t   M e a s u r e < / K e y > < / a : K e y > < a : V a l u e   i : t y p e = " D i a g r a m D i s p l a y V i e w S t a t e I D i a g r a m T a g A d d i t i o n a l I n f o " / > < / a : K e y V a l u e O f D i a g r a m O b j e c t K e y a n y T y p e z b w N T n L X > < a : K e y V a l u e O f D i a g r a m O b j e c t K e y a n y T y p e z b w N T n L X > < a : K e y > < K e y > T a b l e s \ f a c t _ s p e n d s \ M e a s u r e s \ I n c o m e   U t i l i z a t i o n   % < / K e y > < / a : K e y > < a : V a l u e   i : t y p e = " D i a g r a m D i s p l a y N o d e V i e w S t a t e " > < H e i g h t > 1 5 0 < / H e i g h t > < I s E x p a n d e d > t r u e < / I s E x p a n d e d > < W i d t h > 2 0 0 < / W i d t h > < / a : V a l u e > < / a : K e y V a l u e O f D i a g r a m O b j e c t K e y a n y T y p e z b w N T n L X > < a : K e y V a l u e O f D i a g r a m O b j e c t K e y a n y T y p e z b w N T n L X > < a : K e y > < K e y > T a b l e s \ f a c t _ s p e n d s \ T a b l e s \ f a c t _ s p e n d s \ M e a s u r e s \ I n c o m e   U t i l i z a t i o n   % \ A d d i t i o n a l   I n f o \ E r r o r < / K e y > < / a : K e y > < a : V a l u e   i : t y p e = " D i a g r a m D i s p l a y V i e w S t a t e I D i a g r a m T a g A d d i t i o n a l I n f o " / > < / a : K e y V a l u e O f D i a g r a m O b j e c t K e y a n y T y p e z b w N T n L X > < a : K e y V a l u e O f D i a g r a m O b j e c t K e y a n y T y p e z b w N T n L X > < a : K e y > < K e y > R e l a t i o n s h i p s \ & l t ; T a b l e s \ f a c t _ s p e n d s \ C o l u m n s \ c u s t o m e r _ i d & g t ; - & l t ; T a b l e s \ d i m _ c u s t o m e r s \ C o l u m n s \ c u s t o m e r _ i d & g t ; 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 R e l a t i o n s h i p s \ & l t ; T a b l e s \ f a c t _ s p e n d s \ C o l u m n s \ c u s t o m e r _ i d & g t ; - & l t ; T a b l e s \ d i m _ c u s t o m e r s \ C o l u m n s \ c u s t o m e r _ i d & g t ; \ F K 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 R e l a t i o n s h i p s \ & l t ; T a b l e s \ f a c t _ s p e n d s \ C o l u m n s \ c u s t o m e r _ i d & g t ; - & l t ; T a b l e s \ d i m _ c u s t o m e r s \ C o l u m n s \ c u s t o m e r _ i d & g t ; \ P K 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 R e l a t i o n s h i p s \ & l t ; T a b l e s \ f a c t _ s p e n d s \ C o l u m n s \ c u s t o m e r _ i d & g t ; - & l t ; T a b l e s \ d i m _ c u s t o m e r s \ C o l u m n s \ c u s t o m e r _ i d & g t ; \ C r o s s F i l t e r 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9.xml>��< ? x m l   v e r s i o n = " 1 . 0 "   e n c o d i n g = " U T F - 1 6 " ? > < G e m i n i   x m l n s = " h t t p : / / g e m i n i / p i v o t c u s t o m i z a t i o n / T a b l e X M L _ f a c t _ s p e n d s _ f 2 e c f 8 1 a - a b 5 8 - 4 1 b c - b c a 6 - 4 e 5 6 a 6 3 4 d f 7 8 " > < 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 1 3 9 < / i n t > < / v a l u e > < / i t e m > < i t e m > < k e y > < s t r i n g > m o n t h < / s t r i n g > < / k e y > < v a l u e > < i n t > 9 4 < / i n t > < / v a l u e > < / i t e m > < i t e m > < k e y > < s t r i n g > c a t e g o r y < / s t r i n g > < / k e y > < v a l u e > < i n t > 1 1 0 < / i n t > < / v a l u e > < / i t e m > < i t e m > < k e y > < s t r i n g > p a y m e n t _ t y p e < / s t r i n g > < / k e y > < v a l u e > < i n t > 1 5 4 < / i n t > < / v a l u e > < / i t e m > < i t e m > < k e y > < s t r i n g > s p e n d < / s t r i n g > < / k e y > < v a l u e > < i n t > 9 0 < / i n t > < / v a l u e > < / i t e m > < / C o l u m n W i d t h s > < C o l u m n D i s p l a y I n d e x > < i t e m > < k e y > < s t r i n g > c u s t o m e r _ i d < / s t r i n g > < / k e y > < v a l u e > < i n t > 0 < / i n t > < / v a l u e > < / i t e m > < i t e m > < k e y > < s t r i n g > m o n t h < / s t r i n g > < / k e y > < v a l u e > < i n t > 1 < / i n t > < / v a l u e > < / i t e m > < i t e m > < k e y > < s t r i n g > c a t e g o r y < / s t r i n g > < / k e y > < v a l u e > < i n t > 2 < / i n t > < / v a l u e > < / i t e m > < i t e m > < k e y > < s t r i n g > p a y m e n t _ t y p e < / s t r i n g > < / k e y > < v a l u e > < i n t > 3 < / i n t > < / v a l u e > < / i t e m > < i t e m > < k e y > < s t r i n g > s p e n d < / 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D2F8B3E-8B80-4CBC-8230-512F1693C0AE}">
  <ds:schemaRefs/>
</ds:datastoreItem>
</file>

<file path=customXml/itemProps10.xml><?xml version="1.0" encoding="utf-8"?>
<ds:datastoreItem xmlns:ds="http://schemas.openxmlformats.org/officeDocument/2006/customXml" ds:itemID="{76E2C6B3-913E-48DB-861F-B16D48D0629B}">
  <ds:schemaRefs/>
</ds:datastoreItem>
</file>

<file path=customXml/itemProps11.xml><?xml version="1.0" encoding="utf-8"?>
<ds:datastoreItem xmlns:ds="http://schemas.openxmlformats.org/officeDocument/2006/customXml" ds:itemID="{3484FF33-E845-4CB7-84F4-6A00C2604606}">
  <ds:schemaRefs/>
</ds:datastoreItem>
</file>

<file path=customXml/itemProps12.xml><?xml version="1.0" encoding="utf-8"?>
<ds:datastoreItem xmlns:ds="http://schemas.openxmlformats.org/officeDocument/2006/customXml" ds:itemID="{AE869A34-1E6A-4366-AC7C-E2F8430BA0B1}">
  <ds:schemaRefs/>
</ds:datastoreItem>
</file>

<file path=customXml/itemProps13.xml><?xml version="1.0" encoding="utf-8"?>
<ds:datastoreItem xmlns:ds="http://schemas.openxmlformats.org/officeDocument/2006/customXml" ds:itemID="{A364024E-E4F7-4C16-930F-D7D5B5DF633B}">
  <ds:schemaRefs/>
</ds:datastoreItem>
</file>

<file path=customXml/itemProps14.xml><?xml version="1.0" encoding="utf-8"?>
<ds:datastoreItem xmlns:ds="http://schemas.openxmlformats.org/officeDocument/2006/customXml" ds:itemID="{A8FE3AE5-6113-45FA-8F1F-A57BB7287CF3}">
  <ds:schemaRefs/>
</ds:datastoreItem>
</file>

<file path=customXml/itemProps15.xml><?xml version="1.0" encoding="utf-8"?>
<ds:datastoreItem xmlns:ds="http://schemas.openxmlformats.org/officeDocument/2006/customXml" ds:itemID="{7B080244-8118-4D6A-9268-AD07AE8C1F86}">
  <ds:schemaRefs/>
</ds:datastoreItem>
</file>

<file path=customXml/itemProps16.xml><?xml version="1.0" encoding="utf-8"?>
<ds:datastoreItem xmlns:ds="http://schemas.openxmlformats.org/officeDocument/2006/customXml" ds:itemID="{79A6A62B-7541-4CB0-A382-5968C14B1005}">
  <ds:schemaRefs/>
</ds:datastoreItem>
</file>

<file path=customXml/itemProps17.xml><?xml version="1.0" encoding="utf-8"?>
<ds:datastoreItem xmlns:ds="http://schemas.openxmlformats.org/officeDocument/2006/customXml" ds:itemID="{0871485C-54EC-4E6D-8DA9-7CCF4567A30A}">
  <ds:schemaRefs/>
</ds:datastoreItem>
</file>

<file path=customXml/itemProps18.xml><?xml version="1.0" encoding="utf-8"?>
<ds:datastoreItem xmlns:ds="http://schemas.openxmlformats.org/officeDocument/2006/customXml" ds:itemID="{7858214B-FB3D-4031-8D73-C160185D43C9}">
  <ds:schemaRefs/>
</ds:datastoreItem>
</file>

<file path=customXml/itemProps19.xml><?xml version="1.0" encoding="utf-8"?>
<ds:datastoreItem xmlns:ds="http://schemas.openxmlformats.org/officeDocument/2006/customXml" ds:itemID="{E466C9CD-FA61-4AB6-8454-C6303B0AB133}">
  <ds:schemaRefs/>
</ds:datastoreItem>
</file>

<file path=customXml/itemProps2.xml><?xml version="1.0" encoding="utf-8"?>
<ds:datastoreItem xmlns:ds="http://schemas.openxmlformats.org/officeDocument/2006/customXml" ds:itemID="{75152C96-ACFD-4172-936D-CB616CE72D57}">
  <ds:schemaRefs/>
</ds:datastoreItem>
</file>

<file path=customXml/itemProps20.xml><?xml version="1.0" encoding="utf-8"?>
<ds:datastoreItem xmlns:ds="http://schemas.openxmlformats.org/officeDocument/2006/customXml" ds:itemID="{EA237395-3BF0-47C1-A5FA-E68D0EE6C9FB}">
  <ds:schemaRefs/>
</ds:datastoreItem>
</file>

<file path=customXml/itemProps21.xml><?xml version="1.0" encoding="utf-8"?>
<ds:datastoreItem xmlns:ds="http://schemas.openxmlformats.org/officeDocument/2006/customXml" ds:itemID="{C656372B-54F6-40E6-AE2C-6AF8041AB90E}">
  <ds:schemaRefs/>
</ds:datastoreItem>
</file>

<file path=customXml/itemProps22.xml><?xml version="1.0" encoding="utf-8"?>
<ds:datastoreItem xmlns:ds="http://schemas.openxmlformats.org/officeDocument/2006/customXml" ds:itemID="{9180BD50-CEFB-47C5-9784-FCF58C52F356}">
  <ds:schemaRefs/>
</ds:datastoreItem>
</file>

<file path=customXml/itemProps23.xml><?xml version="1.0" encoding="utf-8"?>
<ds:datastoreItem xmlns:ds="http://schemas.openxmlformats.org/officeDocument/2006/customXml" ds:itemID="{6FB28488-14FC-43F4-896F-789DB4C034B5}">
  <ds:schemaRefs/>
</ds:datastoreItem>
</file>

<file path=customXml/itemProps24.xml><?xml version="1.0" encoding="utf-8"?>
<ds:datastoreItem xmlns:ds="http://schemas.openxmlformats.org/officeDocument/2006/customXml" ds:itemID="{B7FDB5AF-EF79-4065-B4F3-5D27CAC8DF27}">
  <ds:schemaRefs/>
</ds:datastoreItem>
</file>

<file path=customXml/itemProps3.xml><?xml version="1.0" encoding="utf-8"?>
<ds:datastoreItem xmlns:ds="http://schemas.openxmlformats.org/officeDocument/2006/customXml" ds:itemID="{1E1B4764-618E-4ED7-9AD5-9500FEB1B306}">
  <ds:schemaRefs/>
</ds:datastoreItem>
</file>

<file path=customXml/itemProps4.xml><?xml version="1.0" encoding="utf-8"?>
<ds:datastoreItem xmlns:ds="http://schemas.openxmlformats.org/officeDocument/2006/customXml" ds:itemID="{1FE44602-A5D6-4B8F-8DFC-2FCD83F49D73}">
  <ds:schemaRefs/>
</ds:datastoreItem>
</file>

<file path=customXml/itemProps5.xml><?xml version="1.0" encoding="utf-8"?>
<ds:datastoreItem xmlns:ds="http://schemas.openxmlformats.org/officeDocument/2006/customXml" ds:itemID="{E54C203D-309E-42F5-9558-0FDFB46CA4E5}">
  <ds:schemaRefs/>
</ds:datastoreItem>
</file>

<file path=customXml/itemProps6.xml><?xml version="1.0" encoding="utf-8"?>
<ds:datastoreItem xmlns:ds="http://schemas.openxmlformats.org/officeDocument/2006/customXml" ds:itemID="{10FB6965-A5C1-45B7-AEFD-B32867248582}">
  <ds:schemaRefs/>
</ds:datastoreItem>
</file>

<file path=customXml/itemProps7.xml><?xml version="1.0" encoding="utf-8"?>
<ds:datastoreItem xmlns:ds="http://schemas.openxmlformats.org/officeDocument/2006/customXml" ds:itemID="{B75E5BB3-7424-4133-9148-0FAE664E1993}">
  <ds:schemaRefs/>
</ds:datastoreItem>
</file>

<file path=customXml/itemProps8.xml><?xml version="1.0" encoding="utf-8"?>
<ds:datastoreItem xmlns:ds="http://schemas.openxmlformats.org/officeDocument/2006/customXml" ds:itemID="{C4238DF8-BE2A-4F7E-BCEE-2DD7CDAC544F}">
  <ds:schemaRefs/>
</ds:datastoreItem>
</file>

<file path=customXml/itemProps9.xml><?xml version="1.0" encoding="utf-8"?>
<ds:datastoreItem xmlns:ds="http://schemas.openxmlformats.org/officeDocument/2006/customXml" ds:itemID="{8C0A882D-F26A-4F80-B22E-49D09A2958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Demographic Classification</vt:lpstr>
      <vt:lpstr>Spending Insights</vt:lpstr>
      <vt:lpstr>Income Utilization of Cards</vt:lpstr>
      <vt:lpstr>Descriptive Statistics Avg Inco</vt:lpstr>
      <vt:lpstr>Descriptive Stats for Spend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dc:creator>
  <cp:lastModifiedBy>laksh</cp:lastModifiedBy>
  <dcterms:created xsi:type="dcterms:W3CDTF">2023-12-17T12:45:58Z</dcterms:created>
  <dcterms:modified xsi:type="dcterms:W3CDTF">2023-12-27T18:39:08Z</dcterms:modified>
</cp:coreProperties>
</file>