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raining" sheetId="1" r:id="rId1"/>
    <sheet name="sheet2" sheetId="2" r:id="rId2"/>
    <sheet name="t-test" sheetId="3" r:id="rId3"/>
  </sheets>
  <definedNames>
    <definedName name="_xlnm._FilterDatabase" localSheetId="0" hidden="1">training!$A$1:$S$446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3" l="1"/>
  <c r="C7" i="3"/>
  <c r="C8" i="3" s="1"/>
  <c r="C11" i="3" s="1"/>
  <c r="C6" i="3"/>
</calcChain>
</file>

<file path=xl/sharedStrings.xml><?xml version="1.0" encoding="utf-8"?>
<sst xmlns="http://schemas.openxmlformats.org/spreadsheetml/2006/main" count="45" uniqueCount="26">
  <si>
    <t>train</t>
  </si>
  <si>
    <t>age</t>
  </si>
  <si>
    <t>educ</t>
  </si>
  <si>
    <t>black</t>
  </si>
  <si>
    <t>hisp</t>
  </si>
  <si>
    <t>married</t>
  </si>
  <si>
    <t>nodegree</t>
  </si>
  <si>
    <t>mosinex</t>
  </si>
  <si>
    <t>re74</t>
  </si>
  <si>
    <t>re75</t>
  </si>
  <si>
    <t>re78</t>
  </si>
  <si>
    <t>unem74</t>
  </si>
  <si>
    <t>unem75</t>
  </si>
  <si>
    <t>unem78</t>
  </si>
  <si>
    <t>lre74</t>
  </si>
  <si>
    <t>lre75</t>
  </si>
  <si>
    <t>lre78</t>
  </si>
  <si>
    <t>agesq</t>
  </si>
  <si>
    <t>mostrn</t>
  </si>
  <si>
    <t>Ybar-act</t>
    <phoneticPr fontId="1" type="noConversion"/>
  </si>
  <si>
    <t>std. dev.(S)</t>
    <phoneticPr fontId="1" type="noConversion"/>
  </si>
  <si>
    <t>t</t>
    <phoneticPr fontId="1" type="noConversion"/>
  </si>
  <si>
    <t>P</t>
    <phoneticPr fontId="1" type="noConversion"/>
  </si>
  <si>
    <t>Ho: m</t>
    <phoneticPr fontId="1" type="noConversion"/>
  </si>
  <si>
    <t>n</t>
    <phoneticPr fontId="1" type="noConversion"/>
  </si>
  <si>
    <t>std. err.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</si>
</sst>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6"/>
  <sheetViews>
    <sheetView workbookViewId="0">
      <pane ySplit="1" topLeftCell="A421" activePane="bottomLeft" state="frozen"/>
      <selection pane="bottomLeft" activeCell="B446" sqref="B446"/>
    </sheetView>
  </sheetViews>
  <sheetFormatPr defaultRowHeight="14.25" x14ac:dyDescent="0.2"/>
  <cols>
    <col min="2" max="2" width="9" style="1"/>
    <col min="6" max="6" width="9.875" bestFit="1" customWidth="1"/>
    <col min="7" max="7" width="11.5" bestFit="1" customWidth="1"/>
    <col min="8" max="8" width="10.25" bestFit="1" customWidth="1"/>
  </cols>
  <sheetData>
    <row r="1" spans="1:1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 s="1">
        <v>37</v>
      </c>
      <c r="C2">
        <v>11</v>
      </c>
      <c r="D2">
        <v>1</v>
      </c>
      <c r="E2">
        <v>0</v>
      </c>
      <c r="F2">
        <v>1</v>
      </c>
      <c r="G2">
        <v>1</v>
      </c>
      <c r="H2">
        <v>13</v>
      </c>
      <c r="I2">
        <v>0</v>
      </c>
      <c r="J2">
        <v>0</v>
      </c>
      <c r="K2">
        <v>9.9300499999999996</v>
      </c>
      <c r="L2">
        <v>1</v>
      </c>
      <c r="M2">
        <v>1</v>
      </c>
      <c r="N2">
        <v>0</v>
      </c>
      <c r="O2">
        <v>0</v>
      </c>
      <c r="P2">
        <v>0</v>
      </c>
      <c r="Q2">
        <v>2.295566</v>
      </c>
      <c r="R2">
        <v>1369</v>
      </c>
      <c r="S2">
        <v>13</v>
      </c>
    </row>
    <row r="3" spans="1:19" x14ac:dyDescent="0.2">
      <c r="A3">
        <v>1</v>
      </c>
      <c r="B3" s="1">
        <v>22</v>
      </c>
      <c r="C3">
        <v>9</v>
      </c>
      <c r="D3">
        <v>0</v>
      </c>
      <c r="E3">
        <v>1</v>
      </c>
      <c r="F3">
        <v>0</v>
      </c>
      <c r="G3">
        <v>1</v>
      </c>
      <c r="H3">
        <v>13</v>
      </c>
      <c r="I3">
        <v>0</v>
      </c>
      <c r="J3">
        <v>0</v>
      </c>
      <c r="K3">
        <v>3.5958899999999998</v>
      </c>
      <c r="L3">
        <v>1</v>
      </c>
      <c r="M3">
        <v>1</v>
      </c>
      <c r="N3">
        <v>0</v>
      </c>
      <c r="O3">
        <v>0</v>
      </c>
      <c r="P3">
        <v>0</v>
      </c>
      <c r="Q3">
        <v>1.279792</v>
      </c>
      <c r="R3">
        <v>484</v>
      </c>
      <c r="S3">
        <v>13</v>
      </c>
    </row>
    <row r="4" spans="1:19" x14ac:dyDescent="0.2">
      <c r="A4">
        <v>1</v>
      </c>
      <c r="B4" s="1">
        <v>30</v>
      </c>
      <c r="C4">
        <v>12</v>
      </c>
      <c r="D4">
        <v>1</v>
      </c>
      <c r="E4">
        <v>0</v>
      </c>
      <c r="F4">
        <v>0</v>
      </c>
      <c r="G4">
        <v>0</v>
      </c>
      <c r="H4">
        <v>13</v>
      </c>
      <c r="I4">
        <v>0</v>
      </c>
      <c r="J4">
        <v>0</v>
      </c>
      <c r="K4">
        <v>24.909500000000001</v>
      </c>
      <c r="L4">
        <v>1</v>
      </c>
      <c r="M4">
        <v>1</v>
      </c>
      <c r="N4">
        <v>0</v>
      </c>
      <c r="O4">
        <v>0</v>
      </c>
      <c r="P4">
        <v>0</v>
      </c>
      <c r="Q4">
        <v>3.215249</v>
      </c>
      <c r="R4">
        <v>900</v>
      </c>
      <c r="S4">
        <v>13</v>
      </c>
    </row>
    <row r="5" spans="1:19" x14ac:dyDescent="0.2">
      <c r="A5">
        <v>1</v>
      </c>
      <c r="B5" s="1">
        <v>27</v>
      </c>
      <c r="C5">
        <v>11</v>
      </c>
      <c r="D5">
        <v>1</v>
      </c>
      <c r="E5">
        <v>0</v>
      </c>
      <c r="F5">
        <v>0</v>
      </c>
      <c r="G5">
        <v>1</v>
      </c>
      <c r="H5">
        <v>13</v>
      </c>
      <c r="I5">
        <v>0</v>
      </c>
      <c r="J5">
        <v>0</v>
      </c>
      <c r="K5">
        <v>7.5061499999999999</v>
      </c>
      <c r="L5">
        <v>1</v>
      </c>
      <c r="M5">
        <v>1</v>
      </c>
      <c r="N5">
        <v>0</v>
      </c>
      <c r="O5">
        <v>0</v>
      </c>
      <c r="P5">
        <v>0</v>
      </c>
      <c r="Q5">
        <v>2.0157229999999999</v>
      </c>
      <c r="R5">
        <v>729</v>
      </c>
      <c r="S5">
        <v>13</v>
      </c>
    </row>
    <row r="6" spans="1:19" x14ac:dyDescent="0.2">
      <c r="A6">
        <v>1</v>
      </c>
      <c r="B6" s="1">
        <v>33</v>
      </c>
      <c r="C6">
        <v>8</v>
      </c>
      <c r="D6">
        <v>1</v>
      </c>
      <c r="E6">
        <v>0</v>
      </c>
      <c r="F6">
        <v>0</v>
      </c>
      <c r="G6">
        <v>1</v>
      </c>
      <c r="H6">
        <v>13</v>
      </c>
      <c r="I6">
        <v>0</v>
      </c>
      <c r="J6">
        <v>0</v>
      </c>
      <c r="K6">
        <v>0.28978999999999999</v>
      </c>
      <c r="L6">
        <v>1</v>
      </c>
      <c r="M6">
        <v>1</v>
      </c>
      <c r="N6">
        <v>0</v>
      </c>
      <c r="O6">
        <v>0</v>
      </c>
      <c r="P6">
        <v>0</v>
      </c>
      <c r="Q6">
        <v>-1.238599</v>
      </c>
      <c r="R6">
        <v>1089</v>
      </c>
      <c r="S6">
        <v>13</v>
      </c>
    </row>
    <row r="7" spans="1:19" x14ac:dyDescent="0.2">
      <c r="A7">
        <v>1</v>
      </c>
      <c r="B7" s="1">
        <v>22</v>
      </c>
      <c r="C7">
        <v>9</v>
      </c>
      <c r="D7">
        <v>1</v>
      </c>
      <c r="E7">
        <v>0</v>
      </c>
      <c r="F7">
        <v>0</v>
      </c>
      <c r="G7">
        <v>1</v>
      </c>
      <c r="H7">
        <v>13</v>
      </c>
      <c r="I7">
        <v>0</v>
      </c>
      <c r="J7">
        <v>0</v>
      </c>
      <c r="K7">
        <v>4.0564900000000002</v>
      </c>
      <c r="L7">
        <v>1</v>
      </c>
      <c r="M7">
        <v>1</v>
      </c>
      <c r="N7">
        <v>0</v>
      </c>
      <c r="O7">
        <v>0</v>
      </c>
      <c r="P7">
        <v>0</v>
      </c>
      <c r="Q7">
        <v>1.400318</v>
      </c>
      <c r="R7">
        <v>484</v>
      </c>
      <c r="S7">
        <v>13</v>
      </c>
    </row>
    <row r="8" spans="1:19" x14ac:dyDescent="0.2">
      <c r="A8">
        <v>1</v>
      </c>
      <c r="B8" s="1">
        <v>23</v>
      </c>
      <c r="C8">
        <v>12</v>
      </c>
      <c r="D8">
        <v>1</v>
      </c>
      <c r="E8">
        <v>0</v>
      </c>
      <c r="F8">
        <v>0</v>
      </c>
      <c r="G8">
        <v>0</v>
      </c>
      <c r="H8">
        <v>6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529</v>
      </c>
      <c r="S8">
        <v>6</v>
      </c>
    </row>
    <row r="9" spans="1:19" x14ac:dyDescent="0.2">
      <c r="A9">
        <v>1</v>
      </c>
      <c r="B9" s="1">
        <v>32</v>
      </c>
      <c r="C9">
        <v>11</v>
      </c>
      <c r="D9">
        <v>1</v>
      </c>
      <c r="E9">
        <v>0</v>
      </c>
      <c r="F9">
        <v>0</v>
      </c>
      <c r="G9">
        <v>1</v>
      </c>
      <c r="H9">
        <v>6</v>
      </c>
      <c r="I9">
        <v>0</v>
      </c>
      <c r="J9">
        <v>0</v>
      </c>
      <c r="K9">
        <v>8.4721600000000006</v>
      </c>
      <c r="L9">
        <v>1</v>
      </c>
      <c r="M9">
        <v>1</v>
      </c>
      <c r="N9">
        <v>0</v>
      </c>
      <c r="O9">
        <v>0</v>
      </c>
      <c r="P9">
        <v>0</v>
      </c>
      <c r="Q9">
        <v>2.1367859999999999</v>
      </c>
      <c r="R9">
        <v>1024</v>
      </c>
      <c r="S9">
        <v>6</v>
      </c>
    </row>
    <row r="10" spans="1:19" x14ac:dyDescent="0.2">
      <c r="A10">
        <v>1</v>
      </c>
      <c r="B10" s="1">
        <v>22</v>
      </c>
      <c r="C10">
        <v>16</v>
      </c>
      <c r="D10">
        <v>1</v>
      </c>
      <c r="E10">
        <v>0</v>
      </c>
      <c r="F10">
        <v>0</v>
      </c>
      <c r="G10">
        <v>0</v>
      </c>
      <c r="H10">
        <v>14</v>
      </c>
      <c r="I10">
        <v>0</v>
      </c>
      <c r="J10">
        <v>0</v>
      </c>
      <c r="K10">
        <v>2.1640199999999998</v>
      </c>
      <c r="L10">
        <v>1</v>
      </c>
      <c r="M10">
        <v>1</v>
      </c>
      <c r="N10">
        <v>0</v>
      </c>
      <c r="O10">
        <v>0</v>
      </c>
      <c r="P10">
        <v>0</v>
      </c>
      <c r="Q10">
        <v>0.77196759999999998</v>
      </c>
      <c r="R10">
        <v>484</v>
      </c>
      <c r="S10">
        <v>14</v>
      </c>
    </row>
    <row r="11" spans="1:19" x14ac:dyDescent="0.2">
      <c r="A11">
        <v>1</v>
      </c>
      <c r="B11" s="1">
        <v>33</v>
      </c>
      <c r="C11">
        <v>12</v>
      </c>
      <c r="D11">
        <v>0</v>
      </c>
      <c r="E11">
        <v>0</v>
      </c>
      <c r="F11">
        <v>1</v>
      </c>
      <c r="G11">
        <v>0</v>
      </c>
      <c r="H11">
        <v>13</v>
      </c>
      <c r="I11">
        <v>0</v>
      </c>
      <c r="J11">
        <v>0</v>
      </c>
      <c r="K11">
        <v>12.418100000000001</v>
      </c>
      <c r="L11">
        <v>1</v>
      </c>
      <c r="M11">
        <v>1</v>
      </c>
      <c r="N11">
        <v>0</v>
      </c>
      <c r="O11">
        <v>0</v>
      </c>
      <c r="P11">
        <v>0</v>
      </c>
      <c r="Q11">
        <v>2.519155</v>
      </c>
      <c r="R11">
        <v>1089</v>
      </c>
      <c r="S11">
        <v>13</v>
      </c>
    </row>
    <row r="12" spans="1:19" x14ac:dyDescent="0.2">
      <c r="A12">
        <v>1</v>
      </c>
      <c r="B12" s="1">
        <v>19</v>
      </c>
      <c r="C12">
        <v>9</v>
      </c>
      <c r="D12">
        <v>1</v>
      </c>
      <c r="E12">
        <v>0</v>
      </c>
      <c r="F12">
        <v>0</v>
      </c>
      <c r="G12">
        <v>1</v>
      </c>
      <c r="H12">
        <v>14</v>
      </c>
      <c r="I12">
        <v>0</v>
      </c>
      <c r="J12">
        <v>0</v>
      </c>
      <c r="K12">
        <v>8.1739099999999993</v>
      </c>
      <c r="L12">
        <v>1</v>
      </c>
      <c r="M12">
        <v>1</v>
      </c>
      <c r="N12">
        <v>0</v>
      </c>
      <c r="O12">
        <v>0</v>
      </c>
      <c r="P12">
        <v>0</v>
      </c>
      <c r="Q12">
        <v>2.1009470000000001</v>
      </c>
      <c r="R12">
        <v>361</v>
      </c>
      <c r="S12">
        <v>14</v>
      </c>
    </row>
    <row r="13" spans="1:19" x14ac:dyDescent="0.2">
      <c r="A13">
        <v>1</v>
      </c>
      <c r="B13" s="1">
        <v>21</v>
      </c>
      <c r="C13">
        <v>13</v>
      </c>
      <c r="D13">
        <v>1</v>
      </c>
      <c r="E13">
        <v>0</v>
      </c>
      <c r="F13">
        <v>0</v>
      </c>
      <c r="G13">
        <v>0</v>
      </c>
      <c r="H13">
        <v>14</v>
      </c>
      <c r="I13">
        <v>0</v>
      </c>
      <c r="J13">
        <v>0</v>
      </c>
      <c r="K13">
        <v>17.0946</v>
      </c>
      <c r="L13">
        <v>1</v>
      </c>
      <c r="M13">
        <v>1</v>
      </c>
      <c r="N13">
        <v>0</v>
      </c>
      <c r="O13">
        <v>0</v>
      </c>
      <c r="P13">
        <v>0</v>
      </c>
      <c r="Q13">
        <v>2.8387630000000001</v>
      </c>
      <c r="R13">
        <v>441</v>
      </c>
      <c r="S13">
        <v>14</v>
      </c>
    </row>
    <row r="14" spans="1:19" x14ac:dyDescent="0.2">
      <c r="A14">
        <v>1</v>
      </c>
      <c r="B14" s="1">
        <v>18</v>
      </c>
      <c r="C14">
        <v>8</v>
      </c>
      <c r="D14">
        <v>1</v>
      </c>
      <c r="E14">
        <v>0</v>
      </c>
      <c r="F14">
        <v>0</v>
      </c>
      <c r="G14">
        <v>1</v>
      </c>
      <c r="H14">
        <v>15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324</v>
      </c>
      <c r="S14">
        <v>15</v>
      </c>
    </row>
    <row r="15" spans="1:19" x14ac:dyDescent="0.2">
      <c r="A15">
        <v>1</v>
      </c>
      <c r="B15" s="1">
        <v>27</v>
      </c>
      <c r="C15">
        <v>10</v>
      </c>
      <c r="D15">
        <v>1</v>
      </c>
      <c r="E15">
        <v>0</v>
      </c>
      <c r="F15">
        <v>1</v>
      </c>
      <c r="G15">
        <v>1</v>
      </c>
      <c r="H15">
        <v>15</v>
      </c>
      <c r="I15">
        <v>0</v>
      </c>
      <c r="J15">
        <v>0</v>
      </c>
      <c r="K15">
        <v>18.739899999999999</v>
      </c>
      <c r="L15">
        <v>1</v>
      </c>
      <c r="M15">
        <v>1</v>
      </c>
      <c r="N15">
        <v>0</v>
      </c>
      <c r="O15">
        <v>0</v>
      </c>
      <c r="P15">
        <v>0</v>
      </c>
      <c r="Q15">
        <v>2.9306549999999998</v>
      </c>
      <c r="R15">
        <v>729</v>
      </c>
      <c r="S15">
        <v>15</v>
      </c>
    </row>
    <row r="16" spans="1:19" x14ac:dyDescent="0.2">
      <c r="A16">
        <v>1</v>
      </c>
      <c r="B16" s="1">
        <v>17</v>
      </c>
      <c r="C16">
        <v>7</v>
      </c>
      <c r="D16">
        <v>1</v>
      </c>
      <c r="E16">
        <v>0</v>
      </c>
      <c r="F16">
        <v>0</v>
      </c>
      <c r="G16">
        <v>1</v>
      </c>
      <c r="H16">
        <v>15</v>
      </c>
      <c r="I16">
        <v>0</v>
      </c>
      <c r="J16">
        <v>0</v>
      </c>
      <c r="K16">
        <v>3.0238800000000001</v>
      </c>
      <c r="L16">
        <v>1</v>
      </c>
      <c r="M16">
        <v>1</v>
      </c>
      <c r="N16">
        <v>0</v>
      </c>
      <c r="O16">
        <v>0</v>
      </c>
      <c r="P16">
        <v>0</v>
      </c>
      <c r="Q16">
        <v>1.106541</v>
      </c>
      <c r="R16">
        <v>289</v>
      </c>
      <c r="S16">
        <v>15</v>
      </c>
    </row>
    <row r="17" spans="1:19" x14ac:dyDescent="0.2">
      <c r="A17">
        <v>1</v>
      </c>
      <c r="B17" s="1">
        <v>19</v>
      </c>
      <c r="C17">
        <v>10</v>
      </c>
      <c r="D17">
        <v>1</v>
      </c>
      <c r="E17">
        <v>0</v>
      </c>
      <c r="F17">
        <v>0</v>
      </c>
      <c r="G17">
        <v>1</v>
      </c>
      <c r="H17">
        <v>13</v>
      </c>
      <c r="I17">
        <v>0</v>
      </c>
      <c r="J17">
        <v>0</v>
      </c>
      <c r="K17">
        <v>3.2284999999999999</v>
      </c>
      <c r="L17">
        <v>1</v>
      </c>
      <c r="M17">
        <v>1</v>
      </c>
      <c r="N17">
        <v>0</v>
      </c>
      <c r="O17">
        <v>0</v>
      </c>
      <c r="P17">
        <v>0</v>
      </c>
      <c r="Q17">
        <v>1.172018</v>
      </c>
      <c r="R17">
        <v>361</v>
      </c>
      <c r="S17">
        <v>13</v>
      </c>
    </row>
    <row r="18" spans="1:19" x14ac:dyDescent="0.2">
      <c r="A18">
        <v>1</v>
      </c>
      <c r="B18" s="1">
        <v>27</v>
      </c>
      <c r="C18">
        <v>13</v>
      </c>
      <c r="D18">
        <v>1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14.581899999999999</v>
      </c>
      <c r="L18">
        <v>1</v>
      </c>
      <c r="M18">
        <v>1</v>
      </c>
      <c r="N18">
        <v>0</v>
      </c>
      <c r="O18">
        <v>0</v>
      </c>
      <c r="P18">
        <v>0</v>
      </c>
      <c r="Q18">
        <v>2.6797810000000002</v>
      </c>
      <c r="R18">
        <v>729</v>
      </c>
      <c r="S18">
        <v>6</v>
      </c>
    </row>
    <row r="19" spans="1:19" x14ac:dyDescent="0.2">
      <c r="A19">
        <v>1</v>
      </c>
      <c r="B19" s="1">
        <v>23</v>
      </c>
      <c r="C19">
        <v>10</v>
      </c>
      <c r="D19">
        <v>1</v>
      </c>
      <c r="E19">
        <v>0</v>
      </c>
      <c r="F19">
        <v>0</v>
      </c>
      <c r="G19">
        <v>1</v>
      </c>
      <c r="H19">
        <v>13</v>
      </c>
      <c r="I19">
        <v>0</v>
      </c>
      <c r="J19">
        <v>0</v>
      </c>
      <c r="K19">
        <v>7.6933999999999996</v>
      </c>
      <c r="L19">
        <v>1</v>
      </c>
      <c r="M19">
        <v>1</v>
      </c>
      <c r="N19">
        <v>0</v>
      </c>
      <c r="O19">
        <v>0</v>
      </c>
      <c r="P19">
        <v>0</v>
      </c>
      <c r="Q19">
        <v>2.0403630000000001</v>
      </c>
      <c r="R19">
        <v>529</v>
      </c>
      <c r="S19">
        <v>13</v>
      </c>
    </row>
    <row r="20" spans="1:19" x14ac:dyDescent="0.2">
      <c r="A20">
        <v>1</v>
      </c>
      <c r="B20" s="1">
        <v>40</v>
      </c>
      <c r="C20">
        <v>12</v>
      </c>
      <c r="D20">
        <v>1</v>
      </c>
      <c r="E20">
        <v>0</v>
      </c>
      <c r="F20">
        <v>0</v>
      </c>
      <c r="G20">
        <v>0</v>
      </c>
      <c r="H20">
        <v>15</v>
      </c>
      <c r="I20">
        <v>0</v>
      </c>
      <c r="J20">
        <v>0</v>
      </c>
      <c r="K20">
        <v>10.8043</v>
      </c>
      <c r="L20">
        <v>1</v>
      </c>
      <c r="M20">
        <v>1</v>
      </c>
      <c r="N20">
        <v>0</v>
      </c>
      <c r="O20">
        <v>0</v>
      </c>
      <c r="P20">
        <v>0</v>
      </c>
      <c r="Q20">
        <v>2.3799440000000001</v>
      </c>
      <c r="R20">
        <v>1600</v>
      </c>
      <c r="S20">
        <v>15</v>
      </c>
    </row>
    <row r="21" spans="1:19" x14ac:dyDescent="0.2">
      <c r="A21">
        <v>1</v>
      </c>
      <c r="B21" s="1">
        <v>26</v>
      </c>
      <c r="C21">
        <v>12</v>
      </c>
      <c r="D21">
        <v>1</v>
      </c>
      <c r="E21">
        <v>0</v>
      </c>
      <c r="F21">
        <v>0</v>
      </c>
      <c r="G21">
        <v>0</v>
      </c>
      <c r="H21">
        <v>21</v>
      </c>
      <c r="I21">
        <v>0</v>
      </c>
      <c r="J21">
        <v>0</v>
      </c>
      <c r="K21">
        <v>10.747400000000001</v>
      </c>
      <c r="L21">
        <v>1</v>
      </c>
      <c r="M21">
        <v>1</v>
      </c>
      <c r="N21">
        <v>0</v>
      </c>
      <c r="O21">
        <v>0</v>
      </c>
      <c r="P21">
        <v>0</v>
      </c>
      <c r="Q21">
        <v>2.3746640000000001</v>
      </c>
      <c r="R21">
        <v>676</v>
      </c>
      <c r="S21">
        <v>21</v>
      </c>
    </row>
    <row r="22" spans="1:19" x14ac:dyDescent="0.2">
      <c r="A22">
        <v>1</v>
      </c>
      <c r="B22" s="1">
        <v>23</v>
      </c>
      <c r="C22">
        <v>11</v>
      </c>
      <c r="D22">
        <v>1</v>
      </c>
      <c r="E22">
        <v>0</v>
      </c>
      <c r="F22">
        <v>0</v>
      </c>
      <c r="G22">
        <v>1</v>
      </c>
      <c r="H22">
        <v>6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529</v>
      </c>
      <c r="S22">
        <v>6</v>
      </c>
    </row>
    <row r="23" spans="1:19" x14ac:dyDescent="0.2">
      <c r="A23">
        <v>1</v>
      </c>
      <c r="B23" s="1">
        <v>41</v>
      </c>
      <c r="C23">
        <v>14</v>
      </c>
      <c r="D23">
        <v>0</v>
      </c>
      <c r="E23">
        <v>0</v>
      </c>
      <c r="F23">
        <v>0</v>
      </c>
      <c r="G23">
        <v>0</v>
      </c>
      <c r="H23">
        <v>14</v>
      </c>
      <c r="I23">
        <v>0</v>
      </c>
      <c r="J23">
        <v>0</v>
      </c>
      <c r="K23">
        <v>5.1494999999999997</v>
      </c>
      <c r="L23">
        <v>1</v>
      </c>
      <c r="M23">
        <v>1</v>
      </c>
      <c r="N23">
        <v>0</v>
      </c>
      <c r="O23">
        <v>0</v>
      </c>
      <c r="P23">
        <v>0</v>
      </c>
      <c r="Q23">
        <v>1.6389</v>
      </c>
      <c r="R23">
        <v>1681</v>
      </c>
      <c r="S23">
        <v>14</v>
      </c>
    </row>
    <row r="24" spans="1:19" x14ac:dyDescent="0.2">
      <c r="A24">
        <v>1</v>
      </c>
      <c r="B24" s="1">
        <v>38</v>
      </c>
      <c r="C24">
        <v>9</v>
      </c>
      <c r="D24">
        <v>0</v>
      </c>
      <c r="E24">
        <v>0</v>
      </c>
      <c r="F24">
        <v>0</v>
      </c>
      <c r="G24">
        <v>1</v>
      </c>
      <c r="H24">
        <v>6</v>
      </c>
      <c r="I24">
        <v>0</v>
      </c>
      <c r="J24">
        <v>0</v>
      </c>
      <c r="K24">
        <v>6.4089499999999999</v>
      </c>
      <c r="L24">
        <v>1</v>
      </c>
      <c r="M24">
        <v>1</v>
      </c>
      <c r="N24">
        <v>0</v>
      </c>
      <c r="O24">
        <v>0</v>
      </c>
      <c r="P24">
        <v>0</v>
      </c>
      <c r="Q24">
        <v>1.8576950000000001</v>
      </c>
      <c r="R24">
        <v>1444</v>
      </c>
      <c r="S24">
        <v>6</v>
      </c>
    </row>
    <row r="25" spans="1:19" x14ac:dyDescent="0.2">
      <c r="A25">
        <v>1</v>
      </c>
      <c r="B25" s="1">
        <v>24</v>
      </c>
      <c r="C25">
        <v>11</v>
      </c>
      <c r="D25">
        <v>1</v>
      </c>
      <c r="E25">
        <v>0</v>
      </c>
      <c r="F25">
        <v>0</v>
      </c>
      <c r="G25">
        <v>1</v>
      </c>
      <c r="H25">
        <v>6</v>
      </c>
      <c r="I25">
        <v>0</v>
      </c>
      <c r="J25">
        <v>0</v>
      </c>
      <c r="K25">
        <v>1.9914000000000001</v>
      </c>
      <c r="L25">
        <v>1</v>
      </c>
      <c r="M25">
        <v>1</v>
      </c>
      <c r="N25">
        <v>0</v>
      </c>
      <c r="O25">
        <v>0</v>
      </c>
      <c r="P25">
        <v>0</v>
      </c>
      <c r="Q25">
        <v>0.6888379</v>
      </c>
      <c r="R25">
        <v>576</v>
      </c>
      <c r="S25">
        <v>6</v>
      </c>
    </row>
    <row r="26" spans="1:19" x14ac:dyDescent="0.2">
      <c r="A26">
        <v>1</v>
      </c>
      <c r="B26" s="1">
        <v>18</v>
      </c>
      <c r="C26">
        <v>10</v>
      </c>
      <c r="D26">
        <v>1</v>
      </c>
      <c r="E26">
        <v>0</v>
      </c>
      <c r="F26">
        <v>0</v>
      </c>
      <c r="G26">
        <v>1</v>
      </c>
      <c r="H26">
        <v>15</v>
      </c>
      <c r="I26">
        <v>0</v>
      </c>
      <c r="J26">
        <v>0</v>
      </c>
      <c r="K26">
        <v>11.1632</v>
      </c>
      <c r="L26">
        <v>1</v>
      </c>
      <c r="M26">
        <v>1</v>
      </c>
      <c r="N26">
        <v>0</v>
      </c>
      <c r="O26">
        <v>0</v>
      </c>
      <c r="P26">
        <v>0</v>
      </c>
      <c r="Q26">
        <v>2.412623</v>
      </c>
      <c r="R26">
        <v>324</v>
      </c>
      <c r="S26">
        <v>15</v>
      </c>
    </row>
    <row r="27" spans="1:19" x14ac:dyDescent="0.2">
      <c r="A27">
        <v>1</v>
      </c>
      <c r="B27" s="1">
        <v>29</v>
      </c>
      <c r="C27">
        <v>11</v>
      </c>
      <c r="D27">
        <v>1</v>
      </c>
      <c r="E27">
        <v>0</v>
      </c>
      <c r="F27">
        <v>1</v>
      </c>
      <c r="G27">
        <v>1</v>
      </c>
      <c r="H27">
        <v>6</v>
      </c>
      <c r="I27">
        <v>0</v>
      </c>
      <c r="J27">
        <v>0</v>
      </c>
      <c r="K27">
        <v>9.6430000000000007</v>
      </c>
      <c r="L27">
        <v>1</v>
      </c>
      <c r="M27">
        <v>1</v>
      </c>
      <c r="N27">
        <v>0</v>
      </c>
      <c r="O27">
        <v>0</v>
      </c>
      <c r="P27">
        <v>0</v>
      </c>
      <c r="Q27">
        <v>2.266232</v>
      </c>
      <c r="R27">
        <v>841</v>
      </c>
      <c r="S27">
        <v>6</v>
      </c>
    </row>
    <row r="28" spans="1:19" x14ac:dyDescent="0.2">
      <c r="A28">
        <v>1</v>
      </c>
      <c r="B28" s="1">
        <v>25</v>
      </c>
      <c r="C28">
        <v>11</v>
      </c>
      <c r="D28">
        <v>1</v>
      </c>
      <c r="E28">
        <v>0</v>
      </c>
      <c r="F28">
        <v>0</v>
      </c>
      <c r="G28">
        <v>1</v>
      </c>
      <c r="H28">
        <v>13</v>
      </c>
      <c r="I28">
        <v>0</v>
      </c>
      <c r="J28">
        <v>0</v>
      </c>
      <c r="K28">
        <v>9.8970500000000001</v>
      </c>
      <c r="L28">
        <v>1</v>
      </c>
      <c r="M28">
        <v>1</v>
      </c>
      <c r="N28">
        <v>0</v>
      </c>
      <c r="O28">
        <v>0</v>
      </c>
      <c r="P28">
        <v>0</v>
      </c>
      <c r="Q28">
        <v>2.2922370000000001</v>
      </c>
      <c r="R28">
        <v>625</v>
      </c>
      <c r="S28">
        <v>13</v>
      </c>
    </row>
    <row r="29" spans="1:19" x14ac:dyDescent="0.2">
      <c r="A29">
        <v>1</v>
      </c>
      <c r="B29" s="1">
        <v>27</v>
      </c>
      <c r="C29">
        <v>10</v>
      </c>
      <c r="D29">
        <v>0</v>
      </c>
      <c r="E29">
        <v>1</v>
      </c>
      <c r="F29">
        <v>0</v>
      </c>
      <c r="G29">
        <v>1</v>
      </c>
      <c r="H29">
        <v>13</v>
      </c>
      <c r="I29">
        <v>0</v>
      </c>
      <c r="J29">
        <v>0</v>
      </c>
      <c r="K29">
        <v>11.142899999999999</v>
      </c>
      <c r="L29">
        <v>1</v>
      </c>
      <c r="M29">
        <v>1</v>
      </c>
      <c r="N29">
        <v>0</v>
      </c>
      <c r="O29">
        <v>0</v>
      </c>
      <c r="P29">
        <v>0</v>
      </c>
      <c r="Q29">
        <v>2.410803</v>
      </c>
      <c r="R29">
        <v>729</v>
      </c>
      <c r="S29">
        <v>13</v>
      </c>
    </row>
    <row r="30" spans="1:19" x14ac:dyDescent="0.2">
      <c r="A30">
        <v>1</v>
      </c>
      <c r="B30" s="1">
        <v>17</v>
      </c>
      <c r="C30">
        <v>10</v>
      </c>
      <c r="D30">
        <v>1</v>
      </c>
      <c r="E30">
        <v>0</v>
      </c>
      <c r="F30">
        <v>0</v>
      </c>
      <c r="G30">
        <v>1</v>
      </c>
      <c r="H30">
        <v>14</v>
      </c>
      <c r="I30">
        <v>0</v>
      </c>
      <c r="J30">
        <v>0</v>
      </c>
      <c r="K30">
        <v>16.218</v>
      </c>
      <c r="L30">
        <v>1</v>
      </c>
      <c r="M30">
        <v>1</v>
      </c>
      <c r="N30">
        <v>0</v>
      </c>
      <c r="O30">
        <v>0</v>
      </c>
      <c r="P30">
        <v>0</v>
      </c>
      <c r="Q30">
        <v>2.7861220000000002</v>
      </c>
      <c r="R30">
        <v>289</v>
      </c>
      <c r="S30">
        <v>14</v>
      </c>
    </row>
    <row r="31" spans="1:19" x14ac:dyDescent="0.2">
      <c r="A31">
        <v>1</v>
      </c>
      <c r="B31" s="1">
        <v>24</v>
      </c>
      <c r="C31">
        <v>11</v>
      </c>
      <c r="D31">
        <v>1</v>
      </c>
      <c r="E31">
        <v>0</v>
      </c>
      <c r="F31">
        <v>0</v>
      </c>
      <c r="G31">
        <v>1</v>
      </c>
      <c r="H31">
        <v>15</v>
      </c>
      <c r="I31">
        <v>0</v>
      </c>
      <c r="J31">
        <v>0</v>
      </c>
      <c r="K31">
        <v>0.99570000000000003</v>
      </c>
      <c r="L31">
        <v>1</v>
      </c>
      <c r="M31">
        <v>1</v>
      </c>
      <c r="N31">
        <v>0</v>
      </c>
      <c r="O31">
        <v>0</v>
      </c>
      <c r="P31">
        <v>0</v>
      </c>
      <c r="Q31">
        <v>-4.3093000000000003E-3</v>
      </c>
      <c r="R31">
        <v>576</v>
      </c>
      <c r="S31">
        <v>15</v>
      </c>
    </row>
    <row r="32" spans="1:19" x14ac:dyDescent="0.2">
      <c r="A32">
        <v>1</v>
      </c>
      <c r="B32" s="1">
        <v>17</v>
      </c>
      <c r="C32">
        <v>10</v>
      </c>
      <c r="D32">
        <v>1</v>
      </c>
      <c r="E32">
        <v>0</v>
      </c>
      <c r="F32">
        <v>0</v>
      </c>
      <c r="G32">
        <v>1</v>
      </c>
      <c r="H32">
        <v>6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289</v>
      </c>
      <c r="S32">
        <v>6</v>
      </c>
    </row>
    <row r="33" spans="1:19" x14ac:dyDescent="0.2">
      <c r="A33">
        <v>1</v>
      </c>
      <c r="B33" s="1">
        <v>48</v>
      </c>
      <c r="C33">
        <v>4</v>
      </c>
      <c r="D33">
        <v>1</v>
      </c>
      <c r="E33">
        <v>0</v>
      </c>
      <c r="F33">
        <v>0</v>
      </c>
      <c r="G33">
        <v>1</v>
      </c>
      <c r="H33">
        <v>14</v>
      </c>
      <c r="I33">
        <v>0</v>
      </c>
      <c r="J33">
        <v>0</v>
      </c>
      <c r="K33">
        <v>6.55159</v>
      </c>
      <c r="L33">
        <v>1</v>
      </c>
      <c r="M33">
        <v>1</v>
      </c>
      <c r="N33">
        <v>0</v>
      </c>
      <c r="O33">
        <v>0</v>
      </c>
      <c r="P33">
        <v>0</v>
      </c>
      <c r="Q33">
        <v>1.8797079999999999</v>
      </c>
      <c r="R33">
        <v>2304</v>
      </c>
      <c r="S33">
        <v>14</v>
      </c>
    </row>
    <row r="34" spans="1:19" x14ac:dyDescent="0.2">
      <c r="A34">
        <v>1</v>
      </c>
      <c r="B34" s="1">
        <v>25</v>
      </c>
      <c r="C34">
        <v>11</v>
      </c>
      <c r="D34">
        <v>1</v>
      </c>
      <c r="E34">
        <v>0</v>
      </c>
      <c r="F34">
        <v>1</v>
      </c>
      <c r="G34">
        <v>1</v>
      </c>
      <c r="H34">
        <v>14</v>
      </c>
      <c r="I34">
        <v>0</v>
      </c>
      <c r="J34">
        <v>0</v>
      </c>
      <c r="K34">
        <v>1.5744199999999999</v>
      </c>
      <c r="L34">
        <v>1</v>
      </c>
      <c r="M34">
        <v>1</v>
      </c>
      <c r="N34">
        <v>0</v>
      </c>
      <c r="O34">
        <v>0</v>
      </c>
      <c r="P34">
        <v>0</v>
      </c>
      <c r="Q34">
        <v>0.45388699999999998</v>
      </c>
      <c r="R34">
        <v>625</v>
      </c>
      <c r="S34">
        <v>14</v>
      </c>
    </row>
    <row r="35" spans="1:19" x14ac:dyDescent="0.2">
      <c r="A35">
        <v>1</v>
      </c>
      <c r="B35" s="1">
        <v>20</v>
      </c>
      <c r="C35">
        <v>12</v>
      </c>
      <c r="D35">
        <v>1</v>
      </c>
      <c r="E35">
        <v>0</v>
      </c>
      <c r="F35">
        <v>0</v>
      </c>
      <c r="G35">
        <v>0</v>
      </c>
      <c r="H35">
        <v>14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400</v>
      </c>
      <c r="S35">
        <v>14</v>
      </c>
    </row>
    <row r="36" spans="1:19" x14ac:dyDescent="0.2">
      <c r="A36">
        <v>1</v>
      </c>
      <c r="B36" s="1">
        <v>25</v>
      </c>
      <c r="C36">
        <v>12</v>
      </c>
      <c r="D36">
        <v>1</v>
      </c>
      <c r="E36">
        <v>0</v>
      </c>
      <c r="F36">
        <v>0</v>
      </c>
      <c r="G36">
        <v>0</v>
      </c>
      <c r="H36">
        <v>14</v>
      </c>
      <c r="I36">
        <v>0</v>
      </c>
      <c r="J36">
        <v>0</v>
      </c>
      <c r="K36">
        <v>3.1917499999999999</v>
      </c>
      <c r="L36">
        <v>1</v>
      </c>
      <c r="M36">
        <v>1</v>
      </c>
      <c r="N36">
        <v>0</v>
      </c>
      <c r="O36">
        <v>0</v>
      </c>
      <c r="P36">
        <v>0</v>
      </c>
      <c r="Q36">
        <v>1.160569</v>
      </c>
      <c r="R36">
        <v>625</v>
      </c>
      <c r="S36">
        <v>14</v>
      </c>
    </row>
    <row r="37" spans="1:19" x14ac:dyDescent="0.2">
      <c r="A37">
        <v>1</v>
      </c>
      <c r="B37" s="1">
        <v>42</v>
      </c>
      <c r="C37">
        <v>14</v>
      </c>
      <c r="D37">
        <v>1</v>
      </c>
      <c r="E37">
        <v>0</v>
      </c>
      <c r="F37">
        <v>0</v>
      </c>
      <c r="G37">
        <v>0</v>
      </c>
      <c r="H37">
        <v>12</v>
      </c>
      <c r="I37">
        <v>0</v>
      </c>
      <c r="J37">
        <v>0</v>
      </c>
      <c r="K37">
        <v>20.5059</v>
      </c>
      <c r="L37">
        <v>1</v>
      </c>
      <c r="M37">
        <v>1</v>
      </c>
      <c r="N37">
        <v>0</v>
      </c>
      <c r="O37">
        <v>0</v>
      </c>
      <c r="P37">
        <v>0</v>
      </c>
      <c r="Q37">
        <v>3.0207130000000002</v>
      </c>
      <c r="R37">
        <v>1764</v>
      </c>
      <c r="S37">
        <v>12</v>
      </c>
    </row>
    <row r="38" spans="1:19" x14ac:dyDescent="0.2">
      <c r="A38">
        <v>1</v>
      </c>
      <c r="B38" s="1">
        <v>25</v>
      </c>
      <c r="C38">
        <v>5</v>
      </c>
      <c r="D38">
        <v>1</v>
      </c>
      <c r="E38">
        <v>0</v>
      </c>
      <c r="F38">
        <v>0</v>
      </c>
      <c r="G38">
        <v>1</v>
      </c>
      <c r="H38">
        <v>15</v>
      </c>
      <c r="I38">
        <v>0</v>
      </c>
      <c r="J38">
        <v>0</v>
      </c>
      <c r="K38">
        <v>6.1818799999999996</v>
      </c>
      <c r="L38">
        <v>1</v>
      </c>
      <c r="M38">
        <v>1</v>
      </c>
      <c r="N38">
        <v>0</v>
      </c>
      <c r="O38">
        <v>0</v>
      </c>
      <c r="P38">
        <v>0</v>
      </c>
      <c r="Q38">
        <v>1.8216220000000001</v>
      </c>
      <c r="R38">
        <v>625</v>
      </c>
      <c r="S38">
        <v>15</v>
      </c>
    </row>
    <row r="39" spans="1:19" x14ac:dyDescent="0.2">
      <c r="A39">
        <v>1</v>
      </c>
      <c r="B39" s="1">
        <v>23</v>
      </c>
      <c r="C39">
        <v>12</v>
      </c>
      <c r="D39">
        <v>1</v>
      </c>
      <c r="E39">
        <v>0</v>
      </c>
      <c r="F39">
        <v>1</v>
      </c>
      <c r="G39">
        <v>0</v>
      </c>
      <c r="H39">
        <v>13</v>
      </c>
      <c r="I39">
        <v>0</v>
      </c>
      <c r="J39">
        <v>0</v>
      </c>
      <c r="K39">
        <v>5.9115500000000001</v>
      </c>
      <c r="L39">
        <v>1</v>
      </c>
      <c r="M39">
        <v>1</v>
      </c>
      <c r="N39">
        <v>0</v>
      </c>
      <c r="O39">
        <v>0</v>
      </c>
      <c r="P39">
        <v>0</v>
      </c>
      <c r="Q39">
        <v>1.7769079999999999</v>
      </c>
      <c r="R39">
        <v>529</v>
      </c>
      <c r="S39">
        <v>13</v>
      </c>
    </row>
    <row r="40" spans="1:19" x14ac:dyDescent="0.2">
      <c r="A40">
        <v>1</v>
      </c>
      <c r="B40" s="1">
        <v>46</v>
      </c>
      <c r="C40">
        <v>8</v>
      </c>
      <c r="D40">
        <v>1</v>
      </c>
      <c r="E40">
        <v>0</v>
      </c>
      <c r="F40">
        <v>1</v>
      </c>
      <c r="G40">
        <v>1</v>
      </c>
      <c r="H40">
        <v>15</v>
      </c>
      <c r="I40">
        <v>0</v>
      </c>
      <c r="J40">
        <v>0</v>
      </c>
      <c r="K40">
        <v>3.09416</v>
      </c>
      <c r="L40">
        <v>1</v>
      </c>
      <c r="M40">
        <v>1</v>
      </c>
      <c r="N40">
        <v>0</v>
      </c>
      <c r="O40">
        <v>0</v>
      </c>
      <c r="P40">
        <v>0</v>
      </c>
      <c r="Q40">
        <v>1.129516</v>
      </c>
      <c r="R40">
        <v>2116</v>
      </c>
      <c r="S40">
        <v>15</v>
      </c>
    </row>
    <row r="41" spans="1:19" x14ac:dyDescent="0.2">
      <c r="A41">
        <v>1</v>
      </c>
      <c r="B41" s="1">
        <v>24</v>
      </c>
      <c r="C41">
        <v>10</v>
      </c>
      <c r="D41">
        <v>1</v>
      </c>
      <c r="E41">
        <v>0</v>
      </c>
      <c r="F41">
        <v>0</v>
      </c>
      <c r="G41">
        <v>1</v>
      </c>
      <c r="H41">
        <v>15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576</v>
      </c>
      <c r="S41">
        <v>15</v>
      </c>
    </row>
    <row r="42" spans="1:19" x14ac:dyDescent="0.2">
      <c r="A42">
        <v>1</v>
      </c>
      <c r="B42" s="1">
        <v>21</v>
      </c>
      <c r="C42">
        <v>12</v>
      </c>
      <c r="D42">
        <v>1</v>
      </c>
      <c r="E42">
        <v>0</v>
      </c>
      <c r="F42">
        <v>0</v>
      </c>
      <c r="G42">
        <v>0</v>
      </c>
      <c r="H42">
        <v>15</v>
      </c>
      <c r="I42">
        <v>0</v>
      </c>
      <c r="J42">
        <v>0</v>
      </c>
      <c r="K42">
        <v>1.25458</v>
      </c>
      <c r="L42">
        <v>1</v>
      </c>
      <c r="M42">
        <v>1</v>
      </c>
      <c r="N42">
        <v>0</v>
      </c>
      <c r="O42">
        <v>0</v>
      </c>
      <c r="P42">
        <v>0</v>
      </c>
      <c r="Q42">
        <v>0.2268008</v>
      </c>
      <c r="R42">
        <v>441</v>
      </c>
      <c r="S42">
        <v>15</v>
      </c>
    </row>
    <row r="43" spans="1:19" x14ac:dyDescent="0.2">
      <c r="A43">
        <v>1</v>
      </c>
      <c r="B43" s="1">
        <v>19</v>
      </c>
      <c r="C43">
        <v>9</v>
      </c>
      <c r="D43">
        <v>0</v>
      </c>
      <c r="E43">
        <v>0</v>
      </c>
      <c r="F43">
        <v>0</v>
      </c>
      <c r="G43">
        <v>1</v>
      </c>
      <c r="H43">
        <v>14</v>
      </c>
      <c r="I43">
        <v>0</v>
      </c>
      <c r="J43">
        <v>0</v>
      </c>
      <c r="K43">
        <v>13.188800000000001</v>
      </c>
      <c r="L43">
        <v>1</v>
      </c>
      <c r="M43">
        <v>1</v>
      </c>
      <c r="N43">
        <v>0</v>
      </c>
      <c r="O43">
        <v>0</v>
      </c>
      <c r="P43">
        <v>0</v>
      </c>
      <c r="Q43">
        <v>2.5793680000000001</v>
      </c>
      <c r="R43">
        <v>361</v>
      </c>
      <c r="S43">
        <v>14</v>
      </c>
    </row>
    <row r="44" spans="1:19" x14ac:dyDescent="0.2">
      <c r="A44">
        <v>1</v>
      </c>
      <c r="B44" s="1">
        <v>17</v>
      </c>
      <c r="C44">
        <v>8</v>
      </c>
      <c r="D44">
        <v>1</v>
      </c>
      <c r="E44">
        <v>0</v>
      </c>
      <c r="F44">
        <v>0</v>
      </c>
      <c r="G44">
        <v>1</v>
      </c>
      <c r="H44">
        <v>15</v>
      </c>
      <c r="I44">
        <v>0</v>
      </c>
      <c r="J44">
        <v>0</v>
      </c>
      <c r="K44">
        <v>8.0614899999999992</v>
      </c>
      <c r="L44">
        <v>1</v>
      </c>
      <c r="M44">
        <v>1</v>
      </c>
      <c r="N44">
        <v>0</v>
      </c>
      <c r="O44">
        <v>0</v>
      </c>
      <c r="P44">
        <v>0</v>
      </c>
      <c r="Q44">
        <v>2.0870980000000001</v>
      </c>
      <c r="R44">
        <v>289</v>
      </c>
      <c r="S44">
        <v>15</v>
      </c>
    </row>
    <row r="45" spans="1:19" x14ac:dyDescent="0.2">
      <c r="A45">
        <v>1</v>
      </c>
      <c r="B45" s="1">
        <v>18</v>
      </c>
      <c r="C45">
        <v>8</v>
      </c>
      <c r="D45">
        <v>0</v>
      </c>
      <c r="E45">
        <v>1</v>
      </c>
      <c r="F45">
        <v>1</v>
      </c>
      <c r="G45">
        <v>1</v>
      </c>
      <c r="H45">
        <v>15</v>
      </c>
      <c r="I45">
        <v>0</v>
      </c>
      <c r="J45">
        <v>0</v>
      </c>
      <c r="K45">
        <v>2.78796</v>
      </c>
      <c r="L45">
        <v>1</v>
      </c>
      <c r="M45">
        <v>1</v>
      </c>
      <c r="N45">
        <v>0</v>
      </c>
      <c r="O45">
        <v>0</v>
      </c>
      <c r="P45">
        <v>0</v>
      </c>
      <c r="Q45">
        <v>1.0253099999999999</v>
      </c>
      <c r="R45">
        <v>324</v>
      </c>
      <c r="S45">
        <v>15</v>
      </c>
    </row>
    <row r="46" spans="1:19" x14ac:dyDescent="0.2">
      <c r="A46">
        <v>1</v>
      </c>
      <c r="B46" s="1">
        <v>20</v>
      </c>
      <c r="C46">
        <v>11</v>
      </c>
      <c r="D46">
        <v>1</v>
      </c>
      <c r="E46">
        <v>0</v>
      </c>
      <c r="F46">
        <v>0</v>
      </c>
      <c r="G46">
        <v>1</v>
      </c>
      <c r="H46">
        <v>23</v>
      </c>
      <c r="I46">
        <v>0</v>
      </c>
      <c r="J46">
        <v>0</v>
      </c>
      <c r="K46">
        <v>3.97254</v>
      </c>
      <c r="L46">
        <v>1</v>
      </c>
      <c r="M46">
        <v>1</v>
      </c>
      <c r="N46">
        <v>0</v>
      </c>
      <c r="O46">
        <v>0</v>
      </c>
      <c r="P46">
        <v>0</v>
      </c>
      <c r="Q46">
        <v>1.3794059999999999</v>
      </c>
      <c r="R46">
        <v>400</v>
      </c>
      <c r="S46">
        <v>23</v>
      </c>
    </row>
    <row r="47" spans="1:19" x14ac:dyDescent="0.2">
      <c r="A47">
        <v>1</v>
      </c>
      <c r="B47" s="1">
        <v>25</v>
      </c>
      <c r="C47">
        <v>11</v>
      </c>
      <c r="D47">
        <v>1</v>
      </c>
      <c r="E47">
        <v>0</v>
      </c>
      <c r="F47">
        <v>1</v>
      </c>
      <c r="G47">
        <v>1</v>
      </c>
      <c r="H47">
        <v>15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625</v>
      </c>
      <c r="S47">
        <v>15</v>
      </c>
    </row>
    <row r="48" spans="1:19" x14ac:dyDescent="0.2">
      <c r="A48">
        <v>1</v>
      </c>
      <c r="B48" s="1">
        <v>17</v>
      </c>
      <c r="C48">
        <v>8</v>
      </c>
      <c r="D48">
        <v>1</v>
      </c>
      <c r="E48">
        <v>0</v>
      </c>
      <c r="F48">
        <v>0</v>
      </c>
      <c r="G48">
        <v>1</v>
      </c>
      <c r="H48">
        <v>13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289</v>
      </c>
      <c r="S48">
        <v>13</v>
      </c>
    </row>
    <row r="49" spans="1:19" x14ac:dyDescent="0.2">
      <c r="A49">
        <v>1</v>
      </c>
      <c r="B49" s="1">
        <v>17</v>
      </c>
      <c r="C49">
        <v>9</v>
      </c>
      <c r="D49">
        <v>1</v>
      </c>
      <c r="E49">
        <v>0</v>
      </c>
      <c r="F49">
        <v>0</v>
      </c>
      <c r="G49">
        <v>1</v>
      </c>
      <c r="H49">
        <v>13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289</v>
      </c>
      <c r="S49">
        <v>13</v>
      </c>
    </row>
    <row r="50" spans="1:19" x14ac:dyDescent="0.2">
      <c r="A50">
        <v>1</v>
      </c>
      <c r="B50" s="1">
        <v>25</v>
      </c>
      <c r="C50">
        <v>5</v>
      </c>
      <c r="D50">
        <v>1</v>
      </c>
      <c r="E50">
        <v>0</v>
      </c>
      <c r="F50">
        <v>0</v>
      </c>
      <c r="G50">
        <v>1</v>
      </c>
      <c r="H50">
        <v>24</v>
      </c>
      <c r="I50">
        <v>0</v>
      </c>
      <c r="J50">
        <v>0</v>
      </c>
      <c r="K50">
        <v>12.1874</v>
      </c>
      <c r="L50">
        <v>1</v>
      </c>
      <c r="M50">
        <v>1</v>
      </c>
      <c r="N50">
        <v>0</v>
      </c>
      <c r="O50">
        <v>0</v>
      </c>
      <c r="P50">
        <v>0</v>
      </c>
      <c r="Q50">
        <v>2.5004029999999999</v>
      </c>
      <c r="R50">
        <v>625</v>
      </c>
      <c r="S50">
        <v>24</v>
      </c>
    </row>
    <row r="51" spans="1:19" x14ac:dyDescent="0.2">
      <c r="A51">
        <v>1</v>
      </c>
      <c r="B51" s="1">
        <v>23</v>
      </c>
      <c r="C51">
        <v>12</v>
      </c>
      <c r="D51">
        <v>1</v>
      </c>
      <c r="E51">
        <v>0</v>
      </c>
      <c r="F51">
        <v>0</v>
      </c>
      <c r="G51">
        <v>0</v>
      </c>
      <c r="H51">
        <v>15</v>
      </c>
      <c r="I51">
        <v>0</v>
      </c>
      <c r="J51">
        <v>0</v>
      </c>
      <c r="K51">
        <v>4.8431800000000003</v>
      </c>
      <c r="L51">
        <v>1</v>
      </c>
      <c r="M51">
        <v>1</v>
      </c>
      <c r="N51">
        <v>0</v>
      </c>
      <c r="O51">
        <v>0</v>
      </c>
      <c r="P51">
        <v>0</v>
      </c>
      <c r="Q51">
        <v>1.577572</v>
      </c>
      <c r="R51">
        <v>529</v>
      </c>
      <c r="S51">
        <v>15</v>
      </c>
    </row>
    <row r="52" spans="1:19" x14ac:dyDescent="0.2">
      <c r="A52">
        <v>1</v>
      </c>
      <c r="B52" s="1">
        <v>28</v>
      </c>
      <c r="C52">
        <v>8</v>
      </c>
      <c r="D52">
        <v>1</v>
      </c>
      <c r="E52">
        <v>0</v>
      </c>
      <c r="F52">
        <v>0</v>
      </c>
      <c r="G52">
        <v>1</v>
      </c>
      <c r="H52">
        <v>14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784</v>
      </c>
      <c r="S52">
        <v>14</v>
      </c>
    </row>
    <row r="53" spans="1:19" x14ac:dyDescent="0.2">
      <c r="A53">
        <v>1</v>
      </c>
      <c r="B53" s="1">
        <v>31</v>
      </c>
      <c r="C53">
        <v>11</v>
      </c>
      <c r="D53">
        <v>1</v>
      </c>
      <c r="E53">
        <v>0</v>
      </c>
      <c r="F53">
        <v>1</v>
      </c>
      <c r="G53">
        <v>1</v>
      </c>
      <c r="H53">
        <v>24</v>
      </c>
      <c r="I53">
        <v>0</v>
      </c>
      <c r="J53">
        <v>0</v>
      </c>
      <c r="K53">
        <v>8.0874900000000007</v>
      </c>
      <c r="L53">
        <v>1</v>
      </c>
      <c r="M53">
        <v>1</v>
      </c>
      <c r="N53">
        <v>0</v>
      </c>
      <c r="O53">
        <v>0</v>
      </c>
      <c r="P53">
        <v>0</v>
      </c>
      <c r="Q53">
        <v>2.0903179999999999</v>
      </c>
      <c r="R53">
        <v>961</v>
      </c>
      <c r="S53">
        <v>24</v>
      </c>
    </row>
    <row r="54" spans="1:19" x14ac:dyDescent="0.2">
      <c r="A54">
        <v>1</v>
      </c>
      <c r="B54" s="1">
        <v>18</v>
      </c>
      <c r="C54">
        <v>11</v>
      </c>
      <c r="D54">
        <v>1</v>
      </c>
      <c r="E54">
        <v>0</v>
      </c>
      <c r="F54">
        <v>0</v>
      </c>
      <c r="G54">
        <v>1</v>
      </c>
      <c r="H54">
        <v>24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324</v>
      </c>
      <c r="S54">
        <v>24</v>
      </c>
    </row>
    <row r="55" spans="1:19" x14ac:dyDescent="0.2">
      <c r="A55">
        <v>1</v>
      </c>
      <c r="B55" s="1">
        <v>25</v>
      </c>
      <c r="C55">
        <v>12</v>
      </c>
      <c r="D55">
        <v>1</v>
      </c>
      <c r="E55">
        <v>0</v>
      </c>
      <c r="F55">
        <v>0</v>
      </c>
      <c r="G55">
        <v>0</v>
      </c>
      <c r="H55">
        <v>13</v>
      </c>
      <c r="I55">
        <v>0</v>
      </c>
      <c r="J55">
        <v>0</v>
      </c>
      <c r="K55">
        <v>2.34897</v>
      </c>
      <c r="L55">
        <v>1</v>
      </c>
      <c r="M55">
        <v>1</v>
      </c>
      <c r="N55">
        <v>0</v>
      </c>
      <c r="O55">
        <v>0</v>
      </c>
      <c r="P55">
        <v>0</v>
      </c>
      <c r="Q55">
        <v>0.85397690000000004</v>
      </c>
      <c r="R55">
        <v>625</v>
      </c>
      <c r="S55">
        <v>13</v>
      </c>
    </row>
    <row r="56" spans="1:19" x14ac:dyDescent="0.2">
      <c r="A56">
        <v>1</v>
      </c>
      <c r="B56" s="1">
        <v>30</v>
      </c>
      <c r="C56">
        <v>11</v>
      </c>
      <c r="D56">
        <v>1</v>
      </c>
      <c r="E56">
        <v>0</v>
      </c>
      <c r="F56">
        <v>1</v>
      </c>
      <c r="G56">
        <v>1</v>
      </c>
      <c r="H56">
        <v>15</v>
      </c>
      <c r="I56">
        <v>0</v>
      </c>
      <c r="J56">
        <v>0</v>
      </c>
      <c r="K56">
        <v>0.59078200000000003</v>
      </c>
      <c r="L56">
        <v>1</v>
      </c>
      <c r="M56">
        <v>1</v>
      </c>
      <c r="N56">
        <v>0</v>
      </c>
      <c r="O56">
        <v>0</v>
      </c>
      <c r="P56">
        <v>0</v>
      </c>
      <c r="Q56">
        <v>-0.5263082</v>
      </c>
      <c r="R56">
        <v>900</v>
      </c>
      <c r="S56">
        <v>15</v>
      </c>
    </row>
    <row r="57" spans="1:19" x14ac:dyDescent="0.2">
      <c r="A57">
        <v>1</v>
      </c>
      <c r="B57" s="1">
        <v>17</v>
      </c>
      <c r="C57">
        <v>10</v>
      </c>
      <c r="D57">
        <v>1</v>
      </c>
      <c r="E57">
        <v>0</v>
      </c>
      <c r="F57">
        <v>0</v>
      </c>
      <c r="G57">
        <v>1</v>
      </c>
      <c r="H57">
        <v>13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289</v>
      </c>
      <c r="S57">
        <v>13</v>
      </c>
    </row>
    <row r="58" spans="1:19" x14ac:dyDescent="0.2">
      <c r="A58">
        <v>1</v>
      </c>
      <c r="B58" s="1">
        <v>37</v>
      </c>
      <c r="C58">
        <v>9</v>
      </c>
      <c r="D58">
        <v>1</v>
      </c>
      <c r="E58">
        <v>0</v>
      </c>
      <c r="F58">
        <v>0</v>
      </c>
      <c r="G58">
        <v>1</v>
      </c>
      <c r="H58">
        <v>24</v>
      </c>
      <c r="I58">
        <v>0</v>
      </c>
      <c r="J58">
        <v>0</v>
      </c>
      <c r="K58">
        <v>1.06751</v>
      </c>
      <c r="L58">
        <v>1</v>
      </c>
      <c r="M58">
        <v>1</v>
      </c>
      <c r="N58">
        <v>0</v>
      </c>
      <c r="O58">
        <v>0</v>
      </c>
      <c r="P58">
        <v>0</v>
      </c>
      <c r="Q58">
        <v>6.5328800000000006E-2</v>
      </c>
      <c r="R58">
        <v>1369</v>
      </c>
      <c r="S58">
        <v>24</v>
      </c>
    </row>
    <row r="59" spans="1:19" x14ac:dyDescent="0.2">
      <c r="A59">
        <v>1</v>
      </c>
      <c r="B59" s="1">
        <v>41</v>
      </c>
      <c r="C59">
        <v>4</v>
      </c>
      <c r="D59">
        <v>1</v>
      </c>
      <c r="E59">
        <v>0</v>
      </c>
      <c r="F59">
        <v>1</v>
      </c>
      <c r="G59">
        <v>1</v>
      </c>
      <c r="H59">
        <v>14</v>
      </c>
      <c r="I59">
        <v>0</v>
      </c>
      <c r="J59">
        <v>0</v>
      </c>
      <c r="K59">
        <v>7.2849899999999996</v>
      </c>
      <c r="L59">
        <v>1</v>
      </c>
      <c r="M59">
        <v>1</v>
      </c>
      <c r="N59">
        <v>0</v>
      </c>
      <c r="O59">
        <v>0</v>
      </c>
      <c r="P59">
        <v>0</v>
      </c>
      <c r="Q59">
        <v>1.985816</v>
      </c>
      <c r="R59">
        <v>1681</v>
      </c>
      <c r="S59">
        <v>14</v>
      </c>
    </row>
    <row r="60" spans="1:19" x14ac:dyDescent="0.2">
      <c r="A60">
        <v>1</v>
      </c>
      <c r="B60" s="1">
        <v>42</v>
      </c>
      <c r="C60">
        <v>14</v>
      </c>
      <c r="D60">
        <v>1</v>
      </c>
      <c r="E60">
        <v>0</v>
      </c>
      <c r="F60">
        <v>1</v>
      </c>
      <c r="G60">
        <v>0</v>
      </c>
      <c r="H60">
        <v>23</v>
      </c>
      <c r="I60">
        <v>0</v>
      </c>
      <c r="J60">
        <v>0</v>
      </c>
      <c r="K60">
        <v>13.1675</v>
      </c>
      <c r="L60">
        <v>1</v>
      </c>
      <c r="M60">
        <v>1</v>
      </c>
      <c r="N60">
        <v>0</v>
      </c>
      <c r="O60">
        <v>0</v>
      </c>
      <c r="P60">
        <v>0</v>
      </c>
      <c r="Q60">
        <v>2.5777519999999998</v>
      </c>
      <c r="R60">
        <v>1764</v>
      </c>
      <c r="S60">
        <v>23</v>
      </c>
    </row>
    <row r="61" spans="1:19" x14ac:dyDescent="0.2">
      <c r="A61">
        <v>1</v>
      </c>
      <c r="B61" s="1">
        <v>22</v>
      </c>
      <c r="C61">
        <v>11</v>
      </c>
      <c r="D61">
        <v>0</v>
      </c>
      <c r="E61">
        <v>0</v>
      </c>
      <c r="F61">
        <v>0</v>
      </c>
      <c r="G61">
        <v>1</v>
      </c>
      <c r="H61">
        <v>13</v>
      </c>
      <c r="I61">
        <v>0</v>
      </c>
      <c r="J61">
        <v>0</v>
      </c>
      <c r="K61">
        <v>1.04843</v>
      </c>
      <c r="L61">
        <v>1</v>
      </c>
      <c r="M61">
        <v>1</v>
      </c>
      <c r="N61">
        <v>0</v>
      </c>
      <c r="O61">
        <v>0</v>
      </c>
      <c r="P61">
        <v>0</v>
      </c>
      <c r="Q61">
        <v>4.72939E-2</v>
      </c>
      <c r="R61">
        <v>484</v>
      </c>
      <c r="S61">
        <v>13</v>
      </c>
    </row>
    <row r="62" spans="1:19" x14ac:dyDescent="0.2">
      <c r="A62">
        <v>1</v>
      </c>
      <c r="B62" s="1">
        <v>17</v>
      </c>
      <c r="C62">
        <v>8</v>
      </c>
      <c r="D62">
        <v>1</v>
      </c>
      <c r="E62">
        <v>0</v>
      </c>
      <c r="F62">
        <v>0</v>
      </c>
      <c r="G62">
        <v>1</v>
      </c>
      <c r="H62">
        <v>13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289</v>
      </c>
      <c r="S62">
        <v>13</v>
      </c>
    </row>
    <row r="63" spans="1:19" x14ac:dyDescent="0.2">
      <c r="A63">
        <v>1</v>
      </c>
      <c r="B63" s="1">
        <v>29</v>
      </c>
      <c r="C63">
        <v>8</v>
      </c>
      <c r="D63">
        <v>1</v>
      </c>
      <c r="E63">
        <v>0</v>
      </c>
      <c r="F63">
        <v>0</v>
      </c>
      <c r="G63">
        <v>1</v>
      </c>
      <c r="H63">
        <v>13</v>
      </c>
      <c r="I63">
        <v>0</v>
      </c>
      <c r="J63">
        <v>0</v>
      </c>
      <c r="K63">
        <v>1.92394</v>
      </c>
      <c r="L63">
        <v>1</v>
      </c>
      <c r="M63">
        <v>1</v>
      </c>
      <c r="N63">
        <v>0</v>
      </c>
      <c r="O63">
        <v>0</v>
      </c>
      <c r="P63">
        <v>0</v>
      </c>
      <c r="Q63">
        <v>0.65437509999999999</v>
      </c>
      <c r="R63">
        <v>841</v>
      </c>
      <c r="S63">
        <v>13</v>
      </c>
    </row>
    <row r="64" spans="1:19" x14ac:dyDescent="0.2">
      <c r="A64">
        <v>1</v>
      </c>
      <c r="B64" s="1">
        <v>35</v>
      </c>
      <c r="C64">
        <v>10</v>
      </c>
      <c r="D64">
        <v>1</v>
      </c>
      <c r="E64">
        <v>0</v>
      </c>
      <c r="F64">
        <v>0</v>
      </c>
      <c r="G64">
        <v>1</v>
      </c>
      <c r="H64">
        <v>14</v>
      </c>
      <c r="I64">
        <v>0</v>
      </c>
      <c r="J64">
        <v>0</v>
      </c>
      <c r="K64">
        <v>4.6662400000000002</v>
      </c>
      <c r="L64">
        <v>1</v>
      </c>
      <c r="M64">
        <v>1</v>
      </c>
      <c r="N64">
        <v>0</v>
      </c>
      <c r="O64">
        <v>0</v>
      </c>
      <c r="P64">
        <v>0</v>
      </c>
      <c r="Q64">
        <v>1.540354</v>
      </c>
      <c r="R64">
        <v>1225</v>
      </c>
      <c r="S64">
        <v>14</v>
      </c>
    </row>
    <row r="65" spans="1:19" x14ac:dyDescent="0.2">
      <c r="A65">
        <v>1</v>
      </c>
      <c r="B65" s="1">
        <v>27</v>
      </c>
      <c r="C65">
        <v>11</v>
      </c>
      <c r="D65">
        <v>1</v>
      </c>
      <c r="E65">
        <v>0</v>
      </c>
      <c r="F65">
        <v>0</v>
      </c>
      <c r="G65">
        <v>1</v>
      </c>
      <c r="H65">
        <v>13</v>
      </c>
      <c r="I65">
        <v>0</v>
      </c>
      <c r="J65">
        <v>0</v>
      </c>
      <c r="K65">
        <v>0.54929790000000001</v>
      </c>
      <c r="L65">
        <v>1</v>
      </c>
      <c r="M65">
        <v>1</v>
      </c>
      <c r="N65">
        <v>0</v>
      </c>
      <c r="O65">
        <v>0</v>
      </c>
      <c r="P65">
        <v>0</v>
      </c>
      <c r="Q65">
        <v>-0.59911429999999999</v>
      </c>
      <c r="R65">
        <v>729</v>
      </c>
      <c r="S65">
        <v>13</v>
      </c>
    </row>
    <row r="66" spans="1:19" x14ac:dyDescent="0.2">
      <c r="A66">
        <v>1</v>
      </c>
      <c r="B66" s="1">
        <v>29</v>
      </c>
      <c r="C66">
        <v>4</v>
      </c>
      <c r="D66">
        <v>1</v>
      </c>
      <c r="E66">
        <v>0</v>
      </c>
      <c r="F66">
        <v>0</v>
      </c>
      <c r="G66">
        <v>1</v>
      </c>
      <c r="H66">
        <v>13</v>
      </c>
      <c r="I66">
        <v>0</v>
      </c>
      <c r="J66">
        <v>0</v>
      </c>
      <c r="K66">
        <v>0.76291500000000001</v>
      </c>
      <c r="L66">
        <v>1</v>
      </c>
      <c r="M66">
        <v>1</v>
      </c>
      <c r="N66">
        <v>0</v>
      </c>
      <c r="O66">
        <v>0</v>
      </c>
      <c r="P66">
        <v>0</v>
      </c>
      <c r="Q66">
        <v>-0.27060859999999998</v>
      </c>
      <c r="R66">
        <v>841</v>
      </c>
      <c r="S66">
        <v>13</v>
      </c>
    </row>
    <row r="67" spans="1:19" x14ac:dyDescent="0.2">
      <c r="A67">
        <v>1</v>
      </c>
      <c r="B67" s="1">
        <v>28</v>
      </c>
      <c r="C67">
        <v>9</v>
      </c>
      <c r="D67">
        <v>1</v>
      </c>
      <c r="E67">
        <v>0</v>
      </c>
      <c r="F67">
        <v>0</v>
      </c>
      <c r="G67">
        <v>1</v>
      </c>
      <c r="H67">
        <v>22</v>
      </c>
      <c r="I67">
        <v>0</v>
      </c>
      <c r="J67">
        <v>0</v>
      </c>
      <c r="K67">
        <v>10.6943</v>
      </c>
      <c r="L67">
        <v>1</v>
      </c>
      <c r="M67">
        <v>1</v>
      </c>
      <c r="N67">
        <v>0</v>
      </c>
      <c r="O67">
        <v>0</v>
      </c>
      <c r="P67">
        <v>0</v>
      </c>
      <c r="Q67">
        <v>2.3697110000000001</v>
      </c>
      <c r="R67">
        <v>784</v>
      </c>
      <c r="S67">
        <v>22</v>
      </c>
    </row>
    <row r="68" spans="1:19" x14ac:dyDescent="0.2">
      <c r="A68">
        <v>1</v>
      </c>
      <c r="B68" s="1">
        <v>27</v>
      </c>
      <c r="C68">
        <v>11</v>
      </c>
      <c r="D68">
        <v>1</v>
      </c>
      <c r="E68">
        <v>0</v>
      </c>
      <c r="F68">
        <v>0</v>
      </c>
      <c r="G68">
        <v>1</v>
      </c>
      <c r="H68">
        <v>13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729</v>
      </c>
      <c r="S68">
        <v>13</v>
      </c>
    </row>
    <row r="69" spans="1:19" x14ac:dyDescent="0.2">
      <c r="A69">
        <v>1</v>
      </c>
      <c r="B69" s="1">
        <v>23</v>
      </c>
      <c r="C69">
        <v>7</v>
      </c>
      <c r="D69">
        <v>0</v>
      </c>
      <c r="E69">
        <v>0</v>
      </c>
      <c r="F69">
        <v>0</v>
      </c>
      <c r="G69">
        <v>1</v>
      </c>
      <c r="H69">
        <v>15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529</v>
      </c>
      <c r="S69">
        <v>15</v>
      </c>
    </row>
    <row r="70" spans="1:19" x14ac:dyDescent="0.2">
      <c r="A70">
        <v>1</v>
      </c>
      <c r="B70" s="1">
        <v>45</v>
      </c>
      <c r="C70">
        <v>5</v>
      </c>
      <c r="D70">
        <v>1</v>
      </c>
      <c r="E70">
        <v>0</v>
      </c>
      <c r="F70">
        <v>1</v>
      </c>
      <c r="G70">
        <v>1</v>
      </c>
      <c r="H70">
        <v>15</v>
      </c>
      <c r="I70">
        <v>0</v>
      </c>
      <c r="J70">
        <v>0</v>
      </c>
      <c r="K70">
        <v>8.5467200000000005</v>
      </c>
      <c r="L70">
        <v>1</v>
      </c>
      <c r="M70">
        <v>1</v>
      </c>
      <c r="N70">
        <v>0</v>
      </c>
      <c r="O70">
        <v>0</v>
      </c>
      <c r="P70">
        <v>0</v>
      </c>
      <c r="Q70">
        <v>2.1455479999999998</v>
      </c>
      <c r="R70">
        <v>2025</v>
      </c>
      <c r="S70">
        <v>15</v>
      </c>
    </row>
    <row r="71" spans="1:19" x14ac:dyDescent="0.2">
      <c r="A71">
        <v>1</v>
      </c>
      <c r="B71" s="1">
        <v>29</v>
      </c>
      <c r="C71">
        <v>13</v>
      </c>
      <c r="D71">
        <v>1</v>
      </c>
      <c r="E71">
        <v>0</v>
      </c>
      <c r="F71">
        <v>0</v>
      </c>
      <c r="G71">
        <v>0</v>
      </c>
      <c r="H71">
        <v>13</v>
      </c>
      <c r="I71">
        <v>0</v>
      </c>
      <c r="J71">
        <v>0</v>
      </c>
      <c r="K71">
        <v>7.47966</v>
      </c>
      <c r="L71">
        <v>1</v>
      </c>
      <c r="M71">
        <v>1</v>
      </c>
      <c r="N71">
        <v>0</v>
      </c>
      <c r="O71">
        <v>0</v>
      </c>
      <c r="P71">
        <v>0</v>
      </c>
      <c r="Q71">
        <v>2.0121869999999999</v>
      </c>
      <c r="R71">
        <v>841</v>
      </c>
      <c r="S71">
        <v>13</v>
      </c>
    </row>
    <row r="72" spans="1:19" x14ac:dyDescent="0.2">
      <c r="A72">
        <v>1</v>
      </c>
      <c r="B72" s="1">
        <v>27</v>
      </c>
      <c r="C72">
        <v>9</v>
      </c>
      <c r="D72">
        <v>1</v>
      </c>
      <c r="E72">
        <v>0</v>
      </c>
      <c r="F72">
        <v>0</v>
      </c>
      <c r="G72">
        <v>1</v>
      </c>
      <c r="H72">
        <v>14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729</v>
      </c>
      <c r="S72">
        <v>14</v>
      </c>
    </row>
    <row r="73" spans="1:19" x14ac:dyDescent="0.2">
      <c r="A73">
        <v>1</v>
      </c>
      <c r="B73" s="1">
        <v>46</v>
      </c>
      <c r="C73">
        <v>13</v>
      </c>
      <c r="D73">
        <v>1</v>
      </c>
      <c r="E73">
        <v>0</v>
      </c>
      <c r="F73">
        <v>0</v>
      </c>
      <c r="G73">
        <v>0</v>
      </c>
      <c r="H73">
        <v>15</v>
      </c>
      <c r="I73">
        <v>0</v>
      </c>
      <c r="J73">
        <v>0</v>
      </c>
      <c r="K73">
        <v>0.64720500000000003</v>
      </c>
      <c r="L73">
        <v>1</v>
      </c>
      <c r="M73">
        <v>1</v>
      </c>
      <c r="N73">
        <v>0</v>
      </c>
      <c r="O73">
        <v>0</v>
      </c>
      <c r="P73">
        <v>0</v>
      </c>
      <c r="Q73">
        <v>-0.43509219999999998</v>
      </c>
      <c r="R73">
        <v>2116</v>
      </c>
      <c r="S73">
        <v>15</v>
      </c>
    </row>
    <row r="74" spans="1:19" x14ac:dyDescent="0.2">
      <c r="A74">
        <v>1</v>
      </c>
      <c r="B74" s="1">
        <v>18</v>
      </c>
      <c r="C74">
        <v>6</v>
      </c>
      <c r="D74">
        <v>1</v>
      </c>
      <c r="E74">
        <v>0</v>
      </c>
      <c r="F74">
        <v>0</v>
      </c>
      <c r="G74">
        <v>1</v>
      </c>
      <c r="H74">
        <v>13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324</v>
      </c>
      <c r="S74">
        <v>13</v>
      </c>
    </row>
    <row r="75" spans="1:19" x14ac:dyDescent="0.2">
      <c r="A75">
        <v>1</v>
      </c>
      <c r="B75" s="1">
        <v>25</v>
      </c>
      <c r="C75">
        <v>12</v>
      </c>
      <c r="D75">
        <v>1</v>
      </c>
      <c r="E75">
        <v>0</v>
      </c>
      <c r="F75">
        <v>0</v>
      </c>
      <c r="G75">
        <v>0</v>
      </c>
      <c r="H75">
        <v>22</v>
      </c>
      <c r="I75">
        <v>0</v>
      </c>
      <c r="J75">
        <v>0</v>
      </c>
      <c r="K75">
        <v>11.9658</v>
      </c>
      <c r="L75">
        <v>1</v>
      </c>
      <c r="M75">
        <v>1</v>
      </c>
      <c r="N75">
        <v>0</v>
      </c>
      <c r="O75">
        <v>0</v>
      </c>
      <c r="P75">
        <v>0</v>
      </c>
      <c r="Q75">
        <v>2.4820530000000001</v>
      </c>
      <c r="R75">
        <v>625</v>
      </c>
      <c r="S75">
        <v>22</v>
      </c>
    </row>
    <row r="76" spans="1:19" x14ac:dyDescent="0.2">
      <c r="A76">
        <v>1</v>
      </c>
      <c r="B76" s="1">
        <v>28</v>
      </c>
      <c r="C76">
        <v>15</v>
      </c>
      <c r="D76">
        <v>1</v>
      </c>
      <c r="E76">
        <v>0</v>
      </c>
      <c r="F76">
        <v>0</v>
      </c>
      <c r="G76">
        <v>0</v>
      </c>
      <c r="H76">
        <v>13</v>
      </c>
      <c r="I76">
        <v>0</v>
      </c>
      <c r="J76">
        <v>0</v>
      </c>
      <c r="K76">
        <v>9.5985390000000006</v>
      </c>
      <c r="L76">
        <v>1</v>
      </c>
      <c r="M76">
        <v>1</v>
      </c>
      <c r="N76">
        <v>0</v>
      </c>
      <c r="O76">
        <v>0</v>
      </c>
      <c r="P76">
        <v>0</v>
      </c>
      <c r="Q76">
        <v>2.2616109999999998</v>
      </c>
      <c r="R76">
        <v>784</v>
      </c>
      <c r="S76">
        <v>13</v>
      </c>
    </row>
    <row r="77" spans="1:19" x14ac:dyDescent="0.2">
      <c r="A77">
        <v>1</v>
      </c>
      <c r="B77" s="1">
        <v>25</v>
      </c>
      <c r="C77">
        <v>11</v>
      </c>
      <c r="D77">
        <v>0</v>
      </c>
      <c r="E77">
        <v>0</v>
      </c>
      <c r="F77">
        <v>0</v>
      </c>
      <c r="G77">
        <v>1</v>
      </c>
      <c r="H77">
        <v>23</v>
      </c>
      <c r="I77">
        <v>0</v>
      </c>
      <c r="J77">
        <v>0</v>
      </c>
      <c r="K77">
        <v>18.7834</v>
      </c>
      <c r="L77">
        <v>1</v>
      </c>
      <c r="M77">
        <v>1</v>
      </c>
      <c r="N77">
        <v>0</v>
      </c>
      <c r="O77">
        <v>0</v>
      </c>
      <c r="P77">
        <v>0</v>
      </c>
      <c r="Q77">
        <v>2.9329730000000001</v>
      </c>
      <c r="R77">
        <v>625</v>
      </c>
      <c r="S77">
        <v>23</v>
      </c>
    </row>
    <row r="78" spans="1:19" x14ac:dyDescent="0.2">
      <c r="A78">
        <v>1</v>
      </c>
      <c r="B78" s="1">
        <v>22</v>
      </c>
      <c r="C78">
        <v>12</v>
      </c>
      <c r="D78">
        <v>1</v>
      </c>
      <c r="E78">
        <v>0</v>
      </c>
      <c r="F78">
        <v>0</v>
      </c>
      <c r="G78">
        <v>0</v>
      </c>
      <c r="H78">
        <v>24</v>
      </c>
      <c r="I78">
        <v>0</v>
      </c>
      <c r="J78">
        <v>0</v>
      </c>
      <c r="K78">
        <v>18.678100000000001</v>
      </c>
      <c r="L78">
        <v>1</v>
      </c>
      <c r="M78">
        <v>1</v>
      </c>
      <c r="N78">
        <v>0</v>
      </c>
      <c r="O78">
        <v>0</v>
      </c>
      <c r="P78">
        <v>0</v>
      </c>
      <c r="Q78">
        <v>2.927352</v>
      </c>
      <c r="R78">
        <v>484</v>
      </c>
      <c r="S78">
        <v>24</v>
      </c>
    </row>
    <row r="79" spans="1:19" x14ac:dyDescent="0.2">
      <c r="A79">
        <v>1</v>
      </c>
      <c r="B79" s="1">
        <v>21</v>
      </c>
      <c r="C79">
        <v>9</v>
      </c>
      <c r="D79">
        <v>1</v>
      </c>
      <c r="E79">
        <v>0</v>
      </c>
      <c r="F79">
        <v>0</v>
      </c>
      <c r="G79">
        <v>1</v>
      </c>
      <c r="H79">
        <v>15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441</v>
      </c>
      <c r="S79">
        <v>15</v>
      </c>
    </row>
    <row r="80" spans="1:19" x14ac:dyDescent="0.2">
      <c r="A80">
        <v>1</v>
      </c>
      <c r="B80" s="1">
        <v>40</v>
      </c>
      <c r="C80">
        <v>11</v>
      </c>
      <c r="D80">
        <v>1</v>
      </c>
      <c r="E80">
        <v>0</v>
      </c>
      <c r="F80">
        <v>0</v>
      </c>
      <c r="G80">
        <v>1</v>
      </c>
      <c r="H80">
        <v>22</v>
      </c>
      <c r="I80">
        <v>0</v>
      </c>
      <c r="J80">
        <v>0</v>
      </c>
      <c r="K80">
        <v>23.005600000000001</v>
      </c>
      <c r="L80">
        <v>1</v>
      </c>
      <c r="M80">
        <v>1</v>
      </c>
      <c r="N80">
        <v>0</v>
      </c>
      <c r="O80">
        <v>0</v>
      </c>
      <c r="P80">
        <v>0</v>
      </c>
      <c r="Q80">
        <v>3.1357379999999999</v>
      </c>
      <c r="R80">
        <v>1600</v>
      </c>
      <c r="S80">
        <v>22</v>
      </c>
    </row>
    <row r="81" spans="1:19" x14ac:dyDescent="0.2">
      <c r="A81">
        <v>1</v>
      </c>
      <c r="B81" s="1">
        <v>22</v>
      </c>
      <c r="C81">
        <v>11</v>
      </c>
      <c r="D81">
        <v>1</v>
      </c>
      <c r="E81">
        <v>0</v>
      </c>
      <c r="F81">
        <v>0</v>
      </c>
      <c r="G81">
        <v>1</v>
      </c>
      <c r="H81">
        <v>14</v>
      </c>
      <c r="I81">
        <v>0</v>
      </c>
      <c r="J81">
        <v>0</v>
      </c>
      <c r="K81">
        <v>6.4566999999999997</v>
      </c>
      <c r="L81">
        <v>1</v>
      </c>
      <c r="M81">
        <v>1</v>
      </c>
      <c r="N81">
        <v>0</v>
      </c>
      <c r="O81">
        <v>0</v>
      </c>
      <c r="P81">
        <v>0</v>
      </c>
      <c r="Q81">
        <v>1.8651180000000001</v>
      </c>
      <c r="R81">
        <v>484</v>
      </c>
      <c r="S81">
        <v>14</v>
      </c>
    </row>
    <row r="82" spans="1:19" x14ac:dyDescent="0.2">
      <c r="A82">
        <v>1</v>
      </c>
      <c r="B82" s="1">
        <v>25</v>
      </c>
      <c r="C82">
        <v>12</v>
      </c>
      <c r="D82">
        <v>1</v>
      </c>
      <c r="E82">
        <v>0</v>
      </c>
      <c r="F82">
        <v>0</v>
      </c>
      <c r="G82">
        <v>0</v>
      </c>
      <c r="H82">
        <v>14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625</v>
      </c>
      <c r="S82">
        <v>14</v>
      </c>
    </row>
    <row r="83" spans="1:19" x14ac:dyDescent="0.2">
      <c r="A83">
        <v>1</v>
      </c>
      <c r="B83" s="1">
        <v>18</v>
      </c>
      <c r="C83">
        <v>12</v>
      </c>
      <c r="D83">
        <v>1</v>
      </c>
      <c r="E83">
        <v>0</v>
      </c>
      <c r="F83">
        <v>0</v>
      </c>
      <c r="G83">
        <v>0</v>
      </c>
      <c r="H83">
        <v>14</v>
      </c>
      <c r="I83">
        <v>0</v>
      </c>
      <c r="J83">
        <v>0</v>
      </c>
      <c r="K83">
        <v>2.32111</v>
      </c>
      <c r="L83">
        <v>1</v>
      </c>
      <c r="M83">
        <v>1</v>
      </c>
      <c r="N83">
        <v>0</v>
      </c>
      <c r="O83">
        <v>0</v>
      </c>
      <c r="P83">
        <v>0</v>
      </c>
      <c r="Q83">
        <v>0.84204559999999995</v>
      </c>
      <c r="R83">
        <v>324</v>
      </c>
      <c r="S83">
        <v>14</v>
      </c>
    </row>
    <row r="84" spans="1:19" x14ac:dyDescent="0.2">
      <c r="A84">
        <v>1</v>
      </c>
      <c r="B84" s="1">
        <v>38</v>
      </c>
      <c r="C84">
        <v>12</v>
      </c>
      <c r="D84">
        <v>0</v>
      </c>
      <c r="E84">
        <v>0</v>
      </c>
      <c r="F84">
        <v>0</v>
      </c>
      <c r="G84">
        <v>0</v>
      </c>
      <c r="H84">
        <v>22</v>
      </c>
      <c r="I84">
        <v>0</v>
      </c>
      <c r="J84">
        <v>0</v>
      </c>
      <c r="K84">
        <v>4.9418499999999996</v>
      </c>
      <c r="L84">
        <v>1</v>
      </c>
      <c r="M84">
        <v>1</v>
      </c>
      <c r="N84">
        <v>0</v>
      </c>
      <c r="O84">
        <v>0</v>
      </c>
      <c r="P84">
        <v>0</v>
      </c>
      <c r="Q84">
        <v>1.5977399999999999</v>
      </c>
      <c r="R84">
        <v>1444</v>
      </c>
      <c r="S84">
        <v>22</v>
      </c>
    </row>
    <row r="85" spans="1:19" x14ac:dyDescent="0.2">
      <c r="A85">
        <v>1</v>
      </c>
      <c r="B85" s="1">
        <v>27</v>
      </c>
      <c r="C85">
        <v>13</v>
      </c>
      <c r="D85">
        <v>1</v>
      </c>
      <c r="E85">
        <v>0</v>
      </c>
      <c r="F85">
        <v>0</v>
      </c>
      <c r="G85">
        <v>0</v>
      </c>
      <c r="H85">
        <v>15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729</v>
      </c>
      <c r="S85">
        <v>15</v>
      </c>
    </row>
    <row r="86" spans="1:19" x14ac:dyDescent="0.2">
      <c r="A86">
        <v>1</v>
      </c>
      <c r="B86" s="1">
        <v>27</v>
      </c>
      <c r="C86">
        <v>8</v>
      </c>
      <c r="D86">
        <v>1</v>
      </c>
      <c r="E86">
        <v>0</v>
      </c>
      <c r="F86">
        <v>0</v>
      </c>
      <c r="G86">
        <v>1</v>
      </c>
      <c r="H86">
        <v>21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729</v>
      </c>
      <c r="S86">
        <v>21</v>
      </c>
    </row>
    <row r="87" spans="1:19" x14ac:dyDescent="0.2">
      <c r="A87">
        <v>1</v>
      </c>
      <c r="B87" s="1">
        <v>38</v>
      </c>
      <c r="C87">
        <v>11</v>
      </c>
      <c r="D87">
        <v>1</v>
      </c>
      <c r="E87">
        <v>0</v>
      </c>
      <c r="F87">
        <v>0</v>
      </c>
      <c r="G87">
        <v>1</v>
      </c>
      <c r="H87">
        <v>21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1444</v>
      </c>
      <c r="S87">
        <v>21</v>
      </c>
    </row>
    <row r="88" spans="1:19" x14ac:dyDescent="0.2">
      <c r="A88">
        <v>1</v>
      </c>
      <c r="B88" s="1">
        <v>23</v>
      </c>
      <c r="C88">
        <v>8</v>
      </c>
      <c r="D88">
        <v>0</v>
      </c>
      <c r="E88">
        <v>1</v>
      </c>
      <c r="F88">
        <v>0</v>
      </c>
      <c r="G88">
        <v>1</v>
      </c>
      <c r="H88">
        <v>21</v>
      </c>
      <c r="I88">
        <v>0</v>
      </c>
      <c r="J88">
        <v>0</v>
      </c>
      <c r="K88">
        <v>3.8812799999999998</v>
      </c>
      <c r="L88">
        <v>1</v>
      </c>
      <c r="M88">
        <v>1</v>
      </c>
      <c r="N88">
        <v>0</v>
      </c>
      <c r="O88">
        <v>0</v>
      </c>
      <c r="P88">
        <v>0</v>
      </c>
      <c r="Q88">
        <v>1.3561650000000001</v>
      </c>
      <c r="R88">
        <v>529</v>
      </c>
      <c r="S88">
        <v>21</v>
      </c>
    </row>
    <row r="89" spans="1:19" x14ac:dyDescent="0.2">
      <c r="A89">
        <v>1</v>
      </c>
      <c r="B89" s="1">
        <v>26</v>
      </c>
      <c r="C89">
        <v>11</v>
      </c>
      <c r="D89">
        <v>1</v>
      </c>
      <c r="E89">
        <v>0</v>
      </c>
      <c r="F89">
        <v>0</v>
      </c>
      <c r="G89">
        <v>1</v>
      </c>
      <c r="H89">
        <v>22</v>
      </c>
      <c r="I89">
        <v>0</v>
      </c>
      <c r="J89">
        <v>0</v>
      </c>
      <c r="K89">
        <v>17.231000000000002</v>
      </c>
      <c r="L89">
        <v>1</v>
      </c>
      <c r="M89">
        <v>1</v>
      </c>
      <c r="N89">
        <v>0</v>
      </c>
      <c r="O89">
        <v>0</v>
      </c>
      <c r="P89">
        <v>0</v>
      </c>
      <c r="Q89">
        <v>2.8467099999999999</v>
      </c>
      <c r="R89">
        <v>676</v>
      </c>
      <c r="S89">
        <v>22</v>
      </c>
    </row>
    <row r="90" spans="1:19" x14ac:dyDescent="0.2">
      <c r="A90">
        <v>1</v>
      </c>
      <c r="B90" s="1">
        <v>21</v>
      </c>
      <c r="C90">
        <v>12</v>
      </c>
      <c r="D90">
        <v>0</v>
      </c>
      <c r="E90">
        <v>0</v>
      </c>
      <c r="F90">
        <v>0</v>
      </c>
      <c r="G90">
        <v>0</v>
      </c>
      <c r="H90">
        <v>14</v>
      </c>
      <c r="I90">
        <v>0</v>
      </c>
      <c r="J90">
        <v>0</v>
      </c>
      <c r="K90">
        <v>8.0486000000000004</v>
      </c>
      <c r="L90">
        <v>1</v>
      </c>
      <c r="M90">
        <v>1</v>
      </c>
      <c r="N90">
        <v>0</v>
      </c>
      <c r="O90">
        <v>0</v>
      </c>
      <c r="P90">
        <v>0</v>
      </c>
      <c r="Q90">
        <v>2.0854979999999999</v>
      </c>
      <c r="R90">
        <v>441</v>
      </c>
      <c r="S90">
        <v>14</v>
      </c>
    </row>
    <row r="91" spans="1:19" x14ac:dyDescent="0.2">
      <c r="A91">
        <v>1</v>
      </c>
      <c r="B91" s="1">
        <v>25</v>
      </c>
      <c r="C91">
        <v>8</v>
      </c>
      <c r="D91">
        <v>1</v>
      </c>
      <c r="E91">
        <v>0</v>
      </c>
      <c r="F91">
        <v>0</v>
      </c>
      <c r="G91">
        <v>1</v>
      </c>
      <c r="H91">
        <v>15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625</v>
      </c>
      <c r="S91">
        <v>15</v>
      </c>
    </row>
    <row r="92" spans="1:19" x14ac:dyDescent="0.2">
      <c r="A92">
        <v>1</v>
      </c>
      <c r="B92" s="1">
        <v>31</v>
      </c>
      <c r="C92">
        <v>11</v>
      </c>
      <c r="D92">
        <v>1</v>
      </c>
      <c r="E92">
        <v>0</v>
      </c>
      <c r="F92">
        <v>1</v>
      </c>
      <c r="G92">
        <v>1</v>
      </c>
      <c r="H92">
        <v>24</v>
      </c>
      <c r="I92">
        <v>0</v>
      </c>
      <c r="J92">
        <v>0</v>
      </c>
      <c r="K92">
        <v>14.5099</v>
      </c>
      <c r="L92">
        <v>1</v>
      </c>
      <c r="M92">
        <v>1</v>
      </c>
      <c r="N92">
        <v>0</v>
      </c>
      <c r="O92">
        <v>0</v>
      </c>
      <c r="P92">
        <v>0</v>
      </c>
      <c r="Q92">
        <v>2.6748310000000002</v>
      </c>
      <c r="R92">
        <v>961</v>
      </c>
      <c r="S92">
        <v>24</v>
      </c>
    </row>
    <row r="93" spans="1:19" x14ac:dyDescent="0.2">
      <c r="A93">
        <v>1</v>
      </c>
      <c r="B93" s="1">
        <v>17</v>
      </c>
      <c r="C93">
        <v>10</v>
      </c>
      <c r="D93">
        <v>1</v>
      </c>
      <c r="E93">
        <v>0</v>
      </c>
      <c r="F93">
        <v>0</v>
      </c>
      <c r="G93">
        <v>1</v>
      </c>
      <c r="H93">
        <v>13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289</v>
      </c>
      <c r="S93">
        <v>13</v>
      </c>
    </row>
    <row r="94" spans="1:19" x14ac:dyDescent="0.2">
      <c r="A94">
        <v>1</v>
      </c>
      <c r="B94" s="1">
        <v>25</v>
      </c>
      <c r="C94">
        <v>11</v>
      </c>
      <c r="D94">
        <v>1</v>
      </c>
      <c r="E94">
        <v>0</v>
      </c>
      <c r="F94">
        <v>0</v>
      </c>
      <c r="G94">
        <v>1</v>
      </c>
      <c r="H94">
        <v>22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625</v>
      </c>
      <c r="S94">
        <v>22</v>
      </c>
    </row>
    <row r="95" spans="1:19" x14ac:dyDescent="0.2">
      <c r="A95">
        <v>1</v>
      </c>
      <c r="B95" s="1">
        <v>21</v>
      </c>
      <c r="C95">
        <v>12</v>
      </c>
      <c r="D95">
        <v>1</v>
      </c>
      <c r="E95">
        <v>0</v>
      </c>
      <c r="F95">
        <v>0</v>
      </c>
      <c r="G95">
        <v>0</v>
      </c>
      <c r="H95">
        <v>15</v>
      </c>
      <c r="I95">
        <v>0</v>
      </c>
      <c r="J95">
        <v>0</v>
      </c>
      <c r="K95">
        <v>9.9837799999999994</v>
      </c>
      <c r="L95">
        <v>1</v>
      </c>
      <c r="M95">
        <v>1</v>
      </c>
      <c r="N95">
        <v>0</v>
      </c>
      <c r="O95">
        <v>0</v>
      </c>
      <c r="P95">
        <v>0</v>
      </c>
      <c r="Q95">
        <v>2.3009620000000002</v>
      </c>
      <c r="R95">
        <v>441</v>
      </c>
      <c r="S95">
        <v>15</v>
      </c>
    </row>
    <row r="96" spans="1:19" x14ac:dyDescent="0.2">
      <c r="A96">
        <v>1</v>
      </c>
      <c r="B96" s="1">
        <v>44</v>
      </c>
      <c r="C96">
        <v>11</v>
      </c>
      <c r="D96">
        <v>1</v>
      </c>
      <c r="E96">
        <v>0</v>
      </c>
      <c r="F96">
        <v>0</v>
      </c>
      <c r="G96">
        <v>1</v>
      </c>
      <c r="H96">
        <v>15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1936</v>
      </c>
      <c r="S96">
        <v>15</v>
      </c>
    </row>
    <row r="97" spans="1:19" x14ac:dyDescent="0.2">
      <c r="A97">
        <v>1</v>
      </c>
      <c r="B97" s="1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23</v>
      </c>
      <c r="I97">
        <v>0</v>
      </c>
      <c r="J97">
        <v>0</v>
      </c>
      <c r="K97">
        <v>5.5875000000000004</v>
      </c>
      <c r="L97">
        <v>1</v>
      </c>
      <c r="M97">
        <v>1</v>
      </c>
      <c r="N97">
        <v>0</v>
      </c>
      <c r="O97">
        <v>0</v>
      </c>
      <c r="P97">
        <v>0</v>
      </c>
      <c r="Q97">
        <v>1.720532</v>
      </c>
      <c r="R97">
        <v>625</v>
      </c>
      <c r="S97">
        <v>23</v>
      </c>
    </row>
    <row r="98" spans="1:19" x14ac:dyDescent="0.2">
      <c r="A98">
        <v>1</v>
      </c>
      <c r="B98" s="1">
        <v>18</v>
      </c>
      <c r="C98">
        <v>9</v>
      </c>
      <c r="D98">
        <v>1</v>
      </c>
      <c r="E98">
        <v>0</v>
      </c>
      <c r="F98">
        <v>0</v>
      </c>
      <c r="G98">
        <v>1</v>
      </c>
      <c r="H98">
        <v>21</v>
      </c>
      <c r="I98">
        <v>0</v>
      </c>
      <c r="J98">
        <v>0</v>
      </c>
      <c r="K98">
        <v>4.48285</v>
      </c>
      <c r="L98">
        <v>1</v>
      </c>
      <c r="M98">
        <v>1</v>
      </c>
      <c r="N98">
        <v>0</v>
      </c>
      <c r="O98">
        <v>0</v>
      </c>
      <c r="P98">
        <v>0</v>
      </c>
      <c r="Q98">
        <v>1.500259</v>
      </c>
      <c r="R98">
        <v>324</v>
      </c>
      <c r="S98">
        <v>21</v>
      </c>
    </row>
    <row r="99" spans="1:19" x14ac:dyDescent="0.2">
      <c r="A99">
        <v>1</v>
      </c>
      <c r="B99" s="1">
        <v>42</v>
      </c>
      <c r="C99">
        <v>12</v>
      </c>
      <c r="D99">
        <v>1</v>
      </c>
      <c r="E99">
        <v>0</v>
      </c>
      <c r="F99">
        <v>0</v>
      </c>
      <c r="G99">
        <v>0</v>
      </c>
      <c r="H99">
        <v>22</v>
      </c>
      <c r="I99">
        <v>0</v>
      </c>
      <c r="J99">
        <v>0</v>
      </c>
      <c r="K99">
        <v>2.4561500000000001</v>
      </c>
      <c r="L99">
        <v>1</v>
      </c>
      <c r="M99">
        <v>1</v>
      </c>
      <c r="N99">
        <v>0</v>
      </c>
      <c r="O99">
        <v>0</v>
      </c>
      <c r="P99">
        <v>0</v>
      </c>
      <c r="Q99">
        <v>0.89859500000000003</v>
      </c>
      <c r="R99">
        <v>1764</v>
      </c>
      <c r="S99">
        <v>22</v>
      </c>
    </row>
    <row r="100" spans="1:19" x14ac:dyDescent="0.2">
      <c r="A100">
        <v>1</v>
      </c>
      <c r="B100" s="1">
        <v>25</v>
      </c>
      <c r="C100">
        <v>10</v>
      </c>
      <c r="D100">
        <v>1</v>
      </c>
      <c r="E100">
        <v>0</v>
      </c>
      <c r="F100">
        <v>0</v>
      </c>
      <c r="G100">
        <v>1</v>
      </c>
      <c r="H100">
        <v>22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625</v>
      </c>
      <c r="S100">
        <v>22</v>
      </c>
    </row>
    <row r="101" spans="1:19" x14ac:dyDescent="0.2">
      <c r="A101">
        <v>1</v>
      </c>
      <c r="B101" s="1">
        <v>31</v>
      </c>
      <c r="C101">
        <v>9</v>
      </c>
      <c r="D101">
        <v>0</v>
      </c>
      <c r="E101">
        <v>1</v>
      </c>
      <c r="F101">
        <v>0</v>
      </c>
      <c r="G101">
        <v>1</v>
      </c>
      <c r="H101">
        <v>23</v>
      </c>
      <c r="I101">
        <v>0</v>
      </c>
      <c r="J101">
        <v>0</v>
      </c>
      <c r="K101">
        <v>26.817599999999999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3.2890579999999998</v>
      </c>
      <c r="R101">
        <v>961</v>
      </c>
      <c r="S101">
        <v>23</v>
      </c>
    </row>
    <row r="102" spans="1:19" x14ac:dyDescent="0.2">
      <c r="A102">
        <v>1</v>
      </c>
      <c r="B102" s="1">
        <v>24</v>
      </c>
      <c r="C102">
        <v>10</v>
      </c>
      <c r="D102">
        <v>1</v>
      </c>
      <c r="E102">
        <v>0</v>
      </c>
      <c r="F102">
        <v>0</v>
      </c>
      <c r="G102">
        <v>1</v>
      </c>
      <c r="H102">
        <v>21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576</v>
      </c>
      <c r="S102">
        <v>21</v>
      </c>
    </row>
    <row r="103" spans="1:19" x14ac:dyDescent="0.2">
      <c r="A103">
        <v>1</v>
      </c>
      <c r="B103" s="1">
        <v>26</v>
      </c>
      <c r="C103">
        <v>10</v>
      </c>
      <c r="D103">
        <v>1</v>
      </c>
      <c r="E103">
        <v>0</v>
      </c>
      <c r="F103">
        <v>0</v>
      </c>
      <c r="G103">
        <v>1</v>
      </c>
      <c r="H103">
        <v>24</v>
      </c>
      <c r="I103">
        <v>0</v>
      </c>
      <c r="J103">
        <v>0</v>
      </c>
      <c r="K103">
        <v>9.2657900000000009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2.2263289999999998</v>
      </c>
      <c r="R103">
        <v>676</v>
      </c>
      <c r="S103">
        <v>24</v>
      </c>
    </row>
    <row r="104" spans="1:19" x14ac:dyDescent="0.2">
      <c r="A104">
        <v>1</v>
      </c>
      <c r="B104" s="1">
        <v>25</v>
      </c>
      <c r="C104">
        <v>11</v>
      </c>
      <c r="D104">
        <v>1</v>
      </c>
      <c r="E104">
        <v>0</v>
      </c>
      <c r="F104">
        <v>0</v>
      </c>
      <c r="G104">
        <v>1</v>
      </c>
      <c r="H104">
        <v>24</v>
      </c>
      <c r="I104">
        <v>0</v>
      </c>
      <c r="J104">
        <v>0</v>
      </c>
      <c r="K104">
        <v>0.48522999999999999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-0.7231322</v>
      </c>
      <c r="R104">
        <v>625</v>
      </c>
      <c r="S104">
        <v>24</v>
      </c>
    </row>
    <row r="105" spans="1:19" x14ac:dyDescent="0.2">
      <c r="A105">
        <v>1</v>
      </c>
      <c r="B105" s="1">
        <v>18</v>
      </c>
      <c r="C105">
        <v>11</v>
      </c>
      <c r="D105">
        <v>1</v>
      </c>
      <c r="E105">
        <v>0</v>
      </c>
      <c r="F105">
        <v>0</v>
      </c>
      <c r="G105">
        <v>1</v>
      </c>
      <c r="H105">
        <v>21</v>
      </c>
      <c r="I105">
        <v>0</v>
      </c>
      <c r="J105">
        <v>0</v>
      </c>
      <c r="K105">
        <v>4.8146300000000002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1.5716589999999999</v>
      </c>
      <c r="R105">
        <v>324</v>
      </c>
      <c r="S105">
        <v>21</v>
      </c>
    </row>
    <row r="106" spans="1:19" x14ac:dyDescent="0.2">
      <c r="A106">
        <v>1</v>
      </c>
      <c r="B106" s="1">
        <v>19</v>
      </c>
      <c r="C106">
        <v>11</v>
      </c>
      <c r="D106">
        <v>1</v>
      </c>
      <c r="E106">
        <v>0</v>
      </c>
      <c r="F106">
        <v>0</v>
      </c>
      <c r="G106">
        <v>1</v>
      </c>
      <c r="H106">
        <v>22</v>
      </c>
      <c r="I106">
        <v>0</v>
      </c>
      <c r="J106">
        <v>0</v>
      </c>
      <c r="K106">
        <v>7.4581099999999996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2.0093019999999999</v>
      </c>
      <c r="R106">
        <v>361</v>
      </c>
      <c r="S106">
        <v>22</v>
      </c>
    </row>
    <row r="107" spans="1:19" x14ac:dyDescent="0.2">
      <c r="A107">
        <v>1</v>
      </c>
      <c r="B107" s="1">
        <v>43</v>
      </c>
      <c r="C107">
        <v>9</v>
      </c>
      <c r="D107">
        <v>1</v>
      </c>
      <c r="E107">
        <v>0</v>
      </c>
      <c r="F107">
        <v>0</v>
      </c>
      <c r="G107">
        <v>1</v>
      </c>
      <c r="H107">
        <v>21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1849</v>
      </c>
      <c r="S107">
        <v>21</v>
      </c>
    </row>
    <row r="108" spans="1:19" x14ac:dyDescent="0.2">
      <c r="A108">
        <v>1</v>
      </c>
      <c r="B108" s="1">
        <v>27</v>
      </c>
      <c r="C108">
        <v>13</v>
      </c>
      <c r="D108">
        <v>1</v>
      </c>
      <c r="E108">
        <v>0</v>
      </c>
      <c r="F108">
        <v>0</v>
      </c>
      <c r="G108">
        <v>0</v>
      </c>
      <c r="H108">
        <v>21</v>
      </c>
      <c r="I108">
        <v>0</v>
      </c>
      <c r="J108">
        <v>0</v>
      </c>
      <c r="K108">
        <v>34.099299999999999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3.529277</v>
      </c>
      <c r="R108">
        <v>729</v>
      </c>
      <c r="S108">
        <v>21</v>
      </c>
    </row>
    <row r="109" spans="1:19" x14ac:dyDescent="0.2">
      <c r="A109">
        <v>1</v>
      </c>
      <c r="B109" s="1">
        <v>17</v>
      </c>
      <c r="C109">
        <v>9</v>
      </c>
      <c r="D109">
        <v>1</v>
      </c>
      <c r="E109">
        <v>0</v>
      </c>
      <c r="F109">
        <v>0</v>
      </c>
      <c r="G109">
        <v>1</v>
      </c>
      <c r="H109">
        <v>24</v>
      </c>
      <c r="I109">
        <v>0</v>
      </c>
      <c r="J109">
        <v>0</v>
      </c>
      <c r="K109">
        <v>1.9532700000000001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0.66950489999999996</v>
      </c>
      <c r="R109">
        <v>289</v>
      </c>
      <c r="S109">
        <v>24</v>
      </c>
    </row>
    <row r="110" spans="1:19" x14ac:dyDescent="0.2">
      <c r="A110">
        <v>1</v>
      </c>
      <c r="B110" s="1">
        <v>30</v>
      </c>
      <c r="C110">
        <v>11</v>
      </c>
      <c r="D110">
        <v>1</v>
      </c>
      <c r="E110">
        <v>0</v>
      </c>
      <c r="F110">
        <v>0</v>
      </c>
      <c r="G110">
        <v>1</v>
      </c>
      <c r="H110">
        <v>24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900</v>
      </c>
      <c r="S110">
        <v>24</v>
      </c>
    </row>
    <row r="111" spans="1:19" x14ac:dyDescent="0.2">
      <c r="A111">
        <v>1</v>
      </c>
      <c r="B111" s="1">
        <v>26</v>
      </c>
      <c r="C111">
        <v>10</v>
      </c>
      <c r="D111">
        <v>1</v>
      </c>
      <c r="E111">
        <v>0</v>
      </c>
      <c r="F111">
        <v>1</v>
      </c>
      <c r="G111">
        <v>1</v>
      </c>
      <c r="H111">
        <v>24</v>
      </c>
      <c r="I111">
        <v>2.028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0.70705010000000001</v>
      </c>
      <c r="P111">
        <v>0</v>
      </c>
      <c r="Q111">
        <v>0</v>
      </c>
      <c r="R111">
        <v>676</v>
      </c>
      <c r="S111">
        <v>24</v>
      </c>
    </row>
    <row r="112" spans="1:19" x14ac:dyDescent="0.2">
      <c r="A112">
        <v>1</v>
      </c>
      <c r="B112" s="1">
        <v>20</v>
      </c>
      <c r="C112">
        <v>9</v>
      </c>
      <c r="D112">
        <v>1</v>
      </c>
      <c r="E112">
        <v>0</v>
      </c>
      <c r="F112">
        <v>0</v>
      </c>
      <c r="G112">
        <v>1</v>
      </c>
      <c r="H112">
        <v>24</v>
      </c>
      <c r="I112">
        <v>6.08399</v>
      </c>
      <c r="J112">
        <v>0</v>
      </c>
      <c r="K112">
        <v>8.8816699999999997</v>
      </c>
      <c r="L112">
        <v>0</v>
      </c>
      <c r="M112">
        <v>1</v>
      </c>
      <c r="N112">
        <v>0</v>
      </c>
      <c r="O112">
        <v>1.805661</v>
      </c>
      <c r="P112">
        <v>0</v>
      </c>
      <c r="Q112">
        <v>2.1839900000000001</v>
      </c>
      <c r="R112">
        <v>400</v>
      </c>
      <c r="S112">
        <v>24</v>
      </c>
    </row>
    <row r="113" spans="1:19" x14ac:dyDescent="0.2">
      <c r="A113">
        <v>1</v>
      </c>
      <c r="B113" s="1">
        <v>17</v>
      </c>
      <c r="C113">
        <v>9</v>
      </c>
      <c r="D113">
        <v>0</v>
      </c>
      <c r="E113">
        <v>1</v>
      </c>
      <c r="F113">
        <v>0</v>
      </c>
      <c r="G113">
        <v>1</v>
      </c>
      <c r="H113">
        <v>22</v>
      </c>
      <c r="I113">
        <v>0.44517000000000001</v>
      </c>
      <c r="J113">
        <v>7.4343500000000007E-2</v>
      </c>
      <c r="K113">
        <v>6.2106700000000004</v>
      </c>
      <c r="L113">
        <v>0</v>
      </c>
      <c r="M113">
        <v>0</v>
      </c>
      <c r="N113">
        <v>0</v>
      </c>
      <c r="O113">
        <v>-0.80929899999999999</v>
      </c>
      <c r="P113">
        <v>-2.599059</v>
      </c>
      <c r="Q113">
        <v>1.8262689999999999</v>
      </c>
      <c r="R113">
        <v>289</v>
      </c>
      <c r="S113">
        <v>22</v>
      </c>
    </row>
    <row r="114" spans="1:19" x14ac:dyDescent="0.2">
      <c r="A114">
        <v>1</v>
      </c>
      <c r="B114" s="1">
        <v>20</v>
      </c>
      <c r="C114">
        <v>12</v>
      </c>
      <c r="D114">
        <v>1</v>
      </c>
      <c r="E114">
        <v>0</v>
      </c>
      <c r="F114">
        <v>0</v>
      </c>
      <c r="G114">
        <v>0</v>
      </c>
      <c r="H114">
        <v>22</v>
      </c>
      <c r="I114">
        <v>0.98926800000000004</v>
      </c>
      <c r="J114">
        <v>0.16520799999999999</v>
      </c>
      <c r="K114">
        <v>0</v>
      </c>
      <c r="L114">
        <v>0</v>
      </c>
      <c r="M114">
        <v>0</v>
      </c>
      <c r="N114">
        <v>1</v>
      </c>
      <c r="O114">
        <v>-1.0789999999999999E-2</v>
      </c>
      <c r="P114">
        <v>-1.8005500000000001</v>
      </c>
      <c r="Q114">
        <v>0</v>
      </c>
      <c r="R114">
        <v>400</v>
      </c>
      <c r="S114">
        <v>22</v>
      </c>
    </row>
    <row r="115" spans="1:19" x14ac:dyDescent="0.2">
      <c r="A115">
        <v>1</v>
      </c>
      <c r="B115" s="1">
        <v>18</v>
      </c>
      <c r="C115">
        <v>11</v>
      </c>
      <c r="D115">
        <v>1</v>
      </c>
      <c r="E115">
        <v>0</v>
      </c>
      <c r="F115">
        <v>0</v>
      </c>
      <c r="G115">
        <v>1</v>
      </c>
      <c r="H115">
        <v>21</v>
      </c>
      <c r="I115">
        <v>0.85825410000000002</v>
      </c>
      <c r="J115">
        <v>0.214564</v>
      </c>
      <c r="K115">
        <v>0.92988400000000004</v>
      </c>
      <c r="L115">
        <v>0</v>
      </c>
      <c r="M115">
        <v>0</v>
      </c>
      <c r="N115">
        <v>0</v>
      </c>
      <c r="O115">
        <v>-0.15285509999999999</v>
      </c>
      <c r="P115">
        <v>-1.539147</v>
      </c>
      <c r="Q115">
        <v>-7.2695499999999996E-2</v>
      </c>
      <c r="R115">
        <v>324</v>
      </c>
      <c r="S115">
        <v>21</v>
      </c>
    </row>
    <row r="116" spans="1:19" x14ac:dyDescent="0.2">
      <c r="A116">
        <v>1</v>
      </c>
      <c r="B116" s="1">
        <v>27</v>
      </c>
      <c r="C116">
        <v>12</v>
      </c>
      <c r="D116">
        <v>1</v>
      </c>
      <c r="E116">
        <v>0</v>
      </c>
      <c r="F116">
        <v>1</v>
      </c>
      <c r="G116">
        <v>0</v>
      </c>
      <c r="H116">
        <v>23</v>
      </c>
      <c r="I116">
        <v>3.6708699999999999</v>
      </c>
      <c r="J116">
        <v>0.33404899999999998</v>
      </c>
      <c r="K116">
        <v>0</v>
      </c>
      <c r="L116">
        <v>0</v>
      </c>
      <c r="M116">
        <v>0</v>
      </c>
      <c r="N116">
        <v>1</v>
      </c>
      <c r="O116">
        <v>1.3004290000000001</v>
      </c>
      <c r="P116">
        <v>-1.0964670000000001</v>
      </c>
      <c r="Q116">
        <v>0</v>
      </c>
      <c r="R116">
        <v>729</v>
      </c>
      <c r="S116">
        <v>23</v>
      </c>
    </row>
    <row r="117" spans="1:19" x14ac:dyDescent="0.2">
      <c r="A117">
        <v>1</v>
      </c>
      <c r="B117" s="1">
        <v>21</v>
      </c>
      <c r="C117">
        <v>12</v>
      </c>
      <c r="D117">
        <v>0</v>
      </c>
      <c r="E117">
        <v>0</v>
      </c>
      <c r="F117">
        <v>0</v>
      </c>
      <c r="G117">
        <v>0</v>
      </c>
      <c r="H117">
        <v>23</v>
      </c>
      <c r="I117">
        <v>3.6708699999999999</v>
      </c>
      <c r="J117">
        <v>0.33404899999999998</v>
      </c>
      <c r="K117">
        <v>12.558</v>
      </c>
      <c r="L117">
        <v>0</v>
      </c>
      <c r="M117">
        <v>0</v>
      </c>
      <c r="N117">
        <v>0</v>
      </c>
      <c r="O117">
        <v>1.3004290000000001</v>
      </c>
      <c r="P117">
        <v>-1.0964670000000001</v>
      </c>
      <c r="Q117">
        <v>2.5303580000000001</v>
      </c>
      <c r="R117">
        <v>441</v>
      </c>
      <c r="S117">
        <v>23</v>
      </c>
    </row>
    <row r="118" spans="1:19" x14ac:dyDescent="0.2">
      <c r="A118">
        <v>1</v>
      </c>
      <c r="B118" s="1">
        <v>27</v>
      </c>
      <c r="C118">
        <v>12</v>
      </c>
      <c r="D118">
        <v>1</v>
      </c>
      <c r="E118">
        <v>0</v>
      </c>
      <c r="F118">
        <v>0</v>
      </c>
      <c r="G118">
        <v>0</v>
      </c>
      <c r="H118">
        <v>22</v>
      </c>
      <c r="I118">
        <v>2.1434099999999998</v>
      </c>
      <c r="J118">
        <v>0.35794999999999999</v>
      </c>
      <c r="K118">
        <v>22.1633</v>
      </c>
      <c r="L118">
        <v>0</v>
      </c>
      <c r="M118">
        <v>0</v>
      </c>
      <c r="N118">
        <v>0</v>
      </c>
      <c r="O118">
        <v>0.76239800000000002</v>
      </c>
      <c r="P118">
        <v>-1.0273620000000001</v>
      </c>
      <c r="Q118">
        <v>3.0984379999999998</v>
      </c>
      <c r="R118">
        <v>729</v>
      </c>
      <c r="S118">
        <v>22</v>
      </c>
    </row>
    <row r="119" spans="1:19" x14ac:dyDescent="0.2">
      <c r="A119">
        <v>1</v>
      </c>
      <c r="B119" s="1">
        <v>20</v>
      </c>
      <c r="C119">
        <v>12</v>
      </c>
      <c r="D119">
        <v>1</v>
      </c>
      <c r="E119">
        <v>0</v>
      </c>
      <c r="F119">
        <v>0</v>
      </c>
      <c r="G119">
        <v>0</v>
      </c>
      <c r="H119">
        <v>22</v>
      </c>
      <c r="I119">
        <v>0</v>
      </c>
      <c r="J119">
        <v>0.37756899999999999</v>
      </c>
      <c r="K119">
        <v>1.6526400000000001</v>
      </c>
      <c r="L119">
        <v>1</v>
      </c>
      <c r="M119">
        <v>0</v>
      </c>
      <c r="N119">
        <v>0</v>
      </c>
      <c r="O119">
        <v>0</v>
      </c>
      <c r="P119">
        <v>-0.97400189999999998</v>
      </c>
      <c r="Q119">
        <v>0.50237399999999999</v>
      </c>
      <c r="R119">
        <v>400</v>
      </c>
      <c r="S119">
        <v>22</v>
      </c>
    </row>
    <row r="120" spans="1:19" x14ac:dyDescent="0.2">
      <c r="A120">
        <v>1</v>
      </c>
      <c r="B120" s="1">
        <v>19</v>
      </c>
      <c r="C120">
        <v>10</v>
      </c>
      <c r="D120">
        <v>1</v>
      </c>
      <c r="E120">
        <v>0</v>
      </c>
      <c r="F120">
        <v>0</v>
      </c>
      <c r="G120">
        <v>1</v>
      </c>
      <c r="H120">
        <v>22</v>
      </c>
      <c r="I120">
        <v>0</v>
      </c>
      <c r="J120">
        <v>0.38527400000000001</v>
      </c>
      <c r="K120">
        <v>8.1247199999999999</v>
      </c>
      <c r="L120">
        <v>1</v>
      </c>
      <c r="M120">
        <v>0</v>
      </c>
      <c r="N120">
        <v>0</v>
      </c>
      <c r="O120">
        <v>0</v>
      </c>
      <c r="P120">
        <v>-0.95380050000000005</v>
      </c>
      <c r="Q120">
        <v>2.0949110000000002</v>
      </c>
      <c r="R120">
        <v>361</v>
      </c>
      <c r="S120">
        <v>22</v>
      </c>
    </row>
    <row r="121" spans="1:19" x14ac:dyDescent="0.2">
      <c r="A121">
        <v>1</v>
      </c>
      <c r="B121" s="1">
        <v>23</v>
      </c>
      <c r="C121">
        <v>12</v>
      </c>
      <c r="D121">
        <v>1</v>
      </c>
      <c r="E121">
        <v>0</v>
      </c>
      <c r="F121">
        <v>0</v>
      </c>
      <c r="G121">
        <v>0</v>
      </c>
      <c r="H121">
        <v>23</v>
      </c>
      <c r="I121">
        <v>5.50631</v>
      </c>
      <c r="J121">
        <v>0.50107400000000002</v>
      </c>
      <c r="K121">
        <v>0.67133200000000004</v>
      </c>
      <c r="L121">
        <v>0</v>
      </c>
      <c r="M121">
        <v>0</v>
      </c>
      <c r="N121">
        <v>0</v>
      </c>
      <c r="O121">
        <v>1.7058949999999999</v>
      </c>
      <c r="P121">
        <v>-0.69100150000000005</v>
      </c>
      <c r="Q121">
        <v>-0.3984915</v>
      </c>
      <c r="R121">
        <v>529</v>
      </c>
      <c r="S121">
        <v>23</v>
      </c>
    </row>
    <row r="122" spans="1:19" x14ac:dyDescent="0.2">
      <c r="A122">
        <v>1</v>
      </c>
      <c r="B122" s="1">
        <v>29</v>
      </c>
      <c r="C122">
        <v>14</v>
      </c>
      <c r="D122">
        <v>1</v>
      </c>
      <c r="E122">
        <v>0</v>
      </c>
      <c r="F122">
        <v>0</v>
      </c>
      <c r="G122">
        <v>0</v>
      </c>
      <c r="H122">
        <v>24</v>
      </c>
      <c r="I122">
        <v>0</v>
      </c>
      <c r="J122">
        <v>0.67967299999999997</v>
      </c>
      <c r="K122">
        <v>17.815000000000001</v>
      </c>
      <c r="L122">
        <v>1</v>
      </c>
      <c r="M122">
        <v>0</v>
      </c>
      <c r="N122">
        <v>0</v>
      </c>
      <c r="O122">
        <v>0</v>
      </c>
      <c r="P122">
        <v>-0.38614349999999997</v>
      </c>
      <c r="Q122">
        <v>2.8800409999999999</v>
      </c>
      <c r="R122">
        <v>841</v>
      </c>
      <c r="S122">
        <v>24</v>
      </c>
    </row>
    <row r="123" spans="1:19" x14ac:dyDescent="0.2">
      <c r="A123">
        <v>1</v>
      </c>
      <c r="B123" s="1">
        <v>18</v>
      </c>
      <c r="C123">
        <v>10</v>
      </c>
      <c r="D123">
        <v>1</v>
      </c>
      <c r="E123">
        <v>0</v>
      </c>
      <c r="F123">
        <v>0</v>
      </c>
      <c r="G123">
        <v>1</v>
      </c>
      <c r="H123">
        <v>21</v>
      </c>
      <c r="I123">
        <v>0</v>
      </c>
      <c r="J123">
        <v>0.79890810000000001</v>
      </c>
      <c r="K123">
        <v>9.7371499999999997</v>
      </c>
      <c r="L123">
        <v>1</v>
      </c>
      <c r="M123">
        <v>0</v>
      </c>
      <c r="N123">
        <v>0</v>
      </c>
      <c r="O123">
        <v>0</v>
      </c>
      <c r="P123">
        <v>-0.2245094</v>
      </c>
      <c r="Q123">
        <v>2.2759490000000002</v>
      </c>
      <c r="R123">
        <v>324</v>
      </c>
      <c r="S123">
        <v>21</v>
      </c>
    </row>
    <row r="124" spans="1:19" x14ac:dyDescent="0.2">
      <c r="A124">
        <v>1</v>
      </c>
      <c r="B124" s="1">
        <v>19</v>
      </c>
      <c r="C124">
        <v>9</v>
      </c>
      <c r="D124">
        <v>1</v>
      </c>
      <c r="E124">
        <v>0</v>
      </c>
      <c r="F124">
        <v>0</v>
      </c>
      <c r="G124">
        <v>1</v>
      </c>
      <c r="H124">
        <v>24</v>
      </c>
      <c r="I124">
        <v>0</v>
      </c>
      <c r="J124">
        <v>0.79890810000000001</v>
      </c>
      <c r="K124">
        <v>17.685199999999998</v>
      </c>
      <c r="L124">
        <v>1</v>
      </c>
      <c r="M124">
        <v>0</v>
      </c>
      <c r="N124">
        <v>0</v>
      </c>
      <c r="O124">
        <v>0</v>
      </c>
      <c r="P124">
        <v>-0.2245094</v>
      </c>
      <c r="Q124">
        <v>2.8727279999999999</v>
      </c>
      <c r="R124">
        <v>361</v>
      </c>
      <c r="S124">
        <v>24</v>
      </c>
    </row>
    <row r="125" spans="1:19" x14ac:dyDescent="0.2">
      <c r="A125">
        <v>1</v>
      </c>
      <c r="B125" s="1">
        <v>27</v>
      </c>
      <c r="C125">
        <v>13</v>
      </c>
      <c r="D125">
        <v>0</v>
      </c>
      <c r="E125">
        <v>0</v>
      </c>
      <c r="F125">
        <v>1</v>
      </c>
      <c r="G125">
        <v>0</v>
      </c>
      <c r="H125">
        <v>23</v>
      </c>
      <c r="I125">
        <v>9.3815709999999992</v>
      </c>
      <c r="J125">
        <v>0.85372300000000001</v>
      </c>
      <c r="K125">
        <v>0</v>
      </c>
      <c r="L125">
        <v>0</v>
      </c>
      <c r="M125">
        <v>0</v>
      </c>
      <c r="N125">
        <v>1</v>
      </c>
      <c r="O125">
        <v>2.238747</v>
      </c>
      <c r="P125">
        <v>-0.15814839999999999</v>
      </c>
      <c r="Q125">
        <v>0</v>
      </c>
      <c r="R125">
        <v>729</v>
      </c>
      <c r="S125">
        <v>23</v>
      </c>
    </row>
    <row r="126" spans="1:19" x14ac:dyDescent="0.2">
      <c r="A126">
        <v>1</v>
      </c>
      <c r="B126" s="1">
        <v>18</v>
      </c>
      <c r="C126">
        <v>11</v>
      </c>
      <c r="D126">
        <v>0</v>
      </c>
      <c r="E126">
        <v>0</v>
      </c>
      <c r="F126">
        <v>0</v>
      </c>
      <c r="G126">
        <v>1</v>
      </c>
      <c r="H126">
        <v>21</v>
      </c>
      <c r="I126">
        <v>3.6782300000000001</v>
      </c>
      <c r="J126">
        <v>0.91955790000000004</v>
      </c>
      <c r="K126">
        <v>4.3217100000000004</v>
      </c>
      <c r="L126">
        <v>0</v>
      </c>
      <c r="M126">
        <v>0</v>
      </c>
      <c r="N126">
        <v>0</v>
      </c>
      <c r="O126">
        <v>1.302432</v>
      </c>
      <c r="P126">
        <v>-8.3862199999999998E-2</v>
      </c>
      <c r="Q126">
        <v>1.463651</v>
      </c>
      <c r="R126">
        <v>324</v>
      </c>
      <c r="S126">
        <v>21</v>
      </c>
    </row>
    <row r="127" spans="1:19" x14ac:dyDescent="0.2">
      <c r="A127">
        <v>1</v>
      </c>
      <c r="B127" s="1">
        <v>27</v>
      </c>
      <c r="C127">
        <v>9</v>
      </c>
      <c r="D127">
        <v>1</v>
      </c>
      <c r="E127">
        <v>0</v>
      </c>
      <c r="F127">
        <v>1</v>
      </c>
      <c r="G127">
        <v>1</v>
      </c>
      <c r="H127">
        <v>23</v>
      </c>
      <c r="I127">
        <v>0</v>
      </c>
      <c r="J127">
        <v>0.93444499999999997</v>
      </c>
      <c r="K127">
        <v>1.77342</v>
      </c>
      <c r="L127">
        <v>1</v>
      </c>
      <c r="M127">
        <v>0</v>
      </c>
      <c r="N127">
        <v>0</v>
      </c>
      <c r="O127">
        <v>0</v>
      </c>
      <c r="P127">
        <v>-6.7802500000000002E-2</v>
      </c>
      <c r="Q127">
        <v>0.57290989999999997</v>
      </c>
      <c r="R127">
        <v>729</v>
      </c>
      <c r="S127">
        <v>23</v>
      </c>
    </row>
    <row r="128" spans="1:19" x14ac:dyDescent="0.2">
      <c r="A128">
        <v>1</v>
      </c>
      <c r="B128" s="1">
        <v>22</v>
      </c>
      <c r="C128">
        <v>12</v>
      </c>
      <c r="D128">
        <v>1</v>
      </c>
      <c r="E128">
        <v>0</v>
      </c>
      <c r="F128">
        <v>0</v>
      </c>
      <c r="G128">
        <v>0</v>
      </c>
      <c r="H128">
        <v>22</v>
      </c>
      <c r="I128">
        <v>5.6058500000000002</v>
      </c>
      <c r="J128">
        <v>0.93617700000000004</v>
      </c>
      <c r="K128">
        <v>0</v>
      </c>
      <c r="L128">
        <v>0</v>
      </c>
      <c r="M128">
        <v>0</v>
      </c>
      <c r="N128">
        <v>1</v>
      </c>
      <c r="O128">
        <v>1.723811</v>
      </c>
      <c r="P128">
        <v>-6.5950800000000004E-2</v>
      </c>
      <c r="Q128">
        <v>0</v>
      </c>
      <c r="R128">
        <v>484</v>
      </c>
      <c r="S128">
        <v>22</v>
      </c>
    </row>
    <row r="129" spans="1:19" x14ac:dyDescent="0.2">
      <c r="A129">
        <v>1</v>
      </c>
      <c r="B129" s="1">
        <v>23</v>
      </c>
      <c r="C129">
        <v>10</v>
      </c>
      <c r="D129">
        <v>1</v>
      </c>
      <c r="E129">
        <v>0</v>
      </c>
      <c r="F129">
        <v>1</v>
      </c>
      <c r="G129">
        <v>1</v>
      </c>
      <c r="H129">
        <v>21</v>
      </c>
      <c r="I129">
        <v>0</v>
      </c>
      <c r="J129">
        <v>0.93643900000000002</v>
      </c>
      <c r="K129">
        <v>11.2333</v>
      </c>
      <c r="L129">
        <v>1</v>
      </c>
      <c r="M129">
        <v>0</v>
      </c>
      <c r="N129">
        <v>0</v>
      </c>
      <c r="O129">
        <v>0</v>
      </c>
      <c r="P129">
        <v>-6.5670900000000004E-2</v>
      </c>
      <c r="Q129">
        <v>2.4188830000000001</v>
      </c>
      <c r="R129">
        <v>529</v>
      </c>
      <c r="S129">
        <v>21</v>
      </c>
    </row>
    <row r="130" spans="1:19" x14ac:dyDescent="0.2">
      <c r="A130">
        <v>1</v>
      </c>
      <c r="B130" s="1">
        <v>23</v>
      </c>
      <c r="C130">
        <v>12</v>
      </c>
      <c r="D130">
        <v>0</v>
      </c>
      <c r="E130">
        <v>1</v>
      </c>
      <c r="F130">
        <v>0</v>
      </c>
      <c r="G130">
        <v>0</v>
      </c>
      <c r="H130">
        <v>23</v>
      </c>
      <c r="I130">
        <v>9.3857400000000002</v>
      </c>
      <c r="J130">
        <v>1.11744</v>
      </c>
      <c r="K130">
        <v>0.55944300000000002</v>
      </c>
      <c r="L130">
        <v>0</v>
      </c>
      <c r="M130">
        <v>0</v>
      </c>
      <c r="N130">
        <v>0</v>
      </c>
      <c r="O130">
        <v>2.2391920000000001</v>
      </c>
      <c r="P130">
        <v>0.11104029999999999</v>
      </c>
      <c r="Q130">
        <v>-0.58081360000000004</v>
      </c>
      <c r="R130">
        <v>529</v>
      </c>
      <c r="S130">
        <v>23</v>
      </c>
    </row>
    <row r="131" spans="1:19" x14ac:dyDescent="0.2">
      <c r="A131">
        <v>1</v>
      </c>
      <c r="B131" s="1">
        <v>20</v>
      </c>
      <c r="C131">
        <v>11</v>
      </c>
      <c r="D131">
        <v>1</v>
      </c>
      <c r="E131">
        <v>0</v>
      </c>
      <c r="F131">
        <v>0</v>
      </c>
      <c r="G131">
        <v>1</v>
      </c>
      <c r="H131">
        <v>23</v>
      </c>
      <c r="I131">
        <v>3.6375000000000002</v>
      </c>
      <c r="J131">
        <v>1.2208399999999999</v>
      </c>
      <c r="K131">
        <v>1.08544</v>
      </c>
      <c r="L131">
        <v>0</v>
      </c>
      <c r="M131">
        <v>0</v>
      </c>
      <c r="N131">
        <v>0</v>
      </c>
      <c r="O131">
        <v>1.2912969999999999</v>
      </c>
      <c r="P131">
        <v>0.1995391</v>
      </c>
      <c r="Q131">
        <v>8.19854E-2</v>
      </c>
      <c r="R131">
        <v>400</v>
      </c>
      <c r="S131">
        <v>23</v>
      </c>
    </row>
    <row r="132" spans="1:19" x14ac:dyDescent="0.2">
      <c r="A132">
        <v>1</v>
      </c>
      <c r="B132" s="1">
        <v>17</v>
      </c>
      <c r="C132">
        <v>9</v>
      </c>
      <c r="D132">
        <v>1</v>
      </c>
      <c r="E132">
        <v>0</v>
      </c>
      <c r="F132">
        <v>0</v>
      </c>
      <c r="G132">
        <v>1</v>
      </c>
      <c r="H132">
        <v>21</v>
      </c>
      <c r="I132">
        <v>1.71651</v>
      </c>
      <c r="J132">
        <v>1.2534400000000001</v>
      </c>
      <c r="K132">
        <v>5.4451999999999998</v>
      </c>
      <c r="L132">
        <v>0</v>
      </c>
      <c r="M132">
        <v>0</v>
      </c>
      <c r="N132">
        <v>0</v>
      </c>
      <c r="O132">
        <v>0.54029320000000003</v>
      </c>
      <c r="P132">
        <v>0.2258917</v>
      </c>
      <c r="Q132">
        <v>1.6947350000000001</v>
      </c>
      <c r="R132">
        <v>289</v>
      </c>
      <c r="S132">
        <v>21</v>
      </c>
    </row>
    <row r="133" spans="1:19" x14ac:dyDescent="0.2">
      <c r="A133">
        <v>1</v>
      </c>
      <c r="B133" s="1">
        <v>28</v>
      </c>
      <c r="C133">
        <v>11</v>
      </c>
      <c r="D133">
        <v>1</v>
      </c>
      <c r="E133">
        <v>0</v>
      </c>
      <c r="F133">
        <v>0</v>
      </c>
      <c r="G133">
        <v>1</v>
      </c>
      <c r="H133">
        <v>23</v>
      </c>
      <c r="I133">
        <v>0</v>
      </c>
      <c r="J133">
        <v>1.2840800000000001</v>
      </c>
      <c r="K133">
        <v>60.307899999999997</v>
      </c>
      <c r="L133">
        <v>1</v>
      </c>
      <c r="M133">
        <v>0</v>
      </c>
      <c r="N133">
        <v>0</v>
      </c>
      <c r="O133">
        <v>0</v>
      </c>
      <c r="P133">
        <v>0.2500424</v>
      </c>
      <c r="Q133">
        <v>4.0994630000000001</v>
      </c>
      <c r="R133">
        <v>784</v>
      </c>
      <c r="S133">
        <v>23</v>
      </c>
    </row>
    <row r="134" spans="1:19" x14ac:dyDescent="0.2">
      <c r="A134">
        <v>1</v>
      </c>
      <c r="B134" s="1">
        <v>26</v>
      </c>
      <c r="C134">
        <v>11</v>
      </c>
      <c r="D134">
        <v>1</v>
      </c>
      <c r="E134">
        <v>0</v>
      </c>
      <c r="F134">
        <v>1</v>
      </c>
      <c r="G134">
        <v>1</v>
      </c>
      <c r="H134">
        <v>21</v>
      </c>
      <c r="I134">
        <v>0</v>
      </c>
      <c r="J134">
        <v>1.3928499999999999</v>
      </c>
      <c r="K134">
        <v>1.4603600000000001</v>
      </c>
      <c r="L134">
        <v>1</v>
      </c>
      <c r="M134">
        <v>0</v>
      </c>
      <c r="N134">
        <v>0</v>
      </c>
      <c r="O134">
        <v>0</v>
      </c>
      <c r="P134">
        <v>0.33135199999999998</v>
      </c>
      <c r="Q134">
        <v>0.37868289999999999</v>
      </c>
      <c r="R134">
        <v>676</v>
      </c>
      <c r="S134">
        <v>21</v>
      </c>
    </row>
    <row r="135" spans="1:19" x14ac:dyDescent="0.2">
      <c r="A135">
        <v>1</v>
      </c>
      <c r="B135" s="1">
        <v>20</v>
      </c>
      <c r="C135">
        <v>11</v>
      </c>
      <c r="D135">
        <v>1</v>
      </c>
      <c r="E135">
        <v>0</v>
      </c>
      <c r="F135">
        <v>0</v>
      </c>
      <c r="G135">
        <v>1</v>
      </c>
      <c r="H135">
        <v>23</v>
      </c>
      <c r="I135">
        <v>16.3186</v>
      </c>
      <c r="J135">
        <v>1.48499</v>
      </c>
      <c r="K135">
        <v>6.9433389999999999</v>
      </c>
      <c r="L135">
        <v>0</v>
      </c>
      <c r="M135">
        <v>0</v>
      </c>
      <c r="N135">
        <v>0</v>
      </c>
      <c r="O135">
        <v>2.7923049999999998</v>
      </c>
      <c r="P135">
        <v>0.39540799999999998</v>
      </c>
      <c r="Q135">
        <v>1.937783</v>
      </c>
      <c r="R135">
        <v>400</v>
      </c>
      <c r="S135">
        <v>23</v>
      </c>
    </row>
    <row r="136" spans="1:19" x14ac:dyDescent="0.2">
      <c r="A136">
        <v>1</v>
      </c>
      <c r="B136" s="1">
        <v>24</v>
      </c>
      <c r="C136">
        <v>11</v>
      </c>
      <c r="D136">
        <v>1</v>
      </c>
      <c r="E136">
        <v>0</v>
      </c>
      <c r="F136">
        <v>1</v>
      </c>
      <c r="G136">
        <v>1</v>
      </c>
      <c r="H136">
        <v>22</v>
      </c>
      <c r="I136">
        <v>0.82438900000000004</v>
      </c>
      <c r="J136">
        <v>1.66611</v>
      </c>
      <c r="K136">
        <v>4.0327099999999998</v>
      </c>
      <c r="L136">
        <v>0</v>
      </c>
      <c r="M136">
        <v>0</v>
      </c>
      <c r="N136">
        <v>0</v>
      </c>
      <c r="O136">
        <v>-0.1931128</v>
      </c>
      <c r="P136">
        <v>0.51049160000000005</v>
      </c>
      <c r="Q136">
        <v>1.394439</v>
      </c>
      <c r="R136">
        <v>576</v>
      </c>
      <c r="S136">
        <v>22</v>
      </c>
    </row>
    <row r="137" spans="1:19" x14ac:dyDescent="0.2">
      <c r="A137">
        <v>1</v>
      </c>
      <c r="B137" s="1">
        <v>31</v>
      </c>
      <c r="C137">
        <v>9</v>
      </c>
      <c r="D137">
        <v>1</v>
      </c>
      <c r="E137">
        <v>0</v>
      </c>
      <c r="F137">
        <v>0</v>
      </c>
      <c r="G137">
        <v>1</v>
      </c>
      <c r="H137">
        <v>22</v>
      </c>
      <c r="I137">
        <v>0</v>
      </c>
      <c r="J137">
        <v>1.69861</v>
      </c>
      <c r="K137">
        <v>10.363300000000001</v>
      </c>
      <c r="L137">
        <v>1</v>
      </c>
      <c r="M137">
        <v>0</v>
      </c>
      <c r="N137">
        <v>0</v>
      </c>
      <c r="O137">
        <v>0</v>
      </c>
      <c r="P137">
        <v>0.52981020000000001</v>
      </c>
      <c r="Q137">
        <v>2.3382710000000002</v>
      </c>
      <c r="R137">
        <v>961</v>
      </c>
      <c r="S137">
        <v>22</v>
      </c>
    </row>
    <row r="138" spans="1:19" x14ac:dyDescent="0.2">
      <c r="A138">
        <v>1</v>
      </c>
      <c r="B138" s="1">
        <v>23</v>
      </c>
      <c r="C138">
        <v>8</v>
      </c>
      <c r="D138">
        <v>0</v>
      </c>
      <c r="E138">
        <v>0</v>
      </c>
      <c r="F138">
        <v>1</v>
      </c>
      <c r="G138">
        <v>1</v>
      </c>
      <c r="H138">
        <v>23</v>
      </c>
      <c r="I138">
        <v>0</v>
      </c>
      <c r="J138">
        <v>1.71315</v>
      </c>
      <c r="K138">
        <v>4.23231</v>
      </c>
      <c r="L138">
        <v>1</v>
      </c>
      <c r="M138">
        <v>0</v>
      </c>
      <c r="N138">
        <v>0</v>
      </c>
      <c r="O138">
        <v>0</v>
      </c>
      <c r="P138">
        <v>0.53833379999999997</v>
      </c>
      <c r="Q138">
        <v>1.4427479999999999</v>
      </c>
      <c r="R138">
        <v>529</v>
      </c>
      <c r="S138">
        <v>23</v>
      </c>
    </row>
    <row r="139" spans="1:19" x14ac:dyDescent="0.2">
      <c r="A139">
        <v>1</v>
      </c>
      <c r="B139" s="1">
        <v>18</v>
      </c>
      <c r="C139">
        <v>10</v>
      </c>
      <c r="D139">
        <v>1</v>
      </c>
      <c r="E139">
        <v>0</v>
      </c>
      <c r="F139">
        <v>0</v>
      </c>
      <c r="G139">
        <v>1</v>
      </c>
      <c r="H139">
        <v>22</v>
      </c>
      <c r="I139">
        <v>2.1434099999999998</v>
      </c>
      <c r="J139">
        <v>1.78427</v>
      </c>
      <c r="K139">
        <v>11.141400000000001</v>
      </c>
      <c r="L139">
        <v>0</v>
      </c>
      <c r="M139">
        <v>0</v>
      </c>
      <c r="N139">
        <v>0</v>
      </c>
      <c r="O139">
        <v>0.76239800000000002</v>
      </c>
      <c r="P139">
        <v>0.57900940000000001</v>
      </c>
      <c r="Q139">
        <v>2.4106679999999998</v>
      </c>
      <c r="R139">
        <v>324</v>
      </c>
      <c r="S139">
        <v>22</v>
      </c>
    </row>
    <row r="140" spans="1:19" x14ac:dyDescent="0.2">
      <c r="A140">
        <v>1</v>
      </c>
      <c r="B140" s="1">
        <v>29</v>
      </c>
      <c r="C140">
        <v>12</v>
      </c>
      <c r="D140">
        <v>1</v>
      </c>
      <c r="E140">
        <v>0</v>
      </c>
      <c r="F140">
        <v>0</v>
      </c>
      <c r="G140">
        <v>0</v>
      </c>
      <c r="H140">
        <v>22</v>
      </c>
      <c r="I140">
        <v>10.8819</v>
      </c>
      <c r="J140">
        <v>1.81728</v>
      </c>
      <c r="K140">
        <v>0</v>
      </c>
      <c r="L140">
        <v>0</v>
      </c>
      <c r="M140">
        <v>0</v>
      </c>
      <c r="N140">
        <v>1</v>
      </c>
      <c r="O140">
        <v>2.3871009999999999</v>
      </c>
      <c r="P140">
        <v>0.59734089999999995</v>
      </c>
      <c r="Q140">
        <v>0</v>
      </c>
      <c r="R140">
        <v>841</v>
      </c>
      <c r="S140">
        <v>22</v>
      </c>
    </row>
    <row r="141" spans="1:19" x14ac:dyDescent="0.2">
      <c r="A141">
        <v>1</v>
      </c>
      <c r="B141" s="1">
        <v>26</v>
      </c>
      <c r="C141">
        <v>11</v>
      </c>
      <c r="D141">
        <v>0</v>
      </c>
      <c r="E141">
        <v>0</v>
      </c>
      <c r="F141">
        <v>0</v>
      </c>
      <c r="G141">
        <v>1</v>
      </c>
      <c r="H141">
        <v>23</v>
      </c>
      <c r="I141">
        <v>0</v>
      </c>
      <c r="J141">
        <v>2.22627</v>
      </c>
      <c r="K141">
        <v>13.385899999999999</v>
      </c>
      <c r="L141">
        <v>1</v>
      </c>
      <c r="M141">
        <v>0</v>
      </c>
      <c r="N141">
        <v>0</v>
      </c>
      <c r="O141">
        <v>0</v>
      </c>
      <c r="P141">
        <v>0.80032760000000003</v>
      </c>
      <c r="Q141">
        <v>2.5942020000000001</v>
      </c>
      <c r="R141">
        <v>676</v>
      </c>
      <c r="S141">
        <v>23</v>
      </c>
    </row>
    <row r="142" spans="1:19" x14ac:dyDescent="0.2">
      <c r="A142">
        <v>1</v>
      </c>
      <c r="B142" s="1">
        <v>24</v>
      </c>
      <c r="C142">
        <v>9</v>
      </c>
      <c r="D142">
        <v>1</v>
      </c>
      <c r="E142">
        <v>0</v>
      </c>
      <c r="F142">
        <v>0</v>
      </c>
      <c r="G142">
        <v>1</v>
      </c>
      <c r="H142">
        <v>21</v>
      </c>
      <c r="I142">
        <v>9.1547000000000001</v>
      </c>
      <c r="J142">
        <v>2.2886799999999998</v>
      </c>
      <c r="K142">
        <v>4.8495600000000003</v>
      </c>
      <c r="L142">
        <v>0</v>
      </c>
      <c r="M142">
        <v>0</v>
      </c>
      <c r="N142">
        <v>0</v>
      </c>
      <c r="O142">
        <v>2.214267</v>
      </c>
      <c r="P142">
        <v>0.82797520000000002</v>
      </c>
      <c r="Q142">
        <v>1.5788880000000001</v>
      </c>
      <c r="R142">
        <v>576</v>
      </c>
      <c r="S142">
        <v>21</v>
      </c>
    </row>
    <row r="143" spans="1:19" x14ac:dyDescent="0.2">
      <c r="A143">
        <v>1</v>
      </c>
      <c r="B143" s="1">
        <v>25</v>
      </c>
      <c r="C143">
        <v>12</v>
      </c>
      <c r="D143">
        <v>1</v>
      </c>
      <c r="E143">
        <v>0</v>
      </c>
      <c r="F143">
        <v>0</v>
      </c>
      <c r="G143">
        <v>0</v>
      </c>
      <c r="H143">
        <v>22</v>
      </c>
      <c r="I143">
        <v>14.4268</v>
      </c>
      <c r="J143">
        <v>2.4092699999999998</v>
      </c>
      <c r="K143">
        <v>0</v>
      </c>
      <c r="L143">
        <v>0</v>
      </c>
      <c r="M143">
        <v>0</v>
      </c>
      <c r="N143">
        <v>1</v>
      </c>
      <c r="O143">
        <v>2.6690879999999999</v>
      </c>
      <c r="P143">
        <v>0.87932379999999999</v>
      </c>
      <c r="Q143">
        <v>0</v>
      </c>
      <c r="R143">
        <v>625</v>
      </c>
      <c r="S143">
        <v>22</v>
      </c>
    </row>
    <row r="144" spans="1:19" x14ac:dyDescent="0.2">
      <c r="A144">
        <v>1</v>
      </c>
      <c r="B144" s="1">
        <v>24</v>
      </c>
      <c r="C144">
        <v>10</v>
      </c>
      <c r="D144">
        <v>1</v>
      </c>
      <c r="E144">
        <v>0</v>
      </c>
      <c r="F144">
        <v>0</v>
      </c>
      <c r="G144">
        <v>1</v>
      </c>
      <c r="H144">
        <v>21</v>
      </c>
      <c r="I144">
        <v>4.2504</v>
      </c>
      <c r="J144">
        <v>2.4219499999999998</v>
      </c>
      <c r="K144">
        <v>1.6605099999999999</v>
      </c>
      <c r="L144">
        <v>0</v>
      </c>
      <c r="M144">
        <v>0</v>
      </c>
      <c r="N144">
        <v>0</v>
      </c>
      <c r="O144">
        <v>1.4470130000000001</v>
      </c>
      <c r="P144">
        <v>0.8845729</v>
      </c>
      <c r="Q144">
        <v>0.50712480000000004</v>
      </c>
      <c r="R144">
        <v>576</v>
      </c>
      <c r="S144">
        <v>21</v>
      </c>
    </row>
    <row r="145" spans="1:19" x14ac:dyDescent="0.2">
      <c r="A145">
        <v>1</v>
      </c>
      <c r="B145" s="1">
        <v>46</v>
      </c>
      <c r="C145">
        <v>8</v>
      </c>
      <c r="D145">
        <v>1</v>
      </c>
      <c r="E145">
        <v>0</v>
      </c>
      <c r="F145">
        <v>0</v>
      </c>
      <c r="G145">
        <v>1</v>
      </c>
      <c r="H145">
        <v>22</v>
      </c>
      <c r="I145">
        <v>3.1656599999999999</v>
      </c>
      <c r="J145">
        <v>2.5947200000000001</v>
      </c>
      <c r="K145">
        <v>0</v>
      </c>
      <c r="L145">
        <v>0</v>
      </c>
      <c r="M145">
        <v>0</v>
      </c>
      <c r="N145">
        <v>1</v>
      </c>
      <c r="O145">
        <v>1.1523620000000001</v>
      </c>
      <c r="P145">
        <v>0.95347859999999995</v>
      </c>
      <c r="Q145">
        <v>0</v>
      </c>
      <c r="R145">
        <v>2116</v>
      </c>
      <c r="S145">
        <v>22</v>
      </c>
    </row>
    <row r="146" spans="1:19" x14ac:dyDescent="0.2">
      <c r="A146">
        <v>1</v>
      </c>
      <c r="B146" s="1">
        <v>31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23</v>
      </c>
      <c r="I146">
        <v>0</v>
      </c>
      <c r="J146">
        <v>2.6112199999999999</v>
      </c>
      <c r="K146">
        <v>2.48455</v>
      </c>
      <c r="L146">
        <v>1</v>
      </c>
      <c r="M146">
        <v>0</v>
      </c>
      <c r="N146">
        <v>0</v>
      </c>
      <c r="O146">
        <v>0</v>
      </c>
      <c r="P146">
        <v>0.95981749999999999</v>
      </c>
      <c r="Q146">
        <v>0.9100916</v>
      </c>
      <c r="R146">
        <v>961</v>
      </c>
      <c r="S146">
        <v>23</v>
      </c>
    </row>
    <row r="147" spans="1:19" x14ac:dyDescent="0.2">
      <c r="A147">
        <v>1</v>
      </c>
      <c r="B147" s="1">
        <v>19</v>
      </c>
      <c r="C147">
        <v>11</v>
      </c>
      <c r="D147">
        <v>1</v>
      </c>
      <c r="E147">
        <v>0</v>
      </c>
      <c r="F147">
        <v>0</v>
      </c>
      <c r="G147">
        <v>1</v>
      </c>
      <c r="H147">
        <v>21</v>
      </c>
      <c r="I147">
        <v>2.3050299999999999</v>
      </c>
      <c r="J147">
        <v>2.6152799999999998</v>
      </c>
      <c r="K147">
        <v>4.1466000000000003</v>
      </c>
      <c r="L147">
        <v>0</v>
      </c>
      <c r="M147">
        <v>0</v>
      </c>
      <c r="N147">
        <v>0</v>
      </c>
      <c r="O147">
        <v>0.83509370000000005</v>
      </c>
      <c r="P147">
        <v>0.96137110000000003</v>
      </c>
      <c r="Q147">
        <v>1.4222889999999999</v>
      </c>
      <c r="R147">
        <v>361</v>
      </c>
      <c r="S147">
        <v>21</v>
      </c>
    </row>
    <row r="148" spans="1:19" x14ac:dyDescent="0.2">
      <c r="A148">
        <v>1</v>
      </c>
      <c r="B148" s="1">
        <v>19</v>
      </c>
      <c r="C148">
        <v>8</v>
      </c>
      <c r="D148">
        <v>1</v>
      </c>
      <c r="E148">
        <v>0</v>
      </c>
      <c r="F148">
        <v>0</v>
      </c>
      <c r="G148">
        <v>1</v>
      </c>
      <c r="H148">
        <v>21</v>
      </c>
      <c r="I148">
        <v>0</v>
      </c>
      <c r="J148">
        <v>2.65706</v>
      </c>
      <c r="K148">
        <v>9.9706790000000005</v>
      </c>
      <c r="L148">
        <v>1</v>
      </c>
      <c r="M148">
        <v>0</v>
      </c>
      <c r="N148">
        <v>0</v>
      </c>
      <c r="O148">
        <v>0</v>
      </c>
      <c r="P148">
        <v>0.97722030000000004</v>
      </c>
      <c r="Q148">
        <v>2.2996490000000001</v>
      </c>
      <c r="R148">
        <v>361</v>
      </c>
      <c r="S148">
        <v>21</v>
      </c>
    </row>
    <row r="149" spans="1:19" x14ac:dyDescent="0.2">
      <c r="A149">
        <v>1</v>
      </c>
      <c r="B149" s="1">
        <v>27</v>
      </c>
      <c r="C149">
        <v>11</v>
      </c>
      <c r="D149">
        <v>1</v>
      </c>
      <c r="E149">
        <v>0</v>
      </c>
      <c r="F149">
        <v>0</v>
      </c>
      <c r="G149">
        <v>1</v>
      </c>
      <c r="H149">
        <v>21</v>
      </c>
      <c r="I149">
        <v>2.2069399999999999</v>
      </c>
      <c r="J149">
        <v>2.6662699999999999</v>
      </c>
      <c r="K149">
        <v>0</v>
      </c>
      <c r="L149">
        <v>0</v>
      </c>
      <c r="M149">
        <v>0</v>
      </c>
      <c r="N149">
        <v>1</v>
      </c>
      <c r="O149">
        <v>0.7916069</v>
      </c>
      <c r="P149">
        <v>0.98068049999999996</v>
      </c>
      <c r="Q149">
        <v>0</v>
      </c>
      <c r="R149">
        <v>729</v>
      </c>
      <c r="S149">
        <v>21</v>
      </c>
    </row>
    <row r="150" spans="1:19" x14ac:dyDescent="0.2">
      <c r="A150">
        <v>1</v>
      </c>
      <c r="B150" s="1">
        <v>26</v>
      </c>
      <c r="C150">
        <v>11</v>
      </c>
      <c r="D150">
        <v>1</v>
      </c>
      <c r="E150">
        <v>0</v>
      </c>
      <c r="F150">
        <v>1</v>
      </c>
      <c r="G150">
        <v>1</v>
      </c>
      <c r="H150">
        <v>23</v>
      </c>
      <c r="I150">
        <v>0</v>
      </c>
      <c r="J150">
        <v>2.7546499999999998</v>
      </c>
      <c r="K150">
        <v>26.372299999999999</v>
      </c>
      <c r="L150">
        <v>1</v>
      </c>
      <c r="M150">
        <v>0</v>
      </c>
      <c r="N150">
        <v>0</v>
      </c>
      <c r="O150">
        <v>0</v>
      </c>
      <c r="P150">
        <v>1.01329</v>
      </c>
      <c r="Q150">
        <v>3.2723140000000002</v>
      </c>
      <c r="R150">
        <v>676</v>
      </c>
      <c r="S150">
        <v>23</v>
      </c>
    </row>
    <row r="151" spans="1:19" x14ac:dyDescent="0.2">
      <c r="A151">
        <v>1</v>
      </c>
      <c r="B151" s="1">
        <v>20</v>
      </c>
      <c r="C151">
        <v>10</v>
      </c>
      <c r="D151">
        <v>1</v>
      </c>
      <c r="E151">
        <v>0</v>
      </c>
      <c r="F151">
        <v>0</v>
      </c>
      <c r="G151">
        <v>1</v>
      </c>
      <c r="H151">
        <v>23</v>
      </c>
      <c r="I151">
        <v>5.0057299999999998</v>
      </c>
      <c r="J151">
        <v>2.7773599999999998</v>
      </c>
      <c r="K151">
        <v>5.6151900000000001</v>
      </c>
      <c r="L151">
        <v>0</v>
      </c>
      <c r="M151">
        <v>0</v>
      </c>
      <c r="N151">
        <v>0</v>
      </c>
      <c r="O151">
        <v>1.6105830000000001</v>
      </c>
      <c r="P151">
        <v>1.021501</v>
      </c>
      <c r="Q151">
        <v>1.7254750000000001</v>
      </c>
      <c r="R151">
        <v>400</v>
      </c>
      <c r="S151">
        <v>23</v>
      </c>
    </row>
    <row r="152" spans="1:19" x14ac:dyDescent="0.2">
      <c r="A152">
        <v>1</v>
      </c>
      <c r="B152" s="1">
        <v>28</v>
      </c>
      <c r="C152">
        <v>10</v>
      </c>
      <c r="D152">
        <v>1</v>
      </c>
      <c r="E152">
        <v>0</v>
      </c>
      <c r="F152">
        <v>0</v>
      </c>
      <c r="G152">
        <v>1</v>
      </c>
      <c r="H152">
        <v>23</v>
      </c>
      <c r="I152">
        <v>0</v>
      </c>
      <c r="J152">
        <v>2.8365100000000001</v>
      </c>
      <c r="K152">
        <v>3.1965699999999999</v>
      </c>
      <c r="L152">
        <v>1</v>
      </c>
      <c r="M152">
        <v>0</v>
      </c>
      <c r="N152">
        <v>0</v>
      </c>
      <c r="O152">
        <v>0</v>
      </c>
      <c r="P152">
        <v>1.042575</v>
      </c>
      <c r="Q152">
        <v>1.1620779999999999</v>
      </c>
      <c r="R152">
        <v>784</v>
      </c>
      <c r="S152">
        <v>23</v>
      </c>
    </row>
    <row r="153" spans="1:19" x14ac:dyDescent="0.2">
      <c r="A153">
        <v>1</v>
      </c>
      <c r="B153" s="1">
        <v>24</v>
      </c>
      <c r="C153">
        <v>12</v>
      </c>
      <c r="D153">
        <v>1</v>
      </c>
      <c r="E153">
        <v>0</v>
      </c>
      <c r="F153">
        <v>0</v>
      </c>
      <c r="G153">
        <v>0</v>
      </c>
      <c r="H153">
        <v>23</v>
      </c>
      <c r="I153">
        <v>13.7658</v>
      </c>
      <c r="J153">
        <v>2.8427600000000002</v>
      </c>
      <c r="K153">
        <v>6.1676799999999998</v>
      </c>
      <c r="L153">
        <v>0</v>
      </c>
      <c r="M153">
        <v>0</v>
      </c>
      <c r="N153">
        <v>0</v>
      </c>
      <c r="O153">
        <v>2.6221869999999998</v>
      </c>
      <c r="P153">
        <v>1.044775</v>
      </c>
      <c r="Q153">
        <v>1.819323</v>
      </c>
      <c r="R153">
        <v>576</v>
      </c>
      <c r="S153">
        <v>23</v>
      </c>
    </row>
    <row r="154" spans="1:19" x14ac:dyDescent="0.2">
      <c r="A154">
        <v>1</v>
      </c>
      <c r="B154" s="1">
        <v>19</v>
      </c>
      <c r="C154">
        <v>8</v>
      </c>
      <c r="D154">
        <v>1</v>
      </c>
      <c r="E154">
        <v>0</v>
      </c>
      <c r="F154">
        <v>0</v>
      </c>
      <c r="G154">
        <v>1</v>
      </c>
      <c r="H154">
        <v>23</v>
      </c>
      <c r="I154">
        <v>2.6363500000000002</v>
      </c>
      <c r="J154">
        <v>2.9372600000000002</v>
      </c>
      <c r="K154">
        <v>7.5359400000000001</v>
      </c>
      <c r="L154">
        <v>0</v>
      </c>
      <c r="M154">
        <v>0</v>
      </c>
      <c r="N154">
        <v>0</v>
      </c>
      <c r="O154">
        <v>0.96939549999999997</v>
      </c>
      <c r="P154">
        <v>1.077477</v>
      </c>
      <c r="Q154">
        <v>2.0196839999999998</v>
      </c>
      <c r="R154">
        <v>361</v>
      </c>
      <c r="S154">
        <v>23</v>
      </c>
    </row>
    <row r="155" spans="1:19" x14ac:dyDescent="0.2">
      <c r="A155">
        <v>1</v>
      </c>
      <c r="B155" s="1">
        <v>23</v>
      </c>
      <c r="C155">
        <v>12</v>
      </c>
      <c r="D155">
        <v>1</v>
      </c>
      <c r="E155">
        <v>0</v>
      </c>
      <c r="F155">
        <v>0</v>
      </c>
      <c r="G155">
        <v>0</v>
      </c>
      <c r="H155">
        <v>21</v>
      </c>
      <c r="I155">
        <v>6.2693399999999997</v>
      </c>
      <c r="J155">
        <v>3.0399600000000002</v>
      </c>
      <c r="K155">
        <v>8.4842399999999998</v>
      </c>
      <c r="L155">
        <v>0</v>
      </c>
      <c r="M155">
        <v>0</v>
      </c>
      <c r="N155">
        <v>0</v>
      </c>
      <c r="O155">
        <v>1.8356710000000001</v>
      </c>
      <c r="P155">
        <v>1.1118440000000001</v>
      </c>
      <c r="Q155">
        <v>2.1382099999999999</v>
      </c>
      <c r="R155">
        <v>529</v>
      </c>
      <c r="S155">
        <v>21</v>
      </c>
    </row>
    <row r="156" spans="1:19" x14ac:dyDescent="0.2">
      <c r="A156">
        <v>1</v>
      </c>
      <c r="B156" s="1">
        <v>42</v>
      </c>
      <c r="C156">
        <v>9</v>
      </c>
      <c r="D156">
        <v>1</v>
      </c>
      <c r="E156">
        <v>0</v>
      </c>
      <c r="F156">
        <v>1</v>
      </c>
      <c r="G156">
        <v>1</v>
      </c>
      <c r="H156">
        <v>15</v>
      </c>
      <c r="I156">
        <v>0</v>
      </c>
      <c r="J156">
        <v>3.0585300000000002</v>
      </c>
      <c r="K156">
        <v>1.2944100000000001</v>
      </c>
      <c r="L156">
        <v>1</v>
      </c>
      <c r="M156">
        <v>0</v>
      </c>
      <c r="N156">
        <v>0</v>
      </c>
      <c r="O156">
        <v>0</v>
      </c>
      <c r="P156">
        <v>1.117934</v>
      </c>
      <c r="Q156">
        <v>0.25805499999999998</v>
      </c>
      <c r="R156">
        <v>1764</v>
      </c>
      <c r="S156">
        <v>15</v>
      </c>
    </row>
    <row r="157" spans="1:19" x14ac:dyDescent="0.2">
      <c r="A157">
        <v>1</v>
      </c>
      <c r="B157" s="1">
        <v>25</v>
      </c>
      <c r="C157">
        <v>13</v>
      </c>
      <c r="D157">
        <v>1</v>
      </c>
      <c r="E157">
        <v>0</v>
      </c>
      <c r="F157">
        <v>0</v>
      </c>
      <c r="G157">
        <v>0</v>
      </c>
      <c r="H157">
        <v>21</v>
      </c>
      <c r="I157">
        <v>12.3629</v>
      </c>
      <c r="J157">
        <v>3.0907300000000002</v>
      </c>
      <c r="K157">
        <v>0</v>
      </c>
      <c r="L157">
        <v>0</v>
      </c>
      <c r="M157">
        <v>0</v>
      </c>
      <c r="N157">
        <v>1</v>
      </c>
      <c r="O157">
        <v>2.5146999999999999</v>
      </c>
      <c r="P157">
        <v>1.1284069999999999</v>
      </c>
      <c r="Q157">
        <v>0</v>
      </c>
      <c r="R157">
        <v>625</v>
      </c>
      <c r="S157">
        <v>21</v>
      </c>
    </row>
    <row r="158" spans="1:19" x14ac:dyDescent="0.2">
      <c r="A158">
        <v>1</v>
      </c>
      <c r="B158" s="1">
        <v>18</v>
      </c>
      <c r="C158">
        <v>9</v>
      </c>
      <c r="D158">
        <v>1</v>
      </c>
      <c r="E158">
        <v>0</v>
      </c>
      <c r="F158">
        <v>0</v>
      </c>
      <c r="G158">
        <v>1</v>
      </c>
      <c r="H158">
        <v>22</v>
      </c>
      <c r="I158">
        <v>0</v>
      </c>
      <c r="J158">
        <v>3.2873800000000002</v>
      </c>
      <c r="K158">
        <v>5.0103400000000002</v>
      </c>
      <c r="L158">
        <v>1</v>
      </c>
      <c r="M158">
        <v>0</v>
      </c>
      <c r="N158">
        <v>0</v>
      </c>
      <c r="O158">
        <v>0</v>
      </c>
      <c r="P158">
        <v>1.190091</v>
      </c>
      <c r="Q158">
        <v>1.611504</v>
      </c>
      <c r="R158">
        <v>324</v>
      </c>
      <c r="S158">
        <v>22</v>
      </c>
    </row>
    <row r="159" spans="1:19" x14ac:dyDescent="0.2">
      <c r="A159">
        <v>1</v>
      </c>
      <c r="B159" s="1">
        <v>21</v>
      </c>
      <c r="C159">
        <v>12</v>
      </c>
      <c r="D159">
        <v>1</v>
      </c>
      <c r="E159">
        <v>0</v>
      </c>
      <c r="F159">
        <v>0</v>
      </c>
      <c r="G159">
        <v>0</v>
      </c>
      <c r="H159">
        <v>21</v>
      </c>
      <c r="I159">
        <v>6.4736799999999999</v>
      </c>
      <c r="J159">
        <v>3.3324099999999999</v>
      </c>
      <c r="K159">
        <v>9.3710400000000007</v>
      </c>
      <c r="L159">
        <v>0</v>
      </c>
      <c r="M159">
        <v>0</v>
      </c>
      <c r="N159">
        <v>0</v>
      </c>
      <c r="O159">
        <v>1.867745</v>
      </c>
      <c r="P159">
        <v>1.2036960000000001</v>
      </c>
      <c r="Q159">
        <v>2.2376239999999998</v>
      </c>
      <c r="R159">
        <v>441</v>
      </c>
      <c r="S159">
        <v>21</v>
      </c>
    </row>
    <row r="160" spans="1:19" x14ac:dyDescent="0.2">
      <c r="A160">
        <v>1</v>
      </c>
      <c r="B160" s="1">
        <v>27</v>
      </c>
      <c r="C160">
        <v>10</v>
      </c>
      <c r="D160">
        <v>1</v>
      </c>
      <c r="E160">
        <v>0</v>
      </c>
      <c r="F160">
        <v>0</v>
      </c>
      <c r="G160">
        <v>1</v>
      </c>
      <c r="H160">
        <v>23</v>
      </c>
      <c r="I160">
        <v>1.00115</v>
      </c>
      <c r="J160">
        <v>3.5500799999999999</v>
      </c>
      <c r="K160">
        <v>0</v>
      </c>
      <c r="L160">
        <v>0</v>
      </c>
      <c r="M160">
        <v>0</v>
      </c>
      <c r="N160">
        <v>1</v>
      </c>
      <c r="O160">
        <v>1.1494000000000001E-3</v>
      </c>
      <c r="P160">
        <v>1.2669699999999999</v>
      </c>
      <c r="Q160">
        <v>0</v>
      </c>
      <c r="R160">
        <v>729</v>
      </c>
      <c r="S160">
        <v>23</v>
      </c>
    </row>
    <row r="161" spans="1:19" x14ac:dyDescent="0.2">
      <c r="A161">
        <v>1</v>
      </c>
      <c r="B161" s="1">
        <v>21</v>
      </c>
      <c r="C161">
        <v>8</v>
      </c>
      <c r="D161">
        <v>1</v>
      </c>
      <c r="E161">
        <v>0</v>
      </c>
      <c r="F161">
        <v>0</v>
      </c>
      <c r="G161">
        <v>1</v>
      </c>
      <c r="H161">
        <v>22</v>
      </c>
      <c r="I161">
        <v>0.98926800000000004</v>
      </c>
      <c r="J161">
        <v>3.6959</v>
      </c>
      <c r="K161">
        <v>4.2796099999999999</v>
      </c>
      <c r="L161">
        <v>0</v>
      </c>
      <c r="M161">
        <v>0</v>
      </c>
      <c r="N161">
        <v>0</v>
      </c>
      <c r="O161">
        <v>-1.0789999999999999E-2</v>
      </c>
      <c r="P161">
        <v>1.3072239999999999</v>
      </c>
      <c r="Q161">
        <v>1.453862</v>
      </c>
      <c r="R161">
        <v>441</v>
      </c>
      <c r="S161">
        <v>22</v>
      </c>
    </row>
    <row r="162" spans="1:19" x14ac:dyDescent="0.2">
      <c r="A162">
        <v>1</v>
      </c>
      <c r="B162" s="1">
        <v>22</v>
      </c>
      <c r="C162">
        <v>9</v>
      </c>
      <c r="D162">
        <v>1</v>
      </c>
      <c r="E162">
        <v>0</v>
      </c>
      <c r="F162">
        <v>0</v>
      </c>
      <c r="G162">
        <v>1</v>
      </c>
      <c r="H162">
        <v>22</v>
      </c>
      <c r="I162">
        <v>2.1928800000000002</v>
      </c>
      <c r="J162">
        <v>3.8369900000000001</v>
      </c>
      <c r="K162">
        <v>3.4625599999999999</v>
      </c>
      <c r="L162">
        <v>0</v>
      </c>
      <c r="M162">
        <v>0</v>
      </c>
      <c r="N162">
        <v>0</v>
      </c>
      <c r="O162">
        <v>0.78521569999999996</v>
      </c>
      <c r="P162">
        <v>1.3446880000000001</v>
      </c>
      <c r="Q162">
        <v>1.242008</v>
      </c>
      <c r="R162">
        <v>484</v>
      </c>
      <c r="S162">
        <v>22</v>
      </c>
    </row>
    <row r="163" spans="1:19" x14ac:dyDescent="0.2">
      <c r="A163">
        <v>1</v>
      </c>
      <c r="B163" s="1">
        <v>31</v>
      </c>
      <c r="C163">
        <v>4</v>
      </c>
      <c r="D163">
        <v>1</v>
      </c>
      <c r="E163">
        <v>0</v>
      </c>
      <c r="F163">
        <v>0</v>
      </c>
      <c r="G163">
        <v>1</v>
      </c>
      <c r="H163">
        <v>24</v>
      </c>
      <c r="I163">
        <v>8.5175900000000002</v>
      </c>
      <c r="J163">
        <v>4.0232099999999997</v>
      </c>
      <c r="K163">
        <v>7.3825500000000002</v>
      </c>
      <c r="L163">
        <v>0</v>
      </c>
      <c r="M163">
        <v>0</v>
      </c>
      <c r="N163">
        <v>0</v>
      </c>
      <c r="O163">
        <v>2.1421329999999998</v>
      </c>
      <c r="P163">
        <v>1.39208</v>
      </c>
      <c r="Q163">
        <v>1.9991190000000001</v>
      </c>
      <c r="R163">
        <v>961</v>
      </c>
      <c r="S163">
        <v>24</v>
      </c>
    </row>
    <row r="164" spans="1:19" x14ac:dyDescent="0.2">
      <c r="A164">
        <v>1</v>
      </c>
      <c r="B164" s="1">
        <v>24</v>
      </c>
      <c r="C164">
        <v>10</v>
      </c>
      <c r="D164">
        <v>1</v>
      </c>
      <c r="E164">
        <v>0</v>
      </c>
      <c r="F164">
        <v>1</v>
      </c>
      <c r="G164">
        <v>1</v>
      </c>
      <c r="H164">
        <v>24</v>
      </c>
      <c r="I164">
        <v>11.703200000000001</v>
      </c>
      <c r="J164">
        <v>4.0781499999999999</v>
      </c>
      <c r="K164">
        <v>0</v>
      </c>
      <c r="L164">
        <v>0</v>
      </c>
      <c r="M164">
        <v>0</v>
      </c>
      <c r="N164">
        <v>1</v>
      </c>
      <c r="O164">
        <v>2.4598620000000002</v>
      </c>
      <c r="P164">
        <v>1.405643</v>
      </c>
      <c r="Q164">
        <v>0</v>
      </c>
      <c r="R164">
        <v>576</v>
      </c>
      <c r="S164">
        <v>24</v>
      </c>
    </row>
    <row r="165" spans="1:19" x14ac:dyDescent="0.2">
      <c r="A165">
        <v>1</v>
      </c>
      <c r="B165" s="1">
        <v>29</v>
      </c>
      <c r="C165">
        <v>10</v>
      </c>
      <c r="D165">
        <v>1</v>
      </c>
      <c r="E165">
        <v>0</v>
      </c>
      <c r="F165">
        <v>0</v>
      </c>
      <c r="G165">
        <v>1</v>
      </c>
      <c r="H165">
        <v>24</v>
      </c>
      <c r="I165">
        <v>0</v>
      </c>
      <c r="J165">
        <v>4.3989500000000001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1.481366</v>
      </c>
      <c r="Q165">
        <v>0</v>
      </c>
      <c r="R165">
        <v>841</v>
      </c>
      <c r="S165">
        <v>24</v>
      </c>
    </row>
    <row r="166" spans="1:19" x14ac:dyDescent="0.2">
      <c r="A166">
        <v>1</v>
      </c>
      <c r="B166" s="1">
        <v>29</v>
      </c>
      <c r="C166">
        <v>12</v>
      </c>
      <c r="D166">
        <v>1</v>
      </c>
      <c r="E166">
        <v>0</v>
      </c>
      <c r="F166">
        <v>0</v>
      </c>
      <c r="G166">
        <v>0</v>
      </c>
      <c r="H166">
        <v>22</v>
      </c>
      <c r="I166">
        <v>9.7483889999999995</v>
      </c>
      <c r="J166">
        <v>4.8789400000000001</v>
      </c>
      <c r="K166">
        <v>10.9765</v>
      </c>
      <c r="L166">
        <v>0</v>
      </c>
      <c r="M166">
        <v>0</v>
      </c>
      <c r="N166">
        <v>0</v>
      </c>
      <c r="O166">
        <v>2.2771020000000002</v>
      </c>
      <c r="P166">
        <v>1.5849279999999999</v>
      </c>
      <c r="Q166">
        <v>2.395756</v>
      </c>
      <c r="R166">
        <v>841</v>
      </c>
      <c r="S166">
        <v>22</v>
      </c>
    </row>
    <row r="167" spans="1:19" x14ac:dyDescent="0.2">
      <c r="A167">
        <v>1</v>
      </c>
      <c r="B167" s="1">
        <v>19</v>
      </c>
      <c r="C167">
        <v>10</v>
      </c>
      <c r="D167">
        <v>0</v>
      </c>
      <c r="E167">
        <v>0</v>
      </c>
      <c r="F167">
        <v>0</v>
      </c>
      <c r="G167">
        <v>1</v>
      </c>
      <c r="H167">
        <v>21</v>
      </c>
      <c r="I167">
        <v>0</v>
      </c>
      <c r="J167">
        <v>5.3241100000000001</v>
      </c>
      <c r="K167">
        <v>13.829599999999999</v>
      </c>
      <c r="L167">
        <v>1</v>
      </c>
      <c r="M167">
        <v>0</v>
      </c>
      <c r="N167">
        <v>0</v>
      </c>
      <c r="O167">
        <v>0</v>
      </c>
      <c r="P167">
        <v>1.6722459999999999</v>
      </c>
      <c r="Q167">
        <v>2.626811</v>
      </c>
      <c r="R167">
        <v>361</v>
      </c>
      <c r="S167">
        <v>21</v>
      </c>
    </row>
    <row r="168" spans="1:19" x14ac:dyDescent="0.2">
      <c r="A168">
        <v>1</v>
      </c>
      <c r="B168" s="1">
        <v>19</v>
      </c>
      <c r="C168">
        <v>11</v>
      </c>
      <c r="D168">
        <v>0</v>
      </c>
      <c r="E168">
        <v>1</v>
      </c>
      <c r="F168">
        <v>1</v>
      </c>
      <c r="G168">
        <v>1</v>
      </c>
      <c r="H168">
        <v>22</v>
      </c>
      <c r="I168">
        <v>5.4244899999999996</v>
      </c>
      <c r="J168">
        <v>5.4637989999999999</v>
      </c>
      <c r="K168">
        <v>6.7884599999999997</v>
      </c>
      <c r="L168">
        <v>0</v>
      </c>
      <c r="M168">
        <v>0</v>
      </c>
      <c r="N168">
        <v>0</v>
      </c>
      <c r="O168">
        <v>1.6909240000000001</v>
      </c>
      <c r="P168">
        <v>1.6981440000000001</v>
      </c>
      <c r="Q168">
        <v>1.915224</v>
      </c>
      <c r="R168">
        <v>361</v>
      </c>
      <c r="S168">
        <v>22</v>
      </c>
    </row>
    <row r="169" spans="1:19" x14ac:dyDescent="0.2">
      <c r="A169">
        <v>1</v>
      </c>
      <c r="B169" s="1">
        <v>31</v>
      </c>
      <c r="C169">
        <v>9</v>
      </c>
      <c r="D169">
        <v>1</v>
      </c>
      <c r="E169">
        <v>0</v>
      </c>
      <c r="F169">
        <v>0</v>
      </c>
      <c r="G169">
        <v>1</v>
      </c>
      <c r="H169">
        <v>22</v>
      </c>
      <c r="I169">
        <v>10.717000000000001</v>
      </c>
      <c r="J169">
        <v>5.5178399999999996</v>
      </c>
      <c r="K169">
        <v>9.5585000000000004</v>
      </c>
      <c r="L169">
        <v>0</v>
      </c>
      <c r="M169">
        <v>0</v>
      </c>
      <c r="N169">
        <v>0</v>
      </c>
      <c r="O169">
        <v>2.3718309999999998</v>
      </c>
      <c r="P169">
        <v>1.707986</v>
      </c>
      <c r="Q169">
        <v>2.257431</v>
      </c>
      <c r="R169">
        <v>961</v>
      </c>
      <c r="S169">
        <v>22</v>
      </c>
    </row>
    <row r="170" spans="1:19" x14ac:dyDescent="0.2">
      <c r="A170">
        <v>1</v>
      </c>
      <c r="B170" s="1">
        <v>22</v>
      </c>
      <c r="C170">
        <v>10</v>
      </c>
      <c r="D170">
        <v>1</v>
      </c>
      <c r="E170">
        <v>0</v>
      </c>
      <c r="F170">
        <v>1</v>
      </c>
      <c r="G170">
        <v>1</v>
      </c>
      <c r="H170">
        <v>23</v>
      </c>
      <c r="I170">
        <v>1.46835</v>
      </c>
      <c r="J170">
        <v>5.58866</v>
      </c>
      <c r="K170">
        <v>13.228300000000001</v>
      </c>
      <c r="L170">
        <v>0</v>
      </c>
      <c r="M170">
        <v>0</v>
      </c>
      <c r="N170">
        <v>0</v>
      </c>
      <c r="O170">
        <v>0.38413930000000002</v>
      </c>
      <c r="P170">
        <v>1.7207399999999999</v>
      </c>
      <c r="Q170">
        <v>2.5823589999999998</v>
      </c>
      <c r="R170">
        <v>484</v>
      </c>
      <c r="S170">
        <v>23</v>
      </c>
    </row>
    <row r="171" spans="1:19" x14ac:dyDescent="0.2">
      <c r="A171">
        <v>1</v>
      </c>
      <c r="B171" s="1">
        <v>21</v>
      </c>
      <c r="C171">
        <v>9</v>
      </c>
      <c r="D171">
        <v>1</v>
      </c>
      <c r="E171">
        <v>0</v>
      </c>
      <c r="F171">
        <v>0</v>
      </c>
      <c r="G171">
        <v>1</v>
      </c>
      <c r="H171">
        <v>21</v>
      </c>
      <c r="I171">
        <v>6.4164709999999996</v>
      </c>
      <c r="J171">
        <v>5.7493299999999996</v>
      </c>
      <c r="K171">
        <v>0.74366699999999997</v>
      </c>
      <c r="L171">
        <v>0</v>
      </c>
      <c r="M171">
        <v>0</v>
      </c>
      <c r="N171">
        <v>0</v>
      </c>
      <c r="O171">
        <v>1.858868</v>
      </c>
      <c r="P171">
        <v>1.7490829999999999</v>
      </c>
      <c r="Q171">
        <v>-0.29616189999999998</v>
      </c>
      <c r="R171">
        <v>441</v>
      </c>
      <c r="S171">
        <v>21</v>
      </c>
    </row>
    <row r="172" spans="1:19" x14ac:dyDescent="0.2">
      <c r="A172">
        <v>1</v>
      </c>
      <c r="B172" s="1">
        <v>17</v>
      </c>
      <c r="C172">
        <v>10</v>
      </c>
      <c r="D172">
        <v>1</v>
      </c>
      <c r="E172">
        <v>0</v>
      </c>
      <c r="F172">
        <v>0</v>
      </c>
      <c r="G172">
        <v>1</v>
      </c>
      <c r="H172">
        <v>21</v>
      </c>
      <c r="I172">
        <v>1.2914699999999999</v>
      </c>
      <c r="J172">
        <v>5.7938499999999999</v>
      </c>
      <c r="K172">
        <v>5.5227899999999996</v>
      </c>
      <c r="L172">
        <v>0</v>
      </c>
      <c r="M172">
        <v>0</v>
      </c>
      <c r="N172">
        <v>0</v>
      </c>
      <c r="O172">
        <v>0.25578109999999998</v>
      </c>
      <c r="P172">
        <v>1.7567969999999999</v>
      </c>
      <c r="Q172">
        <v>1.7088829999999999</v>
      </c>
      <c r="R172">
        <v>289</v>
      </c>
      <c r="S172">
        <v>21</v>
      </c>
    </row>
    <row r="173" spans="1:19" x14ac:dyDescent="0.2">
      <c r="A173">
        <v>1</v>
      </c>
      <c r="B173" s="1">
        <v>26</v>
      </c>
      <c r="C173">
        <v>12</v>
      </c>
      <c r="D173">
        <v>1</v>
      </c>
      <c r="E173">
        <v>0</v>
      </c>
      <c r="F173">
        <v>1</v>
      </c>
      <c r="G173">
        <v>0</v>
      </c>
      <c r="H173">
        <v>22</v>
      </c>
      <c r="I173">
        <v>8.4087599999999991</v>
      </c>
      <c r="J173">
        <v>5.7948300000000001</v>
      </c>
      <c r="K173">
        <v>1.4249400000000001</v>
      </c>
      <c r="L173">
        <v>0</v>
      </c>
      <c r="M173">
        <v>0</v>
      </c>
      <c r="N173">
        <v>0</v>
      </c>
      <c r="O173">
        <v>2.1292740000000001</v>
      </c>
      <c r="P173">
        <v>1.756966</v>
      </c>
      <c r="Q173">
        <v>0.35412959999999999</v>
      </c>
      <c r="R173">
        <v>676</v>
      </c>
      <c r="S173">
        <v>22</v>
      </c>
    </row>
    <row r="174" spans="1:19" x14ac:dyDescent="0.2">
      <c r="A174">
        <v>1</v>
      </c>
      <c r="B174" s="1">
        <v>20</v>
      </c>
      <c r="C174">
        <v>9</v>
      </c>
      <c r="D174">
        <v>0</v>
      </c>
      <c r="E174">
        <v>1</v>
      </c>
      <c r="F174">
        <v>0</v>
      </c>
      <c r="G174">
        <v>1</v>
      </c>
      <c r="H174">
        <v>21</v>
      </c>
      <c r="I174">
        <v>12.2608</v>
      </c>
      <c r="J174">
        <v>5.8750499999999999</v>
      </c>
      <c r="K174">
        <v>1.3586400000000001</v>
      </c>
      <c r="L174">
        <v>0</v>
      </c>
      <c r="M174">
        <v>0</v>
      </c>
      <c r="N174">
        <v>0</v>
      </c>
      <c r="O174">
        <v>2.5064069999999998</v>
      </c>
      <c r="P174">
        <v>1.770715</v>
      </c>
      <c r="Q174">
        <v>0.30648419999999998</v>
      </c>
      <c r="R174">
        <v>400</v>
      </c>
      <c r="S174">
        <v>21</v>
      </c>
    </row>
    <row r="175" spans="1:19" x14ac:dyDescent="0.2">
      <c r="A175">
        <v>1</v>
      </c>
      <c r="B175" s="1">
        <v>19</v>
      </c>
      <c r="C175">
        <v>10</v>
      </c>
      <c r="D175">
        <v>1</v>
      </c>
      <c r="E175">
        <v>0</v>
      </c>
      <c r="F175">
        <v>0</v>
      </c>
      <c r="G175">
        <v>1</v>
      </c>
      <c r="H175">
        <v>22</v>
      </c>
      <c r="I175">
        <v>4.12195</v>
      </c>
      <c r="J175">
        <v>6.0567500000000001</v>
      </c>
      <c r="K175">
        <v>0</v>
      </c>
      <c r="L175">
        <v>0</v>
      </c>
      <c r="M175">
        <v>0</v>
      </c>
      <c r="N175">
        <v>1</v>
      </c>
      <c r="O175">
        <v>1.416326</v>
      </c>
      <c r="P175">
        <v>1.8011729999999999</v>
      </c>
      <c r="Q175">
        <v>0</v>
      </c>
      <c r="R175">
        <v>361</v>
      </c>
      <c r="S175">
        <v>22</v>
      </c>
    </row>
    <row r="176" spans="1:19" x14ac:dyDescent="0.2">
      <c r="A176">
        <v>1</v>
      </c>
      <c r="B176" s="1">
        <v>26</v>
      </c>
      <c r="C176">
        <v>10</v>
      </c>
      <c r="D176">
        <v>1</v>
      </c>
      <c r="E176">
        <v>0</v>
      </c>
      <c r="F176">
        <v>0</v>
      </c>
      <c r="G176">
        <v>1</v>
      </c>
      <c r="H176">
        <v>23</v>
      </c>
      <c r="I176">
        <v>25.9297</v>
      </c>
      <c r="J176">
        <v>6.7889600000000003</v>
      </c>
      <c r="K176">
        <v>0.67287699999999995</v>
      </c>
      <c r="L176">
        <v>0</v>
      </c>
      <c r="M176">
        <v>0</v>
      </c>
      <c r="N176">
        <v>0</v>
      </c>
      <c r="O176">
        <v>3.2553890000000001</v>
      </c>
      <c r="P176">
        <v>1.9152979999999999</v>
      </c>
      <c r="Q176">
        <v>-0.39619270000000001</v>
      </c>
      <c r="R176">
        <v>676</v>
      </c>
      <c r="S176">
        <v>23</v>
      </c>
    </row>
    <row r="177" spans="1:19" x14ac:dyDescent="0.2">
      <c r="A177">
        <v>1</v>
      </c>
      <c r="B177" s="1">
        <v>28</v>
      </c>
      <c r="C177">
        <v>11</v>
      </c>
      <c r="D177">
        <v>1</v>
      </c>
      <c r="E177">
        <v>0</v>
      </c>
      <c r="F177">
        <v>0</v>
      </c>
      <c r="G177">
        <v>1</v>
      </c>
      <c r="H177">
        <v>21</v>
      </c>
      <c r="I177">
        <v>1.92903</v>
      </c>
      <c r="J177">
        <v>6.8718599999999999</v>
      </c>
      <c r="K177">
        <v>0</v>
      </c>
      <c r="L177">
        <v>0</v>
      </c>
      <c r="M177">
        <v>0</v>
      </c>
      <c r="N177">
        <v>1</v>
      </c>
      <c r="O177">
        <v>0.65701730000000003</v>
      </c>
      <c r="P177">
        <v>1.927435</v>
      </c>
      <c r="Q177">
        <v>0</v>
      </c>
      <c r="R177">
        <v>784</v>
      </c>
      <c r="S177">
        <v>21</v>
      </c>
    </row>
    <row r="178" spans="1:19" x14ac:dyDescent="0.2">
      <c r="A178">
        <v>1</v>
      </c>
      <c r="B178" s="1">
        <v>22</v>
      </c>
      <c r="C178">
        <v>12</v>
      </c>
      <c r="D178">
        <v>0</v>
      </c>
      <c r="E178">
        <v>1</v>
      </c>
      <c r="F178">
        <v>1</v>
      </c>
      <c r="G178">
        <v>0</v>
      </c>
      <c r="H178">
        <v>23</v>
      </c>
      <c r="I178">
        <v>0.49223099999999997</v>
      </c>
      <c r="J178">
        <v>7.0556999999999999</v>
      </c>
      <c r="K178">
        <v>10.0928</v>
      </c>
      <c r="L178">
        <v>0</v>
      </c>
      <c r="M178">
        <v>0</v>
      </c>
      <c r="N178">
        <v>0</v>
      </c>
      <c r="O178">
        <v>-0.70880719999999997</v>
      </c>
      <c r="P178">
        <v>1.9538359999999999</v>
      </c>
      <c r="Q178">
        <v>2.3118219999999998</v>
      </c>
      <c r="R178">
        <v>484</v>
      </c>
      <c r="S178">
        <v>23</v>
      </c>
    </row>
    <row r="179" spans="1:19" x14ac:dyDescent="0.2">
      <c r="A179">
        <v>1</v>
      </c>
      <c r="B179" s="1">
        <v>33</v>
      </c>
      <c r="C179">
        <v>11</v>
      </c>
      <c r="D179">
        <v>1</v>
      </c>
      <c r="E179">
        <v>0</v>
      </c>
      <c r="F179">
        <v>0</v>
      </c>
      <c r="G179">
        <v>1</v>
      </c>
      <c r="H179">
        <v>22</v>
      </c>
      <c r="I179">
        <v>0</v>
      </c>
      <c r="J179">
        <v>7.8679199999999998</v>
      </c>
      <c r="K179">
        <v>6.2814300000000003</v>
      </c>
      <c r="L179">
        <v>1</v>
      </c>
      <c r="M179">
        <v>0</v>
      </c>
      <c r="N179">
        <v>0</v>
      </c>
      <c r="O179">
        <v>0</v>
      </c>
      <c r="P179">
        <v>2.0627939999999998</v>
      </c>
      <c r="Q179">
        <v>1.8375980000000001</v>
      </c>
      <c r="R179">
        <v>1089</v>
      </c>
      <c r="S179">
        <v>22</v>
      </c>
    </row>
    <row r="180" spans="1:19" x14ac:dyDescent="0.2">
      <c r="A180">
        <v>1</v>
      </c>
      <c r="B180" s="1">
        <v>22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22</v>
      </c>
      <c r="I180">
        <v>6.7599900000000002</v>
      </c>
      <c r="J180">
        <v>8.4555000000000007</v>
      </c>
      <c r="K180">
        <v>12.5907</v>
      </c>
      <c r="L180">
        <v>0</v>
      </c>
      <c r="M180">
        <v>0</v>
      </c>
      <c r="N180">
        <v>0</v>
      </c>
      <c r="O180">
        <v>1.9110210000000001</v>
      </c>
      <c r="P180">
        <v>2.134817</v>
      </c>
      <c r="Q180">
        <v>2.532959</v>
      </c>
      <c r="R180">
        <v>484</v>
      </c>
      <c r="S180">
        <v>22</v>
      </c>
    </row>
    <row r="181" spans="1:19" x14ac:dyDescent="0.2">
      <c r="A181">
        <v>1</v>
      </c>
      <c r="B181" s="1">
        <v>29</v>
      </c>
      <c r="C181">
        <v>10</v>
      </c>
      <c r="D181">
        <v>0</v>
      </c>
      <c r="E181">
        <v>1</v>
      </c>
      <c r="F181">
        <v>0</v>
      </c>
      <c r="G181">
        <v>1</v>
      </c>
      <c r="H181">
        <v>21</v>
      </c>
      <c r="I181">
        <v>0</v>
      </c>
      <c r="J181">
        <v>8.8536699999999993</v>
      </c>
      <c r="K181">
        <v>5.1120099999999997</v>
      </c>
      <c r="L181">
        <v>1</v>
      </c>
      <c r="M181">
        <v>0</v>
      </c>
      <c r="N181">
        <v>0</v>
      </c>
      <c r="O181">
        <v>0</v>
      </c>
      <c r="P181">
        <v>2.1808320000000001</v>
      </c>
      <c r="Q181">
        <v>1.6315930000000001</v>
      </c>
      <c r="R181">
        <v>841</v>
      </c>
      <c r="S181">
        <v>21</v>
      </c>
    </row>
    <row r="182" spans="1:19" x14ac:dyDescent="0.2">
      <c r="A182">
        <v>1</v>
      </c>
      <c r="B182" s="1">
        <v>33</v>
      </c>
      <c r="C182">
        <v>12</v>
      </c>
      <c r="D182">
        <v>1</v>
      </c>
      <c r="E182">
        <v>0</v>
      </c>
      <c r="F182">
        <v>1</v>
      </c>
      <c r="G182">
        <v>0</v>
      </c>
      <c r="H182">
        <v>24</v>
      </c>
      <c r="I182">
        <v>20.28</v>
      </c>
      <c r="J182">
        <v>10.9414</v>
      </c>
      <c r="K182">
        <v>15.9526</v>
      </c>
      <c r="L182">
        <v>0</v>
      </c>
      <c r="M182">
        <v>0</v>
      </c>
      <c r="N182">
        <v>0</v>
      </c>
      <c r="O182">
        <v>3.0096349999999998</v>
      </c>
      <c r="P182">
        <v>2.3925540000000001</v>
      </c>
      <c r="Q182">
        <v>2.769622</v>
      </c>
      <c r="R182">
        <v>1089</v>
      </c>
      <c r="S182">
        <v>24</v>
      </c>
    </row>
    <row r="183" spans="1:19" x14ac:dyDescent="0.2">
      <c r="A183">
        <v>1</v>
      </c>
      <c r="B183" s="1">
        <v>25</v>
      </c>
      <c r="C183">
        <v>14</v>
      </c>
      <c r="D183">
        <v>1</v>
      </c>
      <c r="E183">
        <v>0</v>
      </c>
      <c r="F183">
        <v>1</v>
      </c>
      <c r="G183">
        <v>0</v>
      </c>
      <c r="H183">
        <v>23</v>
      </c>
      <c r="I183">
        <v>35.040100000000002</v>
      </c>
      <c r="J183">
        <v>11.5366</v>
      </c>
      <c r="K183">
        <v>36.646999999999998</v>
      </c>
      <c r="L183">
        <v>0</v>
      </c>
      <c r="M183">
        <v>0</v>
      </c>
      <c r="N183">
        <v>0</v>
      </c>
      <c r="O183">
        <v>3.5564930000000001</v>
      </c>
      <c r="P183">
        <v>2.4455249999999999</v>
      </c>
      <c r="Q183">
        <v>3.6013310000000001</v>
      </c>
      <c r="R183">
        <v>625</v>
      </c>
      <c r="S183">
        <v>23</v>
      </c>
    </row>
    <row r="184" spans="1:19" x14ac:dyDescent="0.2">
      <c r="A184">
        <v>1</v>
      </c>
      <c r="B184" s="1">
        <v>35</v>
      </c>
      <c r="C184">
        <v>9</v>
      </c>
      <c r="D184">
        <v>1</v>
      </c>
      <c r="E184">
        <v>0</v>
      </c>
      <c r="F184">
        <v>1</v>
      </c>
      <c r="G184">
        <v>1</v>
      </c>
      <c r="H184">
        <v>22</v>
      </c>
      <c r="I184">
        <v>13.602399999999999</v>
      </c>
      <c r="J184">
        <v>13.8306</v>
      </c>
      <c r="K184">
        <v>12.804</v>
      </c>
      <c r="L184">
        <v>0</v>
      </c>
      <c r="M184">
        <v>0</v>
      </c>
      <c r="N184">
        <v>0</v>
      </c>
      <c r="O184">
        <v>2.6102460000000001</v>
      </c>
      <c r="P184">
        <v>2.626884</v>
      </c>
      <c r="Q184">
        <v>2.5497570000000001</v>
      </c>
      <c r="R184">
        <v>1225</v>
      </c>
      <c r="S184">
        <v>22</v>
      </c>
    </row>
    <row r="185" spans="1:19" x14ac:dyDescent="0.2">
      <c r="A185">
        <v>1</v>
      </c>
      <c r="B185" s="1">
        <v>35</v>
      </c>
      <c r="C185">
        <v>8</v>
      </c>
      <c r="D185">
        <v>1</v>
      </c>
      <c r="E185">
        <v>0</v>
      </c>
      <c r="F185">
        <v>1</v>
      </c>
      <c r="G185">
        <v>1</v>
      </c>
      <c r="H185">
        <v>21</v>
      </c>
      <c r="I185">
        <v>13.732100000000001</v>
      </c>
      <c r="J185">
        <v>17.976199999999999</v>
      </c>
      <c r="K185">
        <v>3.7866300000000002</v>
      </c>
      <c r="L185">
        <v>0</v>
      </c>
      <c r="M185">
        <v>0</v>
      </c>
      <c r="N185">
        <v>0</v>
      </c>
      <c r="O185">
        <v>2.6197360000000001</v>
      </c>
      <c r="P185">
        <v>2.889049</v>
      </c>
      <c r="Q185">
        <v>1.3314760000000001</v>
      </c>
      <c r="R185">
        <v>1225</v>
      </c>
      <c r="S185">
        <v>21</v>
      </c>
    </row>
    <row r="186" spans="1:19" x14ac:dyDescent="0.2">
      <c r="A186">
        <v>1</v>
      </c>
      <c r="B186" s="1">
        <v>33</v>
      </c>
      <c r="C186">
        <v>11</v>
      </c>
      <c r="D186">
        <v>1</v>
      </c>
      <c r="E186">
        <v>0</v>
      </c>
      <c r="F186">
        <v>1</v>
      </c>
      <c r="G186">
        <v>1</v>
      </c>
      <c r="H186">
        <v>24</v>
      </c>
      <c r="I186">
        <v>14.6607</v>
      </c>
      <c r="J186">
        <v>25.142199999999999</v>
      </c>
      <c r="K186">
        <v>4.18194</v>
      </c>
      <c r="L186">
        <v>0</v>
      </c>
      <c r="M186">
        <v>0</v>
      </c>
      <c r="N186">
        <v>0</v>
      </c>
      <c r="O186">
        <v>2.6851699999999998</v>
      </c>
      <c r="P186">
        <v>3.224548</v>
      </c>
      <c r="Q186">
        <v>1.4307749999999999</v>
      </c>
      <c r="R186">
        <v>1089</v>
      </c>
      <c r="S186">
        <v>24</v>
      </c>
    </row>
    <row r="187" spans="1:19" x14ac:dyDescent="0.2">
      <c r="A187">
        <v>0</v>
      </c>
      <c r="B187" s="1">
        <v>23</v>
      </c>
      <c r="C187">
        <v>10</v>
      </c>
      <c r="D187">
        <v>1</v>
      </c>
      <c r="E187">
        <v>0</v>
      </c>
      <c r="F187">
        <v>0</v>
      </c>
      <c r="G187">
        <v>1</v>
      </c>
      <c r="H187">
        <v>21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529</v>
      </c>
      <c r="S187">
        <v>0</v>
      </c>
    </row>
    <row r="188" spans="1:19" x14ac:dyDescent="0.2">
      <c r="A188">
        <v>0</v>
      </c>
      <c r="B188" s="1">
        <v>26</v>
      </c>
      <c r="C188">
        <v>12</v>
      </c>
      <c r="D188">
        <v>0</v>
      </c>
      <c r="E188">
        <v>0</v>
      </c>
      <c r="F188">
        <v>0</v>
      </c>
      <c r="G188">
        <v>0</v>
      </c>
      <c r="H188">
        <v>14</v>
      </c>
      <c r="I188">
        <v>0</v>
      </c>
      <c r="J188">
        <v>0</v>
      </c>
      <c r="K188">
        <v>12.383699999999999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2.516381</v>
      </c>
      <c r="R188">
        <v>676</v>
      </c>
      <c r="S188">
        <v>0</v>
      </c>
    </row>
    <row r="189" spans="1:19" x14ac:dyDescent="0.2">
      <c r="A189">
        <v>0</v>
      </c>
      <c r="B189" s="1">
        <v>22</v>
      </c>
      <c r="C189">
        <v>9</v>
      </c>
      <c r="D189">
        <v>1</v>
      </c>
      <c r="E189">
        <v>0</v>
      </c>
      <c r="F189">
        <v>0</v>
      </c>
      <c r="G189">
        <v>1</v>
      </c>
      <c r="H189">
        <v>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484</v>
      </c>
      <c r="S189">
        <v>0</v>
      </c>
    </row>
    <row r="190" spans="1:19" x14ac:dyDescent="0.2">
      <c r="A190">
        <v>0</v>
      </c>
      <c r="B190" s="1">
        <v>18</v>
      </c>
      <c r="C190">
        <v>9</v>
      </c>
      <c r="D190">
        <v>1</v>
      </c>
      <c r="E190">
        <v>0</v>
      </c>
      <c r="F190">
        <v>0</v>
      </c>
      <c r="G190">
        <v>1</v>
      </c>
      <c r="H190">
        <v>15</v>
      </c>
      <c r="I190">
        <v>0</v>
      </c>
      <c r="J190">
        <v>0</v>
      </c>
      <c r="K190">
        <v>10.7401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2.3739840000000001</v>
      </c>
      <c r="R190">
        <v>324</v>
      </c>
      <c r="S190">
        <v>0</v>
      </c>
    </row>
    <row r="191" spans="1:19" x14ac:dyDescent="0.2">
      <c r="A191">
        <v>0</v>
      </c>
      <c r="B191" s="1">
        <v>45</v>
      </c>
      <c r="C191">
        <v>11</v>
      </c>
      <c r="D191">
        <v>1</v>
      </c>
      <c r="E191">
        <v>0</v>
      </c>
      <c r="F191">
        <v>0</v>
      </c>
      <c r="G191">
        <v>1</v>
      </c>
      <c r="H191">
        <v>14</v>
      </c>
      <c r="I191">
        <v>0</v>
      </c>
      <c r="J191">
        <v>0</v>
      </c>
      <c r="K191">
        <v>11.7965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2.467803</v>
      </c>
      <c r="R191">
        <v>2025</v>
      </c>
      <c r="S191">
        <v>0</v>
      </c>
    </row>
    <row r="192" spans="1:19" x14ac:dyDescent="0.2">
      <c r="A192">
        <v>0</v>
      </c>
      <c r="B192" s="1">
        <v>18</v>
      </c>
      <c r="C192">
        <v>9</v>
      </c>
      <c r="D192">
        <v>1</v>
      </c>
      <c r="E192">
        <v>0</v>
      </c>
      <c r="F192">
        <v>0</v>
      </c>
      <c r="G192">
        <v>1</v>
      </c>
      <c r="H192">
        <v>15</v>
      </c>
      <c r="I192">
        <v>0</v>
      </c>
      <c r="J192">
        <v>0</v>
      </c>
      <c r="K192">
        <v>9.2270500000000002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2.2221389999999999</v>
      </c>
      <c r="R192">
        <v>324</v>
      </c>
      <c r="S192">
        <v>0</v>
      </c>
    </row>
    <row r="193" spans="1:19" x14ac:dyDescent="0.2">
      <c r="A193">
        <v>0</v>
      </c>
      <c r="B193" s="1">
        <v>24</v>
      </c>
      <c r="C193">
        <v>8</v>
      </c>
      <c r="D193">
        <v>0</v>
      </c>
      <c r="E193">
        <v>0</v>
      </c>
      <c r="F193">
        <v>0</v>
      </c>
      <c r="G193">
        <v>1</v>
      </c>
      <c r="H193">
        <v>15</v>
      </c>
      <c r="I193">
        <v>0</v>
      </c>
      <c r="J193">
        <v>0</v>
      </c>
      <c r="K193">
        <v>10.5693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2.3579539999999999</v>
      </c>
      <c r="R193">
        <v>576</v>
      </c>
      <c r="S193">
        <v>0</v>
      </c>
    </row>
    <row r="194" spans="1:19" x14ac:dyDescent="0.2">
      <c r="A194">
        <v>0</v>
      </c>
      <c r="B194" s="1">
        <v>34</v>
      </c>
      <c r="C194">
        <v>11</v>
      </c>
      <c r="D194">
        <v>1</v>
      </c>
      <c r="E194">
        <v>0</v>
      </c>
      <c r="F194">
        <v>1</v>
      </c>
      <c r="G194">
        <v>1</v>
      </c>
      <c r="H194">
        <v>14</v>
      </c>
      <c r="I194">
        <v>0</v>
      </c>
      <c r="J194">
        <v>0</v>
      </c>
      <c r="K194">
        <v>6.0403390000000003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1.7984599999999999</v>
      </c>
      <c r="R194">
        <v>1156</v>
      </c>
      <c r="S194">
        <v>0</v>
      </c>
    </row>
    <row r="195" spans="1:19" x14ac:dyDescent="0.2">
      <c r="A195">
        <v>0</v>
      </c>
      <c r="B195" s="1">
        <v>24</v>
      </c>
      <c r="C195">
        <v>4</v>
      </c>
      <c r="D195">
        <v>0</v>
      </c>
      <c r="E195">
        <v>1</v>
      </c>
      <c r="F195">
        <v>0</v>
      </c>
      <c r="G195">
        <v>1</v>
      </c>
      <c r="H195">
        <v>21</v>
      </c>
      <c r="I195">
        <v>0</v>
      </c>
      <c r="J195">
        <v>0</v>
      </c>
      <c r="K195">
        <v>3.88083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1.3560490000000001</v>
      </c>
      <c r="R195">
        <v>576</v>
      </c>
      <c r="S195">
        <v>0</v>
      </c>
    </row>
    <row r="196" spans="1:19" x14ac:dyDescent="0.2">
      <c r="A196">
        <v>0</v>
      </c>
      <c r="B196" s="1">
        <v>36</v>
      </c>
      <c r="C196">
        <v>10</v>
      </c>
      <c r="D196">
        <v>1</v>
      </c>
      <c r="E196">
        <v>0</v>
      </c>
      <c r="F196">
        <v>0</v>
      </c>
      <c r="G196">
        <v>1</v>
      </c>
      <c r="H196">
        <v>23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1296</v>
      </c>
      <c r="S196">
        <v>0</v>
      </c>
    </row>
    <row r="197" spans="1:19" x14ac:dyDescent="0.2">
      <c r="A197">
        <v>0</v>
      </c>
      <c r="B197" s="1">
        <v>21</v>
      </c>
      <c r="C197">
        <v>14</v>
      </c>
      <c r="D197">
        <v>1</v>
      </c>
      <c r="E197">
        <v>0</v>
      </c>
      <c r="F197">
        <v>0</v>
      </c>
      <c r="G197">
        <v>0</v>
      </c>
      <c r="H197">
        <v>15</v>
      </c>
      <c r="I197">
        <v>0</v>
      </c>
      <c r="J197">
        <v>0</v>
      </c>
      <c r="K197">
        <v>5.7750599999999999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1.753549</v>
      </c>
      <c r="R197">
        <v>441</v>
      </c>
      <c r="S197">
        <v>0</v>
      </c>
    </row>
    <row r="198" spans="1:19" x14ac:dyDescent="0.2">
      <c r="A198">
        <v>0</v>
      </c>
      <c r="B198" s="1">
        <v>28</v>
      </c>
      <c r="C198">
        <v>9</v>
      </c>
      <c r="D198">
        <v>1</v>
      </c>
      <c r="E198">
        <v>0</v>
      </c>
      <c r="F198">
        <v>0</v>
      </c>
      <c r="G198">
        <v>1</v>
      </c>
      <c r="H198">
        <v>14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784</v>
      </c>
      <c r="S198">
        <v>0</v>
      </c>
    </row>
    <row r="199" spans="1:19" x14ac:dyDescent="0.2">
      <c r="A199">
        <v>0</v>
      </c>
      <c r="B199" s="1">
        <v>27</v>
      </c>
      <c r="C199">
        <v>7</v>
      </c>
      <c r="D199">
        <v>1</v>
      </c>
      <c r="E199">
        <v>0</v>
      </c>
      <c r="F199">
        <v>1</v>
      </c>
      <c r="G199">
        <v>1</v>
      </c>
      <c r="H199">
        <v>13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729</v>
      </c>
      <c r="S199">
        <v>0</v>
      </c>
    </row>
    <row r="200" spans="1:19" x14ac:dyDescent="0.2">
      <c r="A200">
        <v>0</v>
      </c>
      <c r="B200" s="1">
        <v>19</v>
      </c>
      <c r="C200">
        <v>11</v>
      </c>
      <c r="D200">
        <v>0</v>
      </c>
      <c r="E200">
        <v>0</v>
      </c>
      <c r="F200">
        <v>0</v>
      </c>
      <c r="G200">
        <v>1</v>
      </c>
      <c r="H200">
        <v>22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361</v>
      </c>
      <c r="S200">
        <v>0</v>
      </c>
    </row>
    <row r="201" spans="1:19" x14ac:dyDescent="0.2">
      <c r="A201">
        <v>0</v>
      </c>
      <c r="B201" s="1">
        <v>20</v>
      </c>
      <c r="C201">
        <v>8</v>
      </c>
      <c r="D201">
        <v>1</v>
      </c>
      <c r="E201">
        <v>0</v>
      </c>
      <c r="F201">
        <v>0</v>
      </c>
      <c r="G201">
        <v>1</v>
      </c>
      <c r="H201">
        <v>15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400</v>
      </c>
      <c r="S201">
        <v>0</v>
      </c>
    </row>
    <row r="202" spans="1:19" x14ac:dyDescent="0.2">
      <c r="A202">
        <v>0</v>
      </c>
      <c r="B202" s="1">
        <v>34</v>
      </c>
      <c r="C202">
        <v>12</v>
      </c>
      <c r="D202">
        <v>1</v>
      </c>
      <c r="E202">
        <v>0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2.1137199999999998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0.74844940000000004</v>
      </c>
      <c r="R202">
        <v>1156</v>
      </c>
      <c r="S202">
        <v>0</v>
      </c>
    </row>
    <row r="203" spans="1:19" x14ac:dyDescent="0.2">
      <c r="A203">
        <v>0</v>
      </c>
      <c r="B203" s="1">
        <v>24</v>
      </c>
      <c r="C203">
        <v>10</v>
      </c>
      <c r="D203">
        <v>1</v>
      </c>
      <c r="E203">
        <v>0</v>
      </c>
      <c r="F203">
        <v>0</v>
      </c>
      <c r="G203">
        <v>1</v>
      </c>
      <c r="H203">
        <v>13</v>
      </c>
      <c r="I203">
        <v>0</v>
      </c>
      <c r="J203">
        <v>0</v>
      </c>
      <c r="K203">
        <v>7.6186400000000001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2.0305979999999999</v>
      </c>
      <c r="R203">
        <v>576</v>
      </c>
      <c r="S203">
        <v>0</v>
      </c>
    </row>
    <row r="204" spans="1:19" x14ac:dyDescent="0.2">
      <c r="A204">
        <v>0</v>
      </c>
      <c r="B204" s="1">
        <v>22</v>
      </c>
      <c r="C204">
        <v>8</v>
      </c>
      <c r="D204">
        <v>0</v>
      </c>
      <c r="E204">
        <v>1</v>
      </c>
      <c r="F204">
        <v>0</v>
      </c>
      <c r="G204">
        <v>1</v>
      </c>
      <c r="H204">
        <v>5</v>
      </c>
      <c r="I204">
        <v>0</v>
      </c>
      <c r="J204">
        <v>0</v>
      </c>
      <c r="K204">
        <v>9.9209499999999995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2.2946490000000002</v>
      </c>
      <c r="R204">
        <v>484</v>
      </c>
      <c r="S204">
        <v>0</v>
      </c>
    </row>
    <row r="205" spans="1:19" x14ac:dyDescent="0.2">
      <c r="A205">
        <v>0</v>
      </c>
      <c r="B205" s="1">
        <v>25</v>
      </c>
      <c r="C205">
        <v>11</v>
      </c>
      <c r="D205">
        <v>1</v>
      </c>
      <c r="E205">
        <v>0</v>
      </c>
      <c r="F205">
        <v>0</v>
      </c>
      <c r="G205">
        <v>1</v>
      </c>
      <c r="H205">
        <v>13</v>
      </c>
      <c r="I205">
        <v>0</v>
      </c>
      <c r="J205">
        <v>0</v>
      </c>
      <c r="K205">
        <v>4.1963800000000004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1.4342220000000001</v>
      </c>
      <c r="R205">
        <v>625</v>
      </c>
      <c r="S205">
        <v>0</v>
      </c>
    </row>
    <row r="206" spans="1:19" x14ac:dyDescent="0.2">
      <c r="A206">
        <v>0</v>
      </c>
      <c r="B206" s="1">
        <v>39</v>
      </c>
      <c r="C206">
        <v>9</v>
      </c>
      <c r="D206">
        <v>1</v>
      </c>
      <c r="E206">
        <v>0</v>
      </c>
      <c r="F206">
        <v>0</v>
      </c>
      <c r="G206">
        <v>1</v>
      </c>
      <c r="H206">
        <v>21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1521</v>
      </c>
      <c r="S206">
        <v>0</v>
      </c>
    </row>
    <row r="207" spans="1:19" x14ac:dyDescent="0.2">
      <c r="A207">
        <v>0</v>
      </c>
      <c r="B207" s="1">
        <v>19</v>
      </c>
      <c r="C207">
        <v>9</v>
      </c>
      <c r="D207">
        <v>1</v>
      </c>
      <c r="E207">
        <v>0</v>
      </c>
      <c r="F207">
        <v>1</v>
      </c>
      <c r="G207">
        <v>1</v>
      </c>
      <c r="H207">
        <v>12</v>
      </c>
      <c r="I207">
        <v>0</v>
      </c>
      <c r="J207">
        <v>0</v>
      </c>
      <c r="K207">
        <v>16.658300000000001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2.8129089999999999</v>
      </c>
      <c r="R207">
        <v>361</v>
      </c>
      <c r="S207">
        <v>0</v>
      </c>
    </row>
    <row r="208" spans="1:19" x14ac:dyDescent="0.2">
      <c r="A208">
        <v>0</v>
      </c>
      <c r="B208" s="1">
        <v>44</v>
      </c>
      <c r="C208">
        <v>9</v>
      </c>
      <c r="D208">
        <v>1</v>
      </c>
      <c r="E208">
        <v>0</v>
      </c>
      <c r="F208">
        <v>0</v>
      </c>
      <c r="G208">
        <v>1</v>
      </c>
      <c r="H208">
        <v>21</v>
      </c>
      <c r="I208">
        <v>0</v>
      </c>
      <c r="J208">
        <v>0</v>
      </c>
      <c r="K208">
        <v>9.7219999999999995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2.2743910000000001</v>
      </c>
      <c r="R208">
        <v>1936</v>
      </c>
      <c r="S208">
        <v>0</v>
      </c>
    </row>
    <row r="209" spans="1:19" x14ac:dyDescent="0.2">
      <c r="A209">
        <v>0</v>
      </c>
      <c r="B209" s="1">
        <v>27</v>
      </c>
      <c r="C209">
        <v>8</v>
      </c>
      <c r="D209">
        <v>1</v>
      </c>
      <c r="E209">
        <v>0</v>
      </c>
      <c r="F209">
        <v>0</v>
      </c>
      <c r="G209">
        <v>1</v>
      </c>
      <c r="H209">
        <v>15</v>
      </c>
      <c r="I209">
        <v>0</v>
      </c>
      <c r="J209">
        <v>0</v>
      </c>
      <c r="K209">
        <v>3.7836599999999998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1.330692</v>
      </c>
      <c r="R209">
        <v>729</v>
      </c>
      <c r="S209">
        <v>0</v>
      </c>
    </row>
    <row r="210" spans="1:19" x14ac:dyDescent="0.2">
      <c r="A210">
        <v>0</v>
      </c>
      <c r="B210" s="1">
        <v>25</v>
      </c>
      <c r="C210">
        <v>8</v>
      </c>
      <c r="D210">
        <v>1</v>
      </c>
      <c r="E210">
        <v>0</v>
      </c>
      <c r="F210">
        <v>0</v>
      </c>
      <c r="G210">
        <v>1</v>
      </c>
      <c r="H210">
        <v>6</v>
      </c>
      <c r="I210">
        <v>0</v>
      </c>
      <c r="J210">
        <v>0</v>
      </c>
      <c r="K210">
        <v>3.51593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1.257304</v>
      </c>
      <c r="R210">
        <v>625</v>
      </c>
      <c r="S210">
        <v>0</v>
      </c>
    </row>
    <row r="211" spans="1:19" x14ac:dyDescent="0.2">
      <c r="A211">
        <v>0</v>
      </c>
      <c r="B211" s="1">
        <v>31</v>
      </c>
      <c r="C211">
        <v>10</v>
      </c>
      <c r="D211">
        <v>1</v>
      </c>
      <c r="E211">
        <v>0</v>
      </c>
      <c r="F211">
        <v>0</v>
      </c>
      <c r="G211">
        <v>1</v>
      </c>
      <c r="H211">
        <v>14</v>
      </c>
      <c r="I211">
        <v>0</v>
      </c>
      <c r="J211">
        <v>0</v>
      </c>
      <c r="K211">
        <v>17.014600000000002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2.8340719999999999</v>
      </c>
      <c r="R211">
        <v>961</v>
      </c>
      <c r="S211">
        <v>0</v>
      </c>
    </row>
    <row r="212" spans="1:19" x14ac:dyDescent="0.2">
      <c r="A212">
        <v>0</v>
      </c>
      <c r="B212" s="1">
        <v>34</v>
      </c>
      <c r="C212">
        <v>10</v>
      </c>
      <c r="D212">
        <v>1</v>
      </c>
      <c r="E212">
        <v>0</v>
      </c>
      <c r="F212">
        <v>1</v>
      </c>
      <c r="G212">
        <v>1</v>
      </c>
      <c r="H212">
        <v>15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1156</v>
      </c>
      <c r="S212">
        <v>0</v>
      </c>
    </row>
    <row r="213" spans="1:19" x14ac:dyDescent="0.2">
      <c r="A213">
        <v>0</v>
      </c>
      <c r="B213" s="1">
        <v>21</v>
      </c>
      <c r="C213">
        <v>7</v>
      </c>
      <c r="D213">
        <v>0</v>
      </c>
      <c r="E213">
        <v>1</v>
      </c>
      <c r="F213">
        <v>0</v>
      </c>
      <c r="G213">
        <v>1</v>
      </c>
      <c r="H213">
        <v>15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441</v>
      </c>
      <c r="S213">
        <v>0</v>
      </c>
    </row>
    <row r="214" spans="1:19" x14ac:dyDescent="0.2">
      <c r="A214">
        <v>0</v>
      </c>
      <c r="B214" s="1">
        <v>33</v>
      </c>
      <c r="C214">
        <v>12</v>
      </c>
      <c r="D214">
        <v>1</v>
      </c>
      <c r="E214">
        <v>0</v>
      </c>
      <c r="F214">
        <v>0</v>
      </c>
      <c r="G214">
        <v>0</v>
      </c>
      <c r="H214">
        <v>22</v>
      </c>
      <c r="I214">
        <v>0</v>
      </c>
      <c r="J214">
        <v>0</v>
      </c>
      <c r="K214">
        <v>5.9702599999999997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1.7867900000000001</v>
      </c>
      <c r="R214">
        <v>1089</v>
      </c>
      <c r="S214">
        <v>0</v>
      </c>
    </row>
    <row r="215" spans="1:19" x14ac:dyDescent="0.2">
      <c r="A215">
        <v>0</v>
      </c>
      <c r="B215" s="1">
        <v>18</v>
      </c>
      <c r="C215">
        <v>10</v>
      </c>
      <c r="D215">
        <v>0</v>
      </c>
      <c r="E215">
        <v>1</v>
      </c>
      <c r="F215">
        <v>0</v>
      </c>
      <c r="G215">
        <v>1</v>
      </c>
      <c r="H215">
        <v>6</v>
      </c>
      <c r="I215">
        <v>0</v>
      </c>
      <c r="J215">
        <v>0</v>
      </c>
      <c r="K215">
        <v>1.85917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0.62013010000000002</v>
      </c>
      <c r="R215">
        <v>324</v>
      </c>
      <c r="S215">
        <v>0</v>
      </c>
    </row>
    <row r="216" spans="1:19" x14ac:dyDescent="0.2">
      <c r="A216">
        <v>0</v>
      </c>
      <c r="B216" s="1">
        <v>26</v>
      </c>
      <c r="C216">
        <v>12</v>
      </c>
      <c r="D216">
        <v>1</v>
      </c>
      <c r="E216">
        <v>0</v>
      </c>
      <c r="F216">
        <v>1</v>
      </c>
      <c r="G216">
        <v>0</v>
      </c>
      <c r="H216">
        <v>23</v>
      </c>
      <c r="I216">
        <v>0</v>
      </c>
      <c r="J216">
        <v>0</v>
      </c>
      <c r="K216">
        <v>6.1919399999999998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1.823248</v>
      </c>
      <c r="R216">
        <v>676</v>
      </c>
      <c r="S216">
        <v>0</v>
      </c>
    </row>
    <row r="217" spans="1:19" x14ac:dyDescent="0.2">
      <c r="A217">
        <v>0</v>
      </c>
      <c r="B217" s="1">
        <v>31</v>
      </c>
      <c r="C217">
        <v>12</v>
      </c>
      <c r="D217">
        <v>1</v>
      </c>
      <c r="E217">
        <v>0</v>
      </c>
      <c r="F217">
        <v>0</v>
      </c>
      <c r="G217">
        <v>0</v>
      </c>
      <c r="H217">
        <v>15</v>
      </c>
      <c r="I217">
        <v>0</v>
      </c>
      <c r="J217">
        <v>0</v>
      </c>
      <c r="K217">
        <v>7.2843900000000001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1.9857340000000001</v>
      </c>
      <c r="R217">
        <v>961</v>
      </c>
      <c r="S217">
        <v>0</v>
      </c>
    </row>
    <row r="218" spans="1:19" x14ac:dyDescent="0.2">
      <c r="A218">
        <v>0</v>
      </c>
      <c r="B218" s="1">
        <v>35</v>
      </c>
      <c r="C218">
        <v>10</v>
      </c>
      <c r="D218">
        <v>1</v>
      </c>
      <c r="E218">
        <v>0</v>
      </c>
      <c r="F218">
        <v>0</v>
      </c>
      <c r="G218">
        <v>1</v>
      </c>
      <c r="H218">
        <v>13</v>
      </c>
      <c r="I218">
        <v>0</v>
      </c>
      <c r="J218">
        <v>0</v>
      </c>
      <c r="K218">
        <v>0.44583099999999998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-0.80781530000000001</v>
      </c>
      <c r="R218">
        <v>1225</v>
      </c>
      <c r="S218">
        <v>0</v>
      </c>
    </row>
    <row r="219" spans="1:19" x14ac:dyDescent="0.2">
      <c r="A219">
        <v>0</v>
      </c>
      <c r="B219" s="1">
        <v>20</v>
      </c>
      <c r="C219">
        <v>12</v>
      </c>
      <c r="D219">
        <v>1</v>
      </c>
      <c r="E219">
        <v>0</v>
      </c>
      <c r="F219">
        <v>0</v>
      </c>
      <c r="G219">
        <v>0</v>
      </c>
      <c r="H219">
        <v>15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400</v>
      </c>
      <c r="S219">
        <v>0</v>
      </c>
    </row>
    <row r="220" spans="1:19" x14ac:dyDescent="0.2">
      <c r="A220">
        <v>0</v>
      </c>
      <c r="B220" s="1">
        <v>25</v>
      </c>
      <c r="C220">
        <v>11</v>
      </c>
      <c r="D220">
        <v>1</v>
      </c>
      <c r="E220">
        <v>0</v>
      </c>
      <c r="F220">
        <v>0</v>
      </c>
      <c r="G220">
        <v>1</v>
      </c>
      <c r="H220">
        <v>22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625</v>
      </c>
      <c r="S220">
        <v>0</v>
      </c>
    </row>
    <row r="221" spans="1:19" x14ac:dyDescent="0.2">
      <c r="A221">
        <v>0</v>
      </c>
      <c r="B221" s="1">
        <v>25</v>
      </c>
      <c r="C221">
        <v>10</v>
      </c>
      <c r="D221">
        <v>1</v>
      </c>
      <c r="E221">
        <v>0</v>
      </c>
      <c r="F221">
        <v>0</v>
      </c>
      <c r="G221">
        <v>1</v>
      </c>
      <c r="H221">
        <v>22</v>
      </c>
      <c r="I221">
        <v>0</v>
      </c>
      <c r="J221">
        <v>0</v>
      </c>
      <c r="K221">
        <v>7.3670400000000003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1.9970159999999999</v>
      </c>
      <c r="R221">
        <v>625</v>
      </c>
      <c r="S221">
        <v>0</v>
      </c>
    </row>
    <row r="222" spans="1:19" x14ac:dyDescent="0.2">
      <c r="A222">
        <v>0</v>
      </c>
      <c r="B222" s="1">
        <v>35</v>
      </c>
      <c r="C222">
        <v>11</v>
      </c>
      <c r="D222">
        <v>1</v>
      </c>
      <c r="E222">
        <v>0</v>
      </c>
      <c r="F222">
        <v>0</v>
      </c>
      <c r="G222">
        <v>1</v>
      </c>
      <c r="H222">
        <v>23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1225</v>
      </c>
      <c r="S222">
        <v>0</v>
      </c>
    </row>
    <row r="223" spans="1:19" x14ac:dyDescent="0.2">
      <c r="A223">
        <v>0</v>
      </c>
      <c r="B223" s="1">
        <v>20</v>
      </c>
      <c r="C223">
        <v>10</v>
      </c>
      <c r="D223">
        <v>1</v>
      </c>
      <c r="E223">
        <v>0</v>
      </c>
      <c r="F223">
        <v>0</v>
      </c>
      <c r="G223">
        <v>1</v>
      </c>
      <c r="H223">
        <v>23</v>
      </c>
      <c r="I223">
        <v>0</v>
      </c>
      <c r="J223">
        <v>0</v>
      </c>
      <c r="K223">
        <v>2.0154999999999998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0.70086740000000003</v>
      </c>
      <c r="R223">
        <v>400</v>
      </c>
      <c r="S223">
        <v>0</v>
      </c>
    </row>
    <row r="224" spans="1:19" x14ac:dyDescent="0.2">
      <c r="A224">
        <v>0</v>
      </c>
      <c r="B224" s="1">
        <v>25</v>
      </c>
      <c r="C224">
        <v>9</v>
      </c>
      <c r="D224">
        <v>0</v>
      </c>
      <c r="E224">
        <v>1</v>
      </c>
      <c r="F224">
        <v>0</v>
      </c>
      <c r="G224">
        <v>1</v>
      </c>
      <c r="H224">
        <v>22</v>
      </c>
      <c r="I224">
        <v>0</v>
      </c>
      <c r="J224">
        <v>0</v>
      </c>
      <c r="K224">
        <v>15.7911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2.7594460000000001</v>
      </c>
      <c r="R224">
        <v>625</v>
      </c>
      <c r="S224">
        <v>0</v>
      </c>
    </row>
    <row r="225" spans="1:19" x14ac:dyDescent="0.2">
      <c r="A225">
        <v>0</v>
      </c>
      <c r="B225" s="1">
        <v>27</v>
      </c>
      <c r="C225">
        <v>10</v>
      </c>
      <c r="D225">
        <v>1</v>
      </c>
      <c r="E225">
        <v>0</v>
      </c>
      <c r="F225">
        <v>0</v>
      </c>
      <c r="G225">
        <v>1</v>
      </c>
      <c r="H225">
        <v>21</v>
      </c>
      <c r="I225">
        <v>0</v>
      </c>
      <c r="J225">
        <v>0</v>
      </c>
      <c r="K225">
        <v>1.13547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0.12704670000000001</v>
      </c>
      <c r="R225">
        <v>729</v>
      </c>
      <c r="S225">
        <v>0</v>
      </c>
    </row>
    <row r="226" spans="1:19" x14ac:dyDescent="0.2">
      <c r="A226">
        <v>0</v>
      </c>
      <c r="B226" s="1">
        <v>20</v>
      </c>
      <c r="C226">
        <v>11</v>
      </c>
      <c r="D226">
        <v>0</v>
      </c>
      <c r="E226">
        <v>1</v>
      </c>
      <c r="F226">
        <v>0</v>
      </c>
      <c r="G226">
        <v>1</v>
      </c>
      <c r="H226">
        <v>6</v>
      </c>
      <c r="I226">
        <v>0</v>
      </c>
      <c r="J226">
        <v>0</v>
      </c>
      <c r="K226">
        <v>6.3787200000000004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1.8529679999999999</v>
      </c>
      <c r="R226">
        <v>400</v>
      </c>
      <c r="S226">
        <v>0</v>
      </c>
    </row>
    <row r="227" spans="1:19" x14ac:dyDescent="0.2">
      <c r="A227">
        <v>0</v>
      </c>
      <c r="B227" s="1">
        <v>26</v>
      </c>
      <c r="C227">
        <v>11</v>
      </c>
      <c r="D227">
        <v>1</v>
      </c>
      <c r="E227">
        <v>0</v>
      </c>
      <c r="F227">
        <v>0</v>
      </c>
      <c r="G227">
        <v>1</v>
      </c>
      <c r="H227">
        <v>15</v>
      </c>
      <c r="I227">
        <v>0</v>
      </c>
      <c r="J227">
        <v>0</v>
      </c>
      <c r="K227">
        <v>7.1761900000000001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1.970769</v>
      </c>
      <c r="R227">
        <v>676</v>
      </c>
      <c r="S227">
        <v>0</v>
      </c>
    </row>
    <row r="228" spans="1:19" x14ac:dyDescent="0.2">
      <c r="A228">
        <v>0</v>
      </c>
      <c r="B228" s="1">
        <v>38</v>
      </c>
      <c r="C228">
        <v>8</v>
      </c>
      <c r="D228">
        <v>1</v>
      </c>
      <c r="E228">
        <v>0</v>
      </c>
      <c r="F228">
        <v>0</v>
      </c>
      <c r="G228">
        <v>1</v>
      </c>
      <c r="H228">
        <v>15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1444</v>
      </c>
      <c r="S228">
        <v>0</v>
      </c>
    </row>
    <row r="229" spans="1:19" x14ac:dyDescent="0.2">
      <c r="A229">
        <v>0</v>
      </c>
      <c r="B229" s="1">
        <v>34</v>
      </c>
      <c r="C229">
        <v>10</v>
      </c>
      <c r="D229">
        <v>1</v>
      </c>
      <c r="E229">
        <v>0</v>
      </c>
      <c r="F229">
        <v>0</v>
      </c>
      <c r="G229">
        <v>1</v>
      </c>
      <c r="H229">
        <v>23</v>
      </c>
      <c r="I229">
        <v>0</v>
      </c>
      <c r="J229">
        <v>0</v>
      </c>
      <c r="K229">
        <v>7.9525399999999999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2.0734910000000002</v>
      </c>
      <c r="R229">
        <v>1156</v>
      </c>
      <c r="S229">
        <v>0</v>
      </c>
    </row>
    <row r="230" spans="1:19" x14ac:dyDescent="0.2">
      <c r="A230">
        <v>0</v>
      </c>
      <c r="B230" s="1">
        <v>19</v>
      </c>
      <c r="C230">
        <v>12</v>
      </c>
      <c r="D230">
        <v>1</v>
      </c>
      <c r="E230">
        <v>0</v>
      </c>
      <c r="F230">
        <v>0</v>
      </c>
      <c r="G230">
        <v>0</v>
      </c>
      <c r="H230">
        <v>14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361</v>
      </c>
      <c r="S230">
        <v>0</v>
      </c>
    </row>
    <row r="231" spans="1:19" x14ac:dyDescent="0.2">
      <c r="A231">
        <v>0</v>
      </c>
      <c r="B231" s="1">
        <v>32</v>
      </c>
      <c r="C231">
        <v>8</v>
      </c>
      <c r="D231">
        <v>1</v>
      </c>
      <c r="E231">
        <v>0</v>
      </c>
      <c r="F231">
        <v>0</v>
      </c>
      <c r="G231">
        <v>1</v>
      </c>
      <c r="H231">
        <v>15</v>
      </c>
      <c r="I231">
        <v>0</v>
      </c>
      <c r="J231">
        <v>0</v>
      </c>
      <c r="K231">
        <v>7.1521299999999997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1.9674100000000001</v>
      </c>
      <c r="R231">
        <v>1024</v>
      </c>
      <c r="S231">
        <v>0</v>
      </c>
    </row>
    <row r="232" spans="1:19" x14ac:dyDescent="0.2">
      <c r="A232">
        <v>0</v>
      </c>
      <c r="B232" s="1">
        <v>20</v>
      </c>
      <c r="C232">
        <v>9</v>
      </c>
      <c r="D232">
        <v>0</v>
      </c>
      <c r="E232">
        <v>1</v>
      </c>
      <c r="F232">
        <v>0</v>
      </c>
      <c r="G232">
        <v>1</v>
      </c>
      <c r="H232">
        <v>22</v>
      </c>
      <c r="I232">
        <v>0</v>
      </c>
      <c r="J232">
        <v>0</v>
      </c>
      <c r="K232">
        <v>8.3298210000000008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2.1198419999999998</v>
      </c>
      <c r="R232">
        <v>400</v>
      </c>
      <c r="S232">
        <v>0</v>
      </c>
    </row>
    <row r="233" spans="1:19" x14ac:dyDescent="0.2">
      <c r="A233">
        <v>0</v>
      </c>
      <c r="B233" s="1">
        <v>23</v>
      </c>
      <c r="C233">
        <v>10</v>
      </c>
      <c r="D233">
        <v>1</v>
      </c>
      <c r="E233">
        <v>0</v>
      </c>
      <c r="F233">
        <v>0</v>
      </c>
      <c r="G233">
        <v>1</v>
      </c>
      <c r="H233">
        <v>23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529</v>
      </c>
      <c r="S233">
        <v>0</v>
      </c>
    </row>
    <row r="234" spans="1:19" x14ac:dyDescent="0.2">
      <c r="A234">
        <v>0</v>
      </c>
      <c r="B234" s="1">
        <v>38</v>
      </c>
      <c r="C234">
        <v>10</v>
      </c>
      <c r="D234">
        <v>1</v>
      </c>
      <c r="E234">
        <v>0</v>
      </c>
      <c r="F234">
        <v>0</v>
      </c>
      <c r="G234">
        <v>1</v>
      </c>
      <c r="H234">
        <v>15</v>
      </c>
      <c r="I234">
        <v>0</v>
      </c>
      <c r="J234">
        <v>0</v>
      </c>
      <c r="K234">
        <v>12.4299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2.520105</v>
      </c>
      <c r="R234">
        <v>1444</v>
      </c>
      <c r="S234">
        <v>0</v>
      </c>
    </row>
    <row r="235" spans="1:19" x14ac:dyDescent="0.2">
      <c r="A235">
        <v>0</v>
      </c>
      <c r="B235" s="1">
        <v>24</v>
      </c>
      <c r="C235">
        <v>11</v>
      </c>
      <c r="D235">
        <v>1</v>
      </c>
      <c r="E235">
        <v>0</v>
      </c>
      <c r="F235">
        <v>0</v>
      </c>
      <c r="G235">
        <v>1</v>
      </c>
      <c r="H235">
        <v>23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576</v>
      </c>
      <c r="S235">
        <v>0</v>
      </c>
    </row>
    <row r="236" spans="1:19" x14ac:dyDescent="0.2">
      <c r="A236">
        <v>0</v>
      </c>
      <c r="B236" s="1">
        <v>23</v>
      </c>
      <c r="C236">
        <v>11</v>
      </c>
      <c r="D236">
        <v>1</v>
      </c>
      <c r="E236">
        <v>0</v>
      </c>
      <c r="F236">
        <v>0</v>
      </c>
      <c r="G236">
        <v>1</v>
      </c>
      <c r="H236">
        <v>22</v>
      </c>
      <c r="I236">
        <v>0</v>
      </c>
      <c r="J236">
        <v>0</v>
      </c>
      <c r="K236">
        <v>5.0887589999999996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1.6270340000000001</v>
      </c>
      <c r="R236">
        <v>529</v>
      </c>
      <c r="S236">
        <v>0</v>
      </c>
    </row>
    <row r="237" spans="1:19" x14ac:dyDescent="0.2">
      <c r="A237">
        <v>0</v>
      </c>
      <c r="B237" s="1">
        <v>20</v>
      </c>
      <c r="C237">
        <v>7</v>
      </c>
      <c r="D237">
        <v>0</v>
      </c>
      <c r="E237">
        <v>1</v>
      </c>
      <c r="F237">
        <v>0</v>
      </c>
      <c r="G237">
        <v>1</v>
      </c>
      <c r="H237">
        <v>21</v>
      </c>
      <c r="I237">
        <v>0</v>
      </c>
      <c r="J237">
        <v>0</v>
      </c>
      <c r="K237">
        <v>4.3740399999999999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1.475687</v>
      </c>
      <c r="R237">
        <v>400</v>
      </c>
      <c r="S237">
        <v>0</v>
      </c>
    </row>
    <row r="238" spans="1:19" x14ac:dyDescent="0.2">
      <c r="A238">
        <v>0</v>
      </c>
      <c r="B238" s="1">
        <v>21</v>
      </c>
      <c r="C238">
        <v>11</v>
      </c>
      <c r="D238">
        <v>1</v>
      </c>
      <c r="E238">
        <v>0</v>
      </c>
      <c r="F238">
        <v>0</v>
      </c>
      <c r="G238">
        <v>1</v>
      </c>
      <c r="H238">
        <v>6</v>
      </c>
      <c r="I238">
        <v>0</v>
      </c>
      <c r="J238">
        <v>0</v>
      </c>
      <c r="K238">
        <v>1.5532900000000001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0.44037539999999997</v>
      </c>
      <c r="R238">
        <v>441</v>
      </c>
      <c r="S238">
        <v>0</v>
      </c>
    </row>
    <row r="239" spans="1:19" x14ac:dyDescent="0.2">
      <c r="A239">
        <v>0</v>
      </c>
      <c r="B239" s="1">
        <v>25</v>
      </c>
      <c r="C239">
        <v>10</v>
      </c>
      <c r="D239">
        <v>1</v>
      </c>
      <c r="E239">
        <v>0</v>
      </c>
      <c r="F239">
        <v>0</v>
      </c>
      <c r="G239">
        <v>1</v>
      </c>
      <c r="H239">
        <v>14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625</v>
      </c>
      <c r="S239">
        <v>0</v>
      </c>
    </row>
    <row r="240" spans="1:19" x14ac:dyDescent="0.2">
      <c r="A240">
        <v>0</v>
      </c>
      <c r="B240" s="1">
        <v>22</v>
      </c>
      <c r="C240">
        <v>11</v>
      </c>
      <c r="D240">
        <v>1</v>
      </c>
      <c r="E240">
        <v>0</v>
      </c>
      <c r="F240">
        <v>1</v>
      </c>
      <c r="G240">
        <v>1</v>
      </c>
      <c r="H240">
        <v>21</v>
      </c>
      <c r="I240">
        <v>0</v>
      </c>
      <c r="J240">
        <v>0</v>
      </c>
      <c r="K240">
        <v>1.6982999999999999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0.52962770000000003</v>
      </c>
      <c r="R240">
        <v>484</v>
      </c>
      <c r="S240">
        <v>0</v>
      </c>
    </row>
    <row r="241" spans="1:19" x14ac:dyDescent="0.2">
      <c r="A241">
        <v>0</v>
      </c>
      <c r="B241" s="1">
        <v>23</v>
      </c>
      <c r="C241">
        <v>11</v>
      </c>
      <c r="D241">
        <v>1</v>
      </c>
      <c r="E241">
        <v>0</v>
      </c>
      <c r="F241">
        <v>0</v>
      </c>
      <c r="G241">
        <v>1</v>
      </c>
      <c r="H241">
        <v>22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529</v>
      </c>
      <c r="S241">
        <v>0</v>
      </c>
    </row>
    <row r="242" spans="1:19" x14ac:dyDescent="0.2">
      <c r="A242">
        <v>0</v>
      </c>
      <c r="B242" s="1">
        <v>24</v>
      </c>
      <c r="C242">
        <v>12</v>
      </c>
      <c r="D242">
        <v>0</v>
      </c>
      <c r="E242">
        <v>0</v>
      </c>
      <c r="F242">
        <v>0</v>
      </c>
      <c r="G242">
        <v>0</v>
      </c>
      <c r="H242">
        <v>22</v>
      </c>
      <c r="I242">
        <v>0</v>
      </c>
      <c r="J242">
        <v>0</v>
      </c>
      <c r="K242">
        <v>11.294600000000001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2.4243250000000001</v>
      </c>
      <c r="R242">
        <v>576</v>
      </c>
      <c r="S242">
        <v>0</v>
      </c>
    </row>
    <row r="243" spans="1:19" x14ac:dyDescent="0.2">
      <c r="A243">
        <v>0</v>
      </c>
      <c r="B243" s="1">
        <v>29</v>
      </c>
      <c r="C243">
        <v>11</v>
      </c>
      <c r="D243">
        <v>1</v>
      </c>
      <c r="E243">
        <v>0</v>
      </c>
      <c r="F243">
        <v>0</v>
      </c>
      <c r="G243">
        <v>1</v>
      </c>
      <c r="H243">
        <v>15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841</v>
      </c>
      <c r="S243">
        <v>0</v>
      </c>
    </row>
    <row r="244" spans="1:19" x14ac:dyDescent="0.2">
      <c r="A244">
        <v>0</v>
      </c>
      <c r="B244" s="1">
        <v>24</v>
      </c>
      <c r="C244">
        <v>11</v>
      </c>
      <c r="D244">
        <v>1</v>
      </c>
      <c r="E244">
        <v>0</v>
      </c>
      <c r="F244">
        <v>0</v>
      </c>
      <c r="G244">
        <v>1</v>
      </c>
      <c r="H244">
        <v>14</v>
      </c>
      <c r="I244">
        <v>0</v>
      </c>
      <c r="J244">
        <v>0</v>
      </c>
      <c r="K244">
        <v>14.6264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2.6828280000000002</v>
      </c>
      <c r="R244">
        <v>576</v>
      </c>
      <c r="S244">
        <v>0</v>
      </c>
    </row>
    <row r="245" spans="1:19" x14ac:dyDescent="0.2">
      <c r="A245">
        <v>0</v>
      </c>
      <c r="B245" s="1">
        <v>22</v>
      </c>
      <c r="C245">
        <v>9</v>
      </c>
      <c r="D245">
        <v>1</v>
      </c>
      <c r="E245">
        <v>0</v>
      </c>
      <c r="F245">
        <v>0</v>
      </c>
      <c r="G245">
        <v>1</v>
      </c>
      <c r="H245">
        <v>21</v>
      </c>
      <c r="I245">
        <v>0</v>
      </c>
      <c r="J245">
        <v>0</v>
      </c>
      <c r="K245">
        <v>12.898400000000001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2.5571030000000001</v>
      </c>
      <c r="R245">
        <v>484</v>
      </c>
      <c r="S245">
        <v>0</v>
      </c>
    </row>
    <row r="246" spans="1:19" x14ac:dyDescent="0.2">
      <c r="A246">
        <v>0</v>
      </c>
      <c r="B246" s="1">
        <v>28</v>
      </c>
      <c r="C246">
        <v>11</v>
      </c>
      <c r="D246">
        <v>1</v>
      </c>
      <c r="E246">
        <v>0</v>
      </c>
      <c r="F246">
        <v>0</v>
      </c>
      <c r="G246">
        <v>1</v>
      </c>
      <c r="H246">
        <v>14</v>
      </c>
      <c r="I246">
        <v>0</v>
      </c>
      <c r="J246">
        <v>0</v>
      </c>
      <c r="K246">
        <v>5.7671299999999999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1.7521739999999999</v>
      </c>
      <c r="R246">
        <v>784</v>
      </c>
      <c r="S246">
        <v>0</v>
      </c>
    </row>
    <row r="247" spans="1:19" x14ac:dyDescent="0.2">
      <c r="A247">
        <v>0</v>
      </c>
      <c r="B247" s="1">
        <v>18</v>
      </c>
      <c r="C247">
        <v>10</v>
      </c>
      <c r="D247">
        <v>0</v>
      </c>
      <c r="E247">
        <v>1</v>
      </c>
      <c r="F247">
        <v>0</v>
      </c>
      <c r="G247">
        <v>1</v>
      </c>
      <c r="H247">
        <v>12</v>
      </c>
      <c r="I247">
        <v>0</v>
      </c>
      <c r="J247">
        <v>0</v>
      </c>
      <c r="K247">
        <v>6.5279199999999999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1.876088</v>
      </c>
      <c r="R247">
        <v>324</v>
      </c>
      <c r="S247">
        <v>0</v>
      </c>
    </row>
    <row r="248" spans="1:19" x14ac:dyDescent="0.2">
      <c r="A248">
        <v>0</v>
      </c>
      <c r="B248" s="1">
        <v>26</v>
      </c>
      <c r="C248">
        <v>10</v>
      </c>
      <c r="D248">
        <v>1</v>
      </c>
      <c r="E248">
        <v>0</v>
      </c>
      <c r="F248">
        <v>0</v>
      </c>
      <c r="G248">
        <v>1</v>
      </c>
      <c r="H248">
        <v>6</v>
      </c>
      <c r="I248">
        <v>0</v>
      </c>
      <c r="J248">
        <v>0</v>
      </c>
      <c r="K248">
        <v>3.9312399999999998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1.3689549999999999</v>
      </c>
      <c r="R248">
        <v>676</v>
      </c>
      <c r="S248">
        <v>0</v>
      </c>
    </row>
    <row r="249" spans="1:19" x14ac:dyDescent="0.2">
      <c r="A249">
        <v>0</v>
      </c>
      <c r="B249" s="1">
        <v>25</v>
      </c>
      <c r="C249">
        <v>10</v>
      </c>
      <c r="D249">
        <v>1</v>
      </c>
      <c r="E249">
        <v>0</v>
      </c>
      <c r="F249">
        <v>0</v>
      </c>
      <c r="G249">
        <v>1</v>
      </c>
      <c r="H249">
        <v>14</v>
      </c>
      <c r="I249">
        <v>0</v>
      </c>
      <c r="J249">
        <v>0</v>
      </c>
      <c r="K249">
        <v>20.9422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3.041766</v>
      </c>
      <c r="R249">
        <v>625</v>
      </c>
      <c r="S249">
        <v>0</v>
      </c>
    </row>
    <row r="250" spans="1:19" x14ac:dyDescent="0.2">
      <c r="A250">
        <v>0</v>
      </c>
      <c r="B250" s="1">
        <v>24</v>
      </c>
      <c r="C250">
        <v>10</v>
      </c>
      <c r="D250">
        <v>1</v>
      </c>
      <c r="E250">
        <v>0</v>
      </c>
      <c r="F250">
        <v>0</v>
      </c>
      <c r="G250">
        <v>1</v>
      </c>
      <c r="H250">
        <v>15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576</v>
      </c>
      <c r="S250">
        <v>0</v>
      </c>
    </row>
    <row r="251" spans="1:19" x14ac:dyDescent="0.2">
      <c r="A251">
        <v>0</v>
      </c>
      <c r="B251" s="1">
        <v>26</v>
      </c>
      <c r="C251">
        <v>5</v>
      </c>
      <c r="D251">
        <v>1</v>
      </c>
      <c r="E251">
        <v>0</v>
      </c>
      <c r="F251">
        <v>0</v>
      </c>
      <c r="G251">
        <v>1</v>
      </c>
      <c r="H251">
        <v>15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676</v>
      </c>
      <c r="S251">
        <v>0</v>
      </c>
    </row>
    <row r="252" spans="1:19" x14ac:dyDescent="0.2">
      <c r="A252">
        <v>0</v>
      </c>
      <c r="B252" s="1">
        <v>36</v>
      </c>
      <c r="C252">
        <v>10</v>
      </c>
      <c r="D252">
        <v>1</v>
      </c>
      <c r="E252">
        <v>0</v>
      </c>
      <c r="F252">
        <v>0</v>
      </c>
      <c r="G252">
        <v>1</v>
      </c>
      <c r="H252">
        <v>6</v>
      </c>
      <c r="I252">
        <v>0</v>
      </c>
      <c r="J252">
        <v>0</v>
      </c>
      <c r="K252">
        <v>14.6904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2.6871939999999999</v>
      </c>
      <c r="R252">
        <v>1296</v>
      </c>
      <c r="S252">
        <v>0</v>
      </c>
    </row>
    <row r="253" spans="1:19" x14ac:dyDescent="0.2">
      <c r="A253">
        <v>0</v>
      </c>
      <c r="B253" s="1">
        <v>22</v>
      </c>
      <c r="C253">
        <v>11</v>
      </c>
      <c r="D253">
        <v>1</v>
      </c>
      <c r="E253">
        <v>0</v>
      </c>
      <c r="F253">
        <v>0</v>
      </c>
      <c r="G253">
        <v>1</v>
      </c>
      <c r="H253">
        <v>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484</v>
      </c>
      <c r="S253">
        <v>0</v>
      </c>
    </row>
    <row r="254" spans="1:19" x14ac:dyDescent="0.2">
      <c r="A254">
        <v>0</v>
      </c>
      <c r="B254" s="1">
        <v>25</v>
      </c>
      <c r="C254">
        <v>12</v>
      </c>
      <c r="D254">
        <v>1</v>
      </c>
      <c r="E254">
        <v>0</v>
      </c>
      <c r="F254">
        <v>0</v>
      </c>
      <c r="G254">
        <v>0</v>
      </c>
      <c r="H254">
        <v>13</v>
      </c>
      <c r="I254">
        <v>0</v>
      </c>
      <c r="J254">
        <v>0</v>
      </c>
      <c r="K254">
        <v>3.4180999999999999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1.229085</v>
      </c>
      <c r="R254">
        <v>625</v>
      </c>
      <c r="S254">
        <v>0</v>
      </c>
    </row>
    <row r="255" spans="1:19" x14ac:dyDescent="0.2">
      <c r="A255">
        <v>0</v>
      </c>
      <c r="B255" s="1">
        <v>27</v>
      </c>
      <c r="C255">
        <v>11</v>
      </c>
      <c r="D255">
        <v>1</v>
      </c>
      <c r="E255">
        <v>0</v>
      </c>
      <c r="F255">
        <v>0</v>
      </c>
      <c r="G255">
        <v>1</v>
      </c>
      <c r="H255">
        <v>13</v>
      </c>
      <c r="I255">
        <v>0</v>
      </c>
      <c r="J255">
        <v>0</v>
      </c>
      <c r="K255">
        <v>11.1973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2.415673</v>
      </c>
      <c r="R255">
        <v>729</v>
      </c>
      <c r="S255">
        <v>0</v>
      </c>
    </row>
    <row r="256" spans="1:19" x14ac:dyDescent="0.2">
      <c r="A256">
        <v>0</v>
      </c>
      <c r="B256" s="1">
        <v>29</v>
      </c>
      <c r="C256">
        <v>8</v>
      </c>
      <c r="D256">
        <v>1</v>
      </c>
      <c r="E256">
        <v>0</v>
      </c>
      <c r="F256">
        <v>0</v>
      </c>
      <c r="G256">
        <v>1</v>
      </c>
      <c r="H256">
        <v>23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841</v>
      </c>
      <c r="S256">
        <v>0</v>
      </c>
    </row>
    <row r="257" spans="1:19" x14ac:dyDescent="0.2">
      <c r="A257">
        <v>0</v>
      </c>
      <c r="B257" s="1">
        <v>24</v>
      </c>
      <c r="C257">
        <v>12</v>
      </c>
      <c r="D257">
        <v>1</v>
      </c>
      <c r="E257">
        <v>0</v>
      </c>
      <c r="F257">
        <v>0</v>
      </c>
      <c r="G257">
        <v>0</v>
      </c>
      <c r="H257">
        <v>23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576</v>
      </c>
      <c r="S257">
        <v>0</v>
      </c>
    </row>
    <row r="258" spans="1:19" x14ac:dyDescent="0.2">
      <c r="A258">
        <v>0</v>
      </c>
      <c r="B258" s="1">
        <v>22</v>
      </c>
      <c r="C258">
        <v>10</v>
      </c>
      <c r="D258">
        <v>1</v>
      </c>
      <c r="E258">
        <v>0</v>
      </c>
      <c r="F258">
        <v>0</v>
      </c>
      <c r="G258">
        <v>1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484</v>
      </c>
      <c r="S258">
        <v>0</v>
      </c>
    </row>
    <row r="259" spans="1:19" x14ac:dyDescent="0.2">
      <c r="A259">
        <v>0</v>
      </c>
      <c r="B259" s="1">
        <v>24</v>
      </c>
      <c r="C259">
        <v>7</v>
      </c>
      <c r="D259">
        <v>1</v>
      </c>
      <c r="E259">
        <v>0</v>
      </c>
      <c r="F259">
        <v>0</v>
      </c>
      <c r="G259">
        <v>1</v>
      </c>
      <c r="H259">
        <v>15</v>
      </c>
      <c r="I259">
        <v>0</v>
      </c>
      <c r="J259">
        <v>0</v>
      </c>
      <c r="K259">
        <v>1.4556899999999999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0.37547989999999998</v>
      </c>
      <c r="R259">
        <v>576</v>
      </c>
      <c r="S259">
        <v>0</v>
      </c>
    </row>
    <row r="260" spans="1:19" x14ac:dyDescent="0.2">
      <c r="A260">
        <v>0</v>
      </c>
      <c r="B260" s="1">
        <v>29</v>
      </c>
      <c r="C260">
        <v>12</v>
      </c>
      <c r="D260">
        <v>1</v>
      </c>
      <c r="E260">
        <v>0</v>
      </c>
      <c r="F260">
        <v>0</v>
      </c>
      <c r="G260">
        <v>0</v>
      </c>
      <c r="H260">
        <v>6</v>
      </c>
      <c r="I260">
        <v>0</v>
      </c>
      <c r="J260">
        <v>0</v>
      </c>
      <c r="K260">
        <v>1.8909400000000001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0.63707409999999998</v>
      </c>
      <c r="R260">
        <v>841</v>
      </c>
      <c r="S260">
        <v>0</v>
      </c>
    </row>
    <row r="261" spans="1:19" x14ac:dyDescent="0.2">
      <c r="A261">
        <v>0</v>
      </c>
      <c r="B261" s="1">
        <v>25</v>
      </c>
      <c r="C261">
        <v>11</v>
      </c>
      <c r="D261">
        <v>0</v>
      </c>
      <c r="E261">
        <v>1</v>
      </c>
      <c r="F261">
        <v>1</v>
      </c>
      <c r="G261">
        <v>1</v>
      </c>
      <c r="H261">
        <v>15</v>
      </c>
      <c r="I261">
        <v>0</v>
      </c>
      <c r="J261">
        <v>0</v>
      </c>
      <c r="K261">
        <v>4.4856199999999999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1.500877</v>
      </c>
      <c r="R261">
        <v>625</v>
      </c>
      <c r="S261">
        <v>0</v>
      </c>
    </row>
    <row r="262" spans="1:19" x14ac:dyDescent="0.2">
      <c r="A262">
        <v>0</v>
      </c>
      <c r="B262" s="1">
        <v>30</v>
      </c>
      <c r="C262">
        <v>12</v>
      </c>
      <c r="D262">
        <v>1</v>
      </c>
      <c r="E262">
        <v>0</v>
      </c>
      <c r="F262">
        <v>0</v>
      </c>
      <c r="G262">
        <v>0</v>
      </c>
      <c r="H262">
        <v>22</v>
      </c>
      <c r="I262">
        <v>0</v>
      </c>
      <c r="J262">
        <v>0</v>
      </c>
      <c r="K262">
        <v>13.6134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2.6110549999999999</v>
      </c>
      <c r="R262">
        <v>900</v>
      </c>
      <c r="S262">
        <v>0</v>
      </c>
    </row>
    <row r="263" spans="1:19" x14ac:dyDescent="0.2">
      <c r="A263">
        <v>0</v>
      </c>
      <c r="B263" s="1">
        <v>22</v>
      </c>
      <c r="C263">
        <v>8</v>
      </c>
      <c r="D263">
        <v>1</v>
      </c>
      <c r="E263">
        <v>0</v>
      </c>
      <c r="F263">
        <v>0</v>
      </c>
      <c r="G263">
        <v>1</v>
      </c>
      <c r="H263">
        <v>22</v>
      </c>
      <c r="I263">
        <v>0</v>
      </c>
      <c r="J263">
        <v>0</v>
      </c>
      <c r="K263">
        <v>1.3905099999999999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0.32967049999999998</v>
      </c>
      <c r="R263">
        <v>484</v>
      </c>
      <c r="S263">
        <v>0</v>
      </c>
    </row>
    <row r="264" spans="1:19" x14ac:dyDescent="0.2">
      <c r="A264">
        <v>0</v>
      </c>
      <c r="B264" s="1">
        <v>55</v>
      </c>
      <c r="C264">
        <v>3</v>
      </c>
      <c r="D264">
        <v>1</v>
      </c>
      <c r="E264">
        <v>0</v>
      </c>
      <c r="F264">
        <v>0</v>
      </c>
      <c r="G264">
        <v>1</v>
      </c>
      <c r="H264">
        <v>6</v>
      </c>
      <c r="I264">
        <v>0</v>
      </c>
      <c r="J264">
        <v>0</v>
      </c>
      <c r="K264">
        <v>5.8437999999999999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1.7653810000000001</v>
      </c>
      <c r="R264">
        <v>3025</v>
      </c>
      <c r="S264">
        <v>0</v>
      </c>
    </row>
    <row r="265" spans="1:19" x14ac:dyDescent="0.2">
      <c r="A265">
        <v>0</v>
      </c>
      <c r="B265" s="1">
        <v>20</v>
      </c>
      <c r="C265">
        <v>10</v>
      </c>
      <c r="D265">
        <v>1</v>
      </c>
      <c r="E265">
        <v>0</v>
      </c>
      <c r="F265">
        <v>0</v>
      </c>
      <c r="G265">
        <v>1</v>
      </c>
      <c r="H265">
        <v>13</v>
      </c>
      <c r="I265">
        <v>0</v>
      </c>
      <c r="J265">
        <v>0</v>
      </c>
      <c r="K265">
        <v>8.5985200000000006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2.1515900000000001</v>
      </c>
      <c r="R265">
        <v>400</v>
      </c>
      <c r="S265">
        <v>0</v>
      </c>
    </row>
    <row r="266" spans="1:19" x14ac:dyDescent="0.2">
      <c r="A266">
        <v>0</v>
      </c>
      <c r="B266" s="1">
        <v>34</v>
      </c>
      <c r="C266">
        <v>11</v>
      </c>
      <c r="D266">
        <v>1</v>
      </c>
      <c r="E266">
        <v>0</v>
      </c>
      <c r="F266">
        <v>0</v>
      </c>
      <c r="G266">
        <v>1</v>
      </c>
      <c r="H266">
        <v>22</v>
      </c>
      <c r="I266">
        <v>0</v>
      </c>
      <c r="J266">
        <v>0</v>
      </c>
      <c r="K266">
        <v>2.9201999999999999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1.071652</v>
      </c>
      <c r="R266">
        <v>1156</v>
      </c>
      <c r="S266">
        <v>0</v>
      </c>
    </row>
    <row r="267" spans="1:19" x14ac:dyDescent="0.2">
      <c r="A267">
        <v>0</v>
      </c>
      <c r="B267" s="1">
        <v>22</v>
      </c>
      <c r="C267">
        <v>12</v>
      </c>
      <c r="D267">
        <v>1</v>
      </c>
      <c r="E267">
        <v>0</v>
      </c>
      <c r="F267">
        <v>0</v>
      </c>
      <c r="G267">
        <v>0</v>
      </c>
      <c r="H267">
        <v>13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484</v>
      </c>
      <c r="S267">
        <v>0</v>
      </c>
    </row>
    <row r="268" spans="1:19" x14ac:dyDescent="0.2">
      <c r="A268">
        <v>0</v>
      </c>
      <c r="B268" s="1">
        <v>32</v>
      </c>
      <c r="C268">
        <v>12</v>
      </c>
      <c r="D268">
        <v>0</v>
      </c>
      <c r="E268">
        <v>1</v>
      </c>
      <c r="F268">
        <v>1</v>
      </c>
      <c r="G268">
        <v>0</v>
      </c>
      <c r="H268">
        <v>23</v>
      </c>
      <c r="I268">
        <v>0</v>
      </c>
      <c r="J268">
        <v>0</v>
      </c>
      <c r="K268">
        <v>6.7353199999999998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1.907365</v>
      </c>
      <c r="R268">
        <v>1024</v>
      </c>
      <c r="S268">
        <v>0</v>
      </c>
    </row>
    <row r="269" spans="1:19" x14ac:dyDescent="0.2">
      <c r="A269">
        <v>0</v>
      </c>
      <c r="B269" s="1">
        <v>31</v>
      </c>
      <c r="C269">
        <v>10</v>
      </c>
      <c r="D269">
        <v>1</v>
      </c>
      <c r="E269">
        <v>0</v>
      </c>
      <c r="F269">
        <v>0</v>
      </c>
      <c r="G269">
        <v>1</v>
      </c>
      <c r="H269">
        <v>12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961</v>
      </c>
      <c r="S269">
        <v>0</v>
      </c>
    </row>
    <row r="270" spans="1:19" x14ac:dyDescent="0.2">
      <c r="A270">
        <v>0</v>
      </c>
      <c r="B270" s="1">
        <v>18</v>
      </c>
      <c r="C270">
        <v>9</v>
      </c>
      <c r="D270">
        <v>1</v>
      </c>
      <c r="E270">
        <v>0</v>
      </c>
      <c r="F270">
        <v>0</v>
      </c>
      <c r="G270">
        <v>1</v>
      </c>
      <c r="H270">
        <v>13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324</v>
      </c>
      <c r="S270">
        <v>0</v>
      </c>
    </row>
    <row r="271" spans="1:19" x14ac:dyDescent="0.2">
      <c r="A271">
        <v>0</v>
      </c>
      <c r="B271" s="1">
        <v>50</v>
      </c>
      <c r="C271">
        <v>10</v>
      </c>
      <c r="D271">
        <v>0</v>
      </c>
      <c r="E271">
        <v>1</v>
      </c>
      <c r="F271">
        <v>0</v>
      </c>
      <c r="G271">
        <v>1</v>
      </c>
      <c r="H271">
        <v>21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2500</v>
      </c>
      <c r="S271">
        <v>0</v>
      </c>
    </row>
    <row r="272" spans="1:19" x14ac:dyDescent="0.2">
      <c r="A272">
        <v>0</v>
      </c>
      <c r="B272" s="1">
        <v>25</v>
      </c>
      <c r="C272">
        <v>11</v>
      </c>
      <c r="D272">
        <v>1</v>
      </c>
      <c r="E272">
        <v>0</v>
      </c>
      <c r="F272">
        <v>1</v>
      </c>
      <c r="G272">
        <v>1</v>
      </c>
      <c r="H272">
        <v>5</v>
      </c>
      <c r="I272">
        <v>0</v>
      </c>
      <c r="J272">
        <v>0</v>
      </c>
      <c r="K272">
        <v>4.4755499999999997E-2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-3.106541</v>
      </c>
      <c r="R272">
        <v>625</v>
      </c>
      <c r="S272">
        <v>0</v>
      </c>
    </row>
    <row r="273" spans="1:19" x14ac:dyDescent="0.2">
      <c r="A273">
        <v>0</v>
      </c>
      <c r="B273" s="1">
        <v>23</v>
      </c>
      <c r="C273">
        <v>10</v>
      </c>
      <c r="D273">
        <v>1</v>
      </c>
      <c r="E273">
        <v>0</v>
      </c>
      <c r="F273">
        <v>1</v>
      </c>
      <c r="G273">
        <v>1</v>
      </c>
      <c r="H273">
        <v>15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529</v>
      </c>
      <c r="S273">
        <v>0</v>
      </c>
    </row>
    <row r="274" spans="1:19" x14ac:dyDescent="0.2">
      <c r="A274">
        <v>0</v>
      </c>
      <c r="B274" s="1">
        <v>38</v>
      </c>
      <c r="C274">
        <v>10</v>
      </c>
      <c r="D274">
        <v>1</v>
      </c>
      <c r="E274">
        <v>0</v>
      </c>
      <c r="F274">
        <v>0</v>
      </c>
      <c r="G274">
        <v>1</v>
      </c>
      <c r="H274">
        <v>22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1444</v>
      </c>
      <c r="S274">
        <v>0</v>
      </c>
    </row>
    <row r="275" spans="1:19" x14ac:dyDescent="0.2">
      <c r="A275">
        <v>0</v>
      </c>
      <c r="B275" s="1">
        <v>25</v>
      </c>
      <c r="C275">
        <v>10</v>
      </c>
      <c r="D275">
        <v>1</v>
      </c>
      <c r="E275">
        <v>0</v>
      </c>
      <c r="F275">
        <v>1</v>
      </c>
      <c r="G275">
        <v>1</v>
      </c>
      <c r="H275">
        <v>24</v>
      </c>
      <c r="I275">
        <v>0</v>
      </c>
      <c r="J275">
        <v>0</v>
      </c>
      <c r="K275">
        <v>3.70181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1.3088219999999999</v>
      </c>
      <c r="R275">
        <v>625</v>
      </c>
      <c r="S275">
        <v>0</v>
      </c>
    </row>
    <row r="276" spans="1:19" x14ac:dyDescent="0.2">
      <c r="A276">
        <v>0</v>
      </c>
      <c r="B276" s="1">
        <v>42</v>
      </c>
      <c r="C276">
        <v>10</v>
      </c>
      <c r="D276">
        <v>1</v>
      </c>
      <c r="E276">
        <v>0</v>
      </c>
      <c r="F276">
        <v>0</v>
      </c>
      <c r="G276">
        <v>1</v>
      </c>
      <c r="H276">
        <v>22</v>
      </c>
      <c r="I276">
        <v>0</v>
      </c>
      <c r="J276">
        <v>0</v>
      </c>
      <c r="K276">
        <v>6.9303400000000002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1.9359090000000001</v>
      </c>
      <c r="R276">
        <v>1764</v>
      </c>
      <c r="S276">
        <v>0</v>
      </c>
    </row>
    <row r="277" spans="1:19" x14ac:dyDescent="0.2">
      <c r="A277">
        <v>0</v>
      </c>
      <c r="B277" s="1">
        <v>39</v>
      </c>
      <c r="C277">
        <v>12</v>
      </c>
      <c r="D277">
        <v>1</v>
      </c>
      <c r="E277">
        <v>0</v>
      </c>
      <c r="F277">
        <v>1</v>
      </c>
      <c r="G277">
        <v>0</v>
      </c>
      <c r="H277">
        <v>15</v>
      </c>
      <c r="I277">
        <v>0</v>
      </c>
      <c r="J277">
        <v>0</v>
      </c>
      <c r="K277">
        <v>3.7957999999999998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1.3338950000000001</v>
      </c>
      <c r="R277">
        <v>1521</v>
      </c>
      <c r="S277">
        <v>0</v>
      </c>
    </row>
    <row r="278" spans="1:19" x14ac:dyDescent="0.2">
      <c r="A278">
        <v>0</v>
      </c>
      <c r="B278" s="1">
        <v>34</v>
      </c>
      <c r="C278">
        <v>13</v>
      </c>
      <c r="D278">
        <v>1</v>
      </c>
      <c r="E278">
        <v>0</v>
      </c>
      <c r="F278">
        <v>1</v>
      </c>
      <c r="G278">
        <v>0</v>
      </c>
      <c r="H278">
        <v>14</v>
      </c>
      <c r="I278">
        <v>0</v>
      </c>
      <c r="J278">
        <v>0</v>
      </c>
      <c r="K278">
        <v>5.1932499999999999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1.6473599999999999</v>
      </c>
      <c r="R278">
        <v>1156</v>
      </c>
      <c r="S278">
        <v>0</v>
      </c>
    </row>
    <row r="279" spans="1:19" x14ac:dyDescent="0.2">
      <c r="A279">
        <v>0</v>
      </c>
      <c r="B279" s="1">
        <v>24</v>
      </c>
      <c r="C279">
        <v>7</v>
      </c>
      <c r="D279">
        <v>1</v>
      </c>
      <c r="E279">
        <v>0</v>
      </c>
      <c r="F279">
        <v>0</v>
      </c>
      <c r="G279">
        <v>1</v>
      </c>
      <c r="H279">
        <v>13</v>
      </c>
      <c r="I279">
        <v>0</v>
      </c>
      <c r="J279">
        <v>0</v>
      </c>
      <c r="K279">
        <v>2.19353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0.78551210000000005</v>
      </c>
      <c r="R279">
        <v>576</v>
      </c>
      <c r="S279">
        <v>0</v>
      </c>
    </row>
    <row r="280" spans="1:19" x14ac:dyDescent="0.2">
      <c r="A280">
        <v>0</v>
      </c>
      <c r="B280" s="1">
        <v>32</v>
      </c>
      <c r="C280">
        <v>11</v>
      </c>
      <c r="D280">
        <v>1</v>
      </c>
      <c r="E280">
        <v>0</v>
      </c>
      <c r="F280">
        <v>0</v>
      </c>
      <c r="G280">
        <v>1</v>
      </c>
      <c r="H280">
        <v>14</v>
      </c>
      <c r="I280">
        <v>0</v>
      </c>
      <c r="J280">
        <v>0</v>
      </c>
      <c r="K280">
        <v>11.1205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2.4087900000000002</v>
      </c>
      <c r="R280">
        <v>1024</v>
      </c>
      <c r="S280">
        <v>0</v>
      </c>
    </row>
    <row r="281" spans="1:19" x14ac:dyDescent="0.2">
      <c r="A281">
        <v>0</v>
      </c>
      <c r="B281" s="1">
        <v>27</v>
      </c>
      <c r="C281">
        <v>13</v>
      </c>
      <c r="D281">
        <v>1</v>
      </c>
      <c r="E281">
        <v>0</v>
      </c>
      <c r="F281">
        <v>0</v>
      </c>
      <c r="G281">
        <v>0</v>
      </c>
      <c r="H281">
        <v>15</v>
      </c>
      <c r="I281">
        <v>0</v>
      </c>
      <c r="J281">
        <v>0</v>
      </c>
      <c r="K281">
        <v>7.6095199999999998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2.0293999999999999</v>
      </c>
      <c r="R281">
        <v>729</v>
      </c>
      <c r="S281">
        <v>0</v>
      </c>
    </row>
    <row r="282" spans="1:19" x14ac:dyDescent="0.2">
      <c r="A282">
        <v>0</v>
      </c>
      <c r="B282" s="1">
        <v>26</v>
      </c>
      <c r="C282">
        <v>10</v>
      </c>
      <c r="D282">
        <v>1</v>
      </c>
      <c r="E282">
        <v>0</v>
      </c>
      <c r="F282">
        <v>0</v>
      </c>
      <c r="G282">
        <v>1</v>
      </c>
      <c r="H282">
        <v>15</v>
      </c>
      <c r="I282">
        <v>0</v>
      </c>
      <c r="J282">
        <v>0</v>
      </c>
      <c r="K282">
        <v>2.1690299999999998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0.77427999999999997</v>
      </c>
      <c r="R282">
        <v>676</v>
      </c>
      <c r="S282">
        <v>0</v>
      </c>
    </row>
    <row r="283" spans="1:19" x14ac:dyDescent="0.2">
      <c r="A283">
        <v>0</v>
      </c>
      <c r="B283" s="1">
        <v>44</v>
      </c>
      <c r="C283">
        <v>11</v>
      </c>
      <c r="D283">
        <v>1</v>
      </c>
      <c r="E283">
        <v>0</v>
      </c>
      <c r="F283">
        <v>0</v>
      </c>
      <c r="G283">
        <v>1</v>
      </c>
      <c r="H283">
        <v>14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1936</v>
      </c>
      <c r="S283">
        <v>0</v>
      </c>
    </row>
    <row r="284" spans="1:19" x14ac:dyDescent="0.2">
      <c r="A284">
        <v>0</v>
      </c>
      <c r="B284" s="1">
        <v>25</v>
      </c>
      <c r="C284">
        <v>11</v>
      </c>
      <c r="D284">
        <v>1</v>
      </c>
      <c r="E284">
        <v>0</v>
      </c>
      <c r="F284">
        <v>0</v>
      </c>
      <c r="G284">
        <v>1</v>
      </c>
      <c r="H284">
        <v>15</v>
      </c>
      <c r="I284">
        <v>0</v>
      </c>
      <c r="J284">
        <v>0</v>
      </c>
      <c r="K284">
        <v>1.26423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0.23446320000000001</v>
      </c>
      <c r="R284">
        <v>625</v>
      </c>
      <c r="S284">
        <v>0</v>
      </c>
    </row>
    <row r="285" spans="1:19" x14ac:dyDescent="0.2">
      <c r="A285">
        <v>0</v>
      </c>
      <c r="B285" s="1">
        <v>25</v>
      </c>
      <c r="C285">
        <v>12</v>
      </c>
      <c r="D285">
        <v>1</v>
      </c>
      <c r="E285">
        <v>0</v>
      </c>
      <c r="F285">
        <v>0</v>
      </c>
      <c r="G285">
        <v>0</v>
      </c>
      <c r="H285">
        <v>15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625</v>
      </c>
      <c r="S285">
        <v>0</v>
      </c>
    </row>
    <row r="286" spans="1:19" x14ac:dyDescent="0.2">
      <c r="A286">
        <v>0</v>
      </c>
      <c r="B286" s="1">
        <v>28</v>
      </c>
      <c r="C286">
        <v>12</v>
      </c>
      <c r="D286">
        <v>1</v>
      </c>
      <c r="E286">
        <v>0</v>
      </c>
      <c r="F286">
        <v>1</v>
      </c>
      <c r="G286">
        <v>0</v>
      </c>
      <c r="H286">
        <v>23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784</v>
      </c>
      <c r="S286">
        <v>0</v>
      </c>
    </row>
    <row r="287" spans="1:19" x14ac:dyDescent="0.2">
      <c r="A287">
        <v>0</v>
      </c>
      <c r="B287" s="1">
        <v>32</v>
      </c>
      <c r="C287">
        <v>10</v>
      </c>
      <c r="D287">
        <v>1</v>
      </c>
      <c r="E287">
        <v>0</v>
      </c>
      <c r="F287">
        <v>0</v>
      </c>
      <c r="G287">
        <v>1</v>
      </c>
      <c r="H287">
        <v>14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1024</v>
      </c>
      <c r="S287">
        <v>0</v>
      </c>
    </row>
    <row r="288" spans="1:19" x14ac:dyDescent="0.2">
      <c r="A288">
        <v>0</v>
      </c>
      <c r="B288" s="1">
        <v>22</v>
      </c>
      <c r="C288">
        <v>10</v>
      </c>
      <c r="D288">
        <v>1</v>
      </c>
      <c r="E288">
        <v>0</v>
      </c>
      <c r="F288">
        <v>0</v>
      </c>
      <c r="G288">
        <v>1</v>
      </c>
      <c r="H288">
        <v>14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484</v>
      </c>
      <c r="S288">
        <v>0</v>
      </c>
    </row>
    <row r="289" spans="1:19" x14ac:dyDescent="0.2">
      <c r="A289">
        <v>0</v>
      </c>
      <c r="B289" s="1">
        <v>19</v>
      </c>
      <c r="C289">
        <v>9</v>
      </c>
      <c r="D289">
        <v>1</v>
      </c>
      <c r="E289">
        <v>0</v>
      </c>
      <c r="F289">
        <v>0</v>
      </c>
      <c r="G289">
        <v>1</v>
      </c>
      <c r="H289">
        <v>14</v>
      </c>
      <c r="I289">
        <v>0</v>
      </c>
      <c r="J289">
        <v>0</v>
      </c>
      <c r="K289">
        <v>5.7126400000000004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1.7426809999999999</v>
      </c>
      <c r="R289">
        <v>361</v>
      </c>
      <c r="S289">
        <v>0</v>
      </c>
    </row>
    <row r="290" spans="1:19" x14ac:dyDescent="0.2">
      <c r="A290">
        <v>0</v>
      </c>
      <c r="B290" s="1">
        <v>31</v>
      </c>
      <c r="C290">
        <v>10</v>
      </c>
      <c r="D290">
        <v>1</v>
      </c>
      <c r="E290">
        <v>0</v>
      </c>
      <c r="F290">
        <v>1</v>
      </c>
      <c r="G290">
        <v>1</v>
      </c>
      <c r="H290">
        <v>15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961</v>
      </c>
      <c r="S290">
        <v>0</v>
      </c>
    </row>
    <row r="291" spans="1:19" x14ac:dyDescent="0.2">
      <c r="A291">
        <v>0</v>
      </c>
      <c r="B291" s="1">
        <v>23</v>
      </c>
      <c r="C291">
        <v>11</v>
      </c>
      <c r="D291">
        <v>1</v>
      </c>
      <c r="E291">
        <v>0</v>
      </c>
      <c r="F291">
        <v>0</v>
      </c>
      <c r="G291">
        <v>1</v>
      </c>
      <c r="H291">
        <v>24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529</v>
      </c>
      <c r="S291">
        <v>0</v>
      </c>
    </row>
    <row r="292" spans="1:19" x14ac:dyDescent="0.2">
      <c r="A292">
        <v>0</v>
      </c>
      <c r="B292" s="1">
        <v>33</v>
      </c>
      <c r="C292">
        <v>11</v>
      </c>
      <c r="D292">
        <v>1</v>
      </c>
      <c r="E292">
        <v>0</v>
      </c>
      <c r="F292">
        <v>0</v>
      </c>
      <c r="G292">
        <v>1</v>
      </c>
      <c r="H292">
        <v>24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1089</v>
      </c>
      <c r="S292">
        <v>0</v>
      </c>
    </row>
    <row r="293" spans="1:19" x14ac:dyDescent="0.2">
      <c r="A293">
        <v>0</v>
      </c>
      <c r="B293" s="1">
        <v>27</v>
      </c>
      <c r="C293">
        <v>10</v>
      </c>
      <c r="D293">
        <v>1</v>
      </c>
      <c r="E293">
        <v>0</v>
      </c>
      <c r="F293">
        <v>0</v>
      </c>
      <c r="G293">
        <v>1</v>
      </c>
      <c r="H293">
        <v>15</v>
      </c>
      <c r="I293">
        <v>0</v>
      </c>
      <c r="J293">
        <v>0</v>
      </c>
      <c r="K293">
        <v>1.1848799999999999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0.1696415</v>
      </c>
      <c r="R293">
        <v>729</v>
      </c>
      <c r="S293">
        <v>0</v>
      </c>
    </row>
    <row r="294" spans="1:19" x14ac:dyDescent="0.2">
      <c r="A294">
        <v>0</v>
      </c>
      <c r="B294" s="1">
        <v>29</v>
      </c>
      <c r="C294">
        <v>11</v>
      </c>
      <c r="D294">
        <v>1</v>
      </c>
      <c r="E294">
        <v>0</v>
      </c>
      <c r="F294">
        <v>1</v>
      </c>
      <c r="G294">
        <v>1</v>
      </c>
      <c r="H294">
        <v>15</v>
      </c>
      <c r="I294">
        <v>0</v>
      </c>
      <c r="J294">
        <v>0</v>
      </c>
      <c r="K294">
        <v>10.225899999999999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2.3249240000000002</v>
      </c>
      <c r="R294">
        <v>841</v>
      </c>
      <c r="S294">
        <v>0</v>
      </c>
    </row>
    <row r="295" spans="1:19" x14ac:dyDescent="0.2">
      <c r="A295">
        <v>0</v>
      </c>
      <c r="B295" s="1">
        <v>23</v>
      </c>
      <c r="C295">
        <v>10</v>
      </c>
      <c r="D295">
        <v>1</v>
      </c>
      <c r="E295">
        <v>0</v>
      </c>
      <c r="F295">
        <v>0</v>
      </c>
      <c r="G295">
        <v>1</v>
      </c>
      <c r="H295">
        <v>21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529</v>
      </c>
      <c r="S295">
        <v>0</v>
      </c>
    </row>
    <row r="296" spans="1:19" x14ac:dyDescent="0.2">
      <c r="A296">
        <v>0</v>
      </c>
      <c r="B296" s="1">
        <v>25</v>
      </c>
      <c r="C296">
        <v>9</v>
      </c>
      <c r="D296">
        <v>1</v>
      </c>
      <c r="E296">
        <v>0</v>
      </c>
      <c r="F296">
        <v>1</v>
      </c>
      <c r="G296">
        <v>1</v>
      </c>
      <c r="H296">
        <v>14</v>
      </c>
      <c r="I296">
        <v>0</v>
      </c>
      <c r="J296">
        <v>0</v>
      </c>
      <c r="K296">
        <v>4.7153700000000001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1.550827</v>
      </c>
      <c r="R296">
        <v>625</v>
      </c>
      <c r="S296">
        <v>0</v>
      </c>
    </row>
    <row r="297" spans="1:19" x14ac:dyDescent="0.2">
      <c r="A297">
        <v>0</v>
      </c>
      <c r="B297" s="1">
        <v>25</v>
      </c>
      <c r="C297">
        <v>10</v>
      </c>
      <c r="D297">
        <v>1</v>
      </c>
      <c r="E297">
        <v>0</v>
      </c>
      <c r="F297">
        <v>0</v>
      </c>
      <c r="G297">
        <v>1</v>
      </c>
      <c r="H297">
        <v>13</v>
      </c>
      <c r="I297">
        <v>0</v>
      </c>
      <c r="J297">
        <v>0</v>
      </c>
      <c r="K297">
        <v>0.28978999999999999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-1.238599</v>
      </c>
      <c r="R297">
        <v>625</v>
      </c>
      <c r="S297">
        <v>0</v>
      </c>
    </row>
    <row r="298" spans="1:19" x14ac:dyDescent="0.2">
      <c r="A298">
        <v>0</v>
      </c>
      <c r="B298" s="1">
        <v>24</v>
      </c>
      <c r="C298">
        <v>10</v>
      </c>
      <c r="D298">
        <v>1</v>
      </c>
      <c r="E298">
        <v>0</v>
      </c>
      <c r="F298">
        <v>0</v>
      </c>
      <c r="G298">
        <v>1</v>
      </c>
      <c r="H298">
        <v>23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576</v>
      </c>
      <c r="S298">
        <v>0</v>
      </c>
    </row>
    <row r="299" spans="1:19" x14ac:dyDescent="0.2">
      <c r="A299">
        <v>0</v>
      </c>
      <c r="B299" s="1">
        <v>28</v>
      </c>
      <c r="C299">
        <v>8</v>
      </c>
      <c r="D299">
        <v>0</v>
      </c>
      <c r="E299">
        <v>0</v>
      </c>
      <c r="F299">
        <v>0</v>
      </c>
      <c r="G299">
        <v>1</v>
      </c>
      <c r="H299">
        <v>21</v>
      </c>
      <c r="I299">
        <v>0</v>
      </c>
      <c r="J299">
        <v>0</v>
      </c>
      <c r="K299">
        <v>8.1904199999999996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2.1029650000000002</v>
      </c>
      <c r="R299">
        <v>784</v>
      </c>
      <c r="S299">
        <v>0</v>
      </c>
    </row>
    <row r="300" spans="1:19" x14ac:dyDescent="0.2">
      <c r="A300">
        <v>0</v>
      </c>
      <c r="B300" s="1">
        <v>26</v>
      </c>
      <c r="C300">
        <v>6</v>
      </c>
      <c r="D300">
        <v>1</v>
      </c>
      <c r="E300">
        <v>0</v>
      </c>
      <c r="F300">
        <v>0</v>
      </c>
      <c r="G300">
        <v>1</v>
      </c>
      <c r="H300">
        <v>23</v>
      </c>
      <c r="I300">
        <v>0</v>
      </c>
      <c r="J300">
        <v>0</v>
      </c>
      <c r="K300">
        <v>4.8130499999999996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1.571331</v>
      </c>
      <c r="R300">
        <v>676</v>
      </c>
      <c r="S300">
        <v>0</v>
      </c>
    </row>
    <row r="301" spans="1:19" x14ac:dyDescent="0.2">
      <c r="A301">
        <v>0</v>
      </c>
      <c r="B301" s="1">
        <v>30</v>
      </c>
      <c r="C301">
        <v>14</v>
      </c>
      <c r="D301">
        <v>1</v>
      </c>
      <c r="E301">
        <v>0</v>
      </c>
      <c r="F301">
        <v>1</v>
      </c>
      <c r="G301">
        <v>0</v>
      </c>
      <c r="H301">
        <v>24</v>
      </c>
      <c r="I301">
        <v>0</v>
      </c>
      <c r="J301">
        <v>0</v>
      </c>
      <c r="K301">
        <v>7.3446800000000003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1.993976</v>
      </c>
      <c r="R301">
        <v>900</v>
      </c>
      <c r="S301">
        <v>0</v>
      </c>
    </row>
    <row r="302" spans="1:19" x14ac:dyDescent="0.2">
      <c r="A302">
        <v>0</v>
      </c>
      <c r="B302" s="1">
        <v>25</v>
      </c>
      <c r="C302">
        <v>10</v>
      </c>
      <c r="D302">
        <v>1</v>
      </c>
      <c r="E302">
        <v>0</v>
      </c>
      <c r="F302">
        <v>1</v>
      </c>
      <c r="G302">
        <v>1</v>
      </c>
      <c r="H302">
        <v>24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625</v>
      </c>
      <c r="S302">
        <v>0</v>
      </c>
    </row>
    <row r="303" spans="1:19" x14ac:dyDescent="0.2">
      <c r="A303">
        <v>0</v>
      </c>
      <c r="B303" s="1">
        <v>29</v>
      </c>
      <c r="C303">
        <v>11</v>
      </c>
      <c r="D303">
        <v>1</v>
      </c>
      <c r="E303">
        <v>0</v>
      </c>
      <c r="F303">
        <v>1</v>
      </c>
      <c r="G303">
        <v>1</v>
      </c>
      <c r="H303">
        <v>23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841</v>
      </c>
      <c r="S303">
        <v>0</v>
      </c>
    </row>
    <row r="304" spans="1:19" x14ac:dyDescent="0.2">
      <c r="A304">
        <v>0</v>
      </c>
      <c r="B304" s="1">
        <v>25</v>
      </c>
      <c r="C304">
        <v>12</v>
      </c>
      <c r="D304">
        <v>1</v>
      </c>
      <c r="E304">
        <v>0</v>
      </c>
      <c r="F304">
        <v>1</v>
      </c>
      <c r="G304">
        <v>0</v>
      </c>
      <c r="H304">
        <v>23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625</v>
      </c>
      <c r="S304">
        <v>0</v>
      </c>
    </row>
    <row r="305" spans="1:19" x14ac:dyDescent="0.2">
      <c r="A305">
        <v>0</v>
      </c>
      <c r="B305" s="1">
        <v>28</v>
      </c>
      <c r="C305">
        <v>13</v>
      </c>
      <c r="D305">
        <v>1</v>
      </c>
      <c r="E305">
        <v>0</v>
      </c>
      <c r="F305">
        <v>0</v>
      </c>
      <c r="G305">
        <v>0</v>
      </c>
      <c r="H305">
        <v>15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784</v>
      </c>
      <c r="S305">
        <v>0</v>
      </c>
    </row>
    <row r="306" spans="1:19" x14ac:dyDescent="0.2">
      <c r="A306">
        <v>0</v>
      </c>
      <c r="B306" s="1">
        <v>23</v>
      </c>
      <c r="C306">
        <v>11</v>
      </c>
      <c r="D306">
        <v>1</v>
      </c>
      <c r="E306">
        <v>0</v>
      </c>
      <c r="F306">
        <v>0</v>
      </c>
      <c r="G306">
        <v>1</v>
      </c>
      <c r="H306">
        <v>6</v>
      </c>
      <c r="I306">
        <v>0</v>
      </c>
      <c r="J306">
        <v>0</v>
      </c>
      <c r="K306">
        <v>4.3509099999999998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1.4703850000000001</v>
      </c>
      <c r="R306">
        <v>529</v>
      </c>
      <c r="S306">
        <v>0</v>
      </c>
    </row>
    <row r="307" spans="1:19" x14ac:dyDescent="0.2">
      <c r="A307">
        <v>0</v>
      </c>
      <c r="B307" s="1">
        <v>54</v>
      </c>
      <c r="C307">
        <v>11</v>
      </c>
      <c r="D307">
        <v>1</v>
      </c>
      <c r="E307">
        <v>0</v>
      </c>
      <c r="F307">
        <v>0</v>
      </c>
      <c r="G307">
        <v>1</v>
      </c>
      <c r="H307">
        <v>24</v>
      </c>
      <c r="I307">
        <v>0</v>
      </c>
      <c r="J307">
        <v>0</v>
      </c>
      <c r="K307">
        <v>7.8125200000000001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2.0557270000000001</v>
      </c>
      <c r="R307">
        <v>2916</v>
      </c>
      <c r="S307">
        <v>0</v>
      </c>
    </row>
    <row r="308" spans="1:19" x14ac:dyDescent="0.2">
      <c r="A308">
        <v>0</v>
      </c>
      <c r="B308" s="1">
        <v>33</v>
      </c>
      <c r="C308">
        <v>5</v>
      </c>
      <c r="D308">
        <v>0</v>
      </c>
      <c r="E308">
        <v>1</v>
      </c>
      <c r="F308">
        <v>0</v>
      </c>
      <c r="G308">
        <v>1</v>
      </c>
      <c r="H308">
        <v>15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1089</v>
      </c>
      <c r="S308">
        <v>0</v>
      </c>
    </row>
    <row r="309" spans="1:19" x14ac:dyDescent="0.2">
      <c r="A309">
        <v>0</v>
      </c>
      <c r="B309" s="1">
        <v>20</v>
      </c>
      <c r="C309">
        <v>8</v>
      </c>
      <c r="D309">
        <v>1</v>
      </c>
      <c r="E309">
        <v>0</v>
      </c>
      <c r="F309">
        <v>0</v>
      </c>
      <c r="G309">
        <v>1</v>
      </c>
      <c r="H309">
        <v>21</v>
      </c>
      <c r="I309">
        <v>0</v>
      </c>
      <c r="J309">
        <v>0</v>
      </c>
      <c r="K309">
        <v>3.64466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1.2932630000000001</v>
      </c>
      <c r="R309">
        <v>400</v>
      </c>
      <c r="S309">
        <v>0</v>
      </c>
    </row>
    <row r="310" spans="1:19" x14ac:dyDescent="0.2">
      <c r="A310">
        <v>0</v>
      </c>
      <c r="B310" s="1">
        <v>45</v>
      </c>
      <c r="C310">
        <v>9</v>
      </c>
      <c r="D310">
        <v>1</v>
      </c>
      <c r="E310">
        <v>0</v>
      </c>
      <c r="F310">
        <v>0</v>
      </c>
      <c r="G310">
        <v>1</v>
      </c>
      <c r="H310">
        <v>22</v>
      </c>
      <c r="I310">
        <v>0</v>
      </c>
      <c r="J310">
        <v>0</v>
      </c>
      <c r="K310">
        <v>4.8448000000000002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1.577906</v>
      </c>
      <c r="R310">
        <v>2025</v>
      </c>
      <c r="S310">
        <v>0</v>
      </c>
    </row>
    <row r="311" spans="1:19" x14ac:dyDescent="0.2">
      <c r="A311">
        <v>0</v>
      </c>
      <c r="B311" s="1">
        <v>39</v>
      </c>
      <c r="C311">
        <v>6</v>
      </c>
      <c r="D311">
        <v>1</v>
      </c>
      <c r="E311">
        <v>0</v>
      </c>
      <c r="F311">
        <v>0</v>
      </c>
      <c r="G311">
        <v>1</v>
      </c>
      <c r="H311">
        <v>22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1521</v>
      </c>
      <c r="S311">
        <v>0</v>
      </c>
    </row>
    <row r="312" spans="1:19" x14ac:dyDescent="0.2">
      <c r="A312">
        <v>0</v>
      </c>
      <c r="B312" s="1">
        <v>26</v>
      </c>
      <c r="C312">
        <v>12</v>
      </c>
      <c r="D312">
        <v>1</v>
      </c>
      <c r="E312">
        <v>0</v>
      </c>
      <c r="F312">
        <v>0</v>
      </c>
      <c r="G312">
        <v>0</v>
      </c>
      <c r="H312">
        <v>14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676</v>
      </c>
      <c r="S312">
        <v>0</v>
      </c>
    </row>
    <row r="313" spans="1:19" x14ac:dyDescent="0.2">
      <c r="A313">
        <v>0</v>
      </c>
      <c r="B313" s="1">
        <v>23</v>
      </c>
      <c r="C313">
        <v>10</v>
      </c>
      <c r="D313">
        <v>1</v>
      </c>
      <c r="E313">
        <v>0</v>
      </c>
      <c r="F313">
        <v>0</v>
      </c>
      <c r="G313">
        <v>1</v>
      </c>
      <c r="H313">
        <v>13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529</v>
      </c>
      <c r="S313">
        <v>0</v>
      </c>
    </row>
    <row r="314" spans="1:19" x14ac:dyDescent="0.2">
      <c r="A314">
        <v>0</v>
      </c>
      <c r="B314" s="1">
        <v>27</v>
      </c>
      <c r="C314">
        <v>12</v>
      </c>
      <c r="D314">
        <v>0</v>
      </c>
      <c r="E314">
        <v>0</v>
      </c>
      <c r="F314">
        <v>0</v>
      </c>
      <c r="G314">
        <v>0</v>
      </c>
      <c r="H314">
        <v>23</v>
      </c>
      <c r="I314">
        <v>0</v>
      </c>
      <c r="J314">
        <v>0</v>
      </c>
      <c r="K314">
        <v>14.792899999999999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2.6941470000000001</v>
      </c>
      <c r="R314">
        <v>729</v>
      </c>
      <c r="S314">
        <v>0</v>
      </c>
    </row>
    <row r="315" spans="1:19" x14ac:dyDescent="0.2">
      <c r="A315">
        <v>0</v>
      </c>
      <c r="B315" s="1">
        <v>33</v>
      </c>
      <c r="C315">
        <v>9</v>
      </c>
      <c r="D315">
        <v>0</v>
      </c>
      <c r="E315">
        <v>1</v>
      </c>
      <c r="F315">
        <v>1</v>
      </c>
      <c r="G315">
        <v>1</v>
      </c>
      <c r="H315">
        <v>22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1089</v>
      </c>
      <c r="S315">
        <v>0</v>
      </c>
    </row>
    <row r="316" spans="1:19" x14ac:dyDescent="0.2">
      <c r="A316">
        <v>0</v>
      </c>
      <c r="B316" s="1">
        <v>25</v>
      </c>
      <c r="C316">
        <v>10</v>
      </c>
      <c r="D316">
        <v>1</v>
      </c>
      <c r="E316">
        <v>0</v>
      </c>
      <c r="F316">
        <v>1</v>
      </c>
      <c r="G316">
        <v>1</v>
      </c>
      <c r="H316">
        <v>21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625</v>
      </c>
      <c r="S316">
        <v>0</v>
      </c>
    </row>
    <row r="317" spans="1:19" x14ac:dyDescent="0.2">
      <c r="A317">
        <v>0</v>
      </c>
      <c r="B317" s="1">
        <v>23</v>
      </c>
      <c r="C317">
        <v>8</v>
      </c>
      <c r="D317">
        <v>1</v>
      </c>
      <c r="E317">
        <v>0</v>
      </c>
      <c r="F317">
        <v>0</v>
      </c>
      <c r="G317">
        <v>1</v>
      </c>
      <c r="H317">
        <v>13</v>
      </c>
      <c r="I317">
        <v>0</v>
      </c>
      <c r="J317">
        <v>0</v>
      </c>
      <c r="K317">
        <v>3.7467000000000001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1.320875</v>
      </c>
      <c r="R317">
        <v>529</v>
      </c>
      <c r="S317">
        <v>0</v>
      </c>
    </row>
    <row r="318" spans="1:19" x14ac:dyDescent="0.2">
      <c r="A318">
        <v>0</v>
      </c>
      <c r="B318" s="1">
        <v>18</v>
      </c>
      <c r="C318">
        <v>8</v>
      </c>
      <c r="D318">
        <v>1</v>
      </c>
      <c r="E318">
        <v>0</v>
      </c>
      <c r="F318">
        <v>0</v>
      </c>
      <c r="G318">
        <v>1</v>
      </c>
      <c r="H318">
        <v>13</v>
      </c>
      <c r="I318">
        <v>0</v>
      </c>
      <c r="J318">
        <v>0</v>
      </c>
      <c r="K318">
        <v>1.5681499999999999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0.44989659999999998</v>
      </c>
      <c r="R318">
        <v>324</v>
      </c>
      <c r="S318">
        <v>0</v>
      </c>
    </row>
    <row r="319" spans="1:19" x14ac:dyDescent="0.2">
      <c r="A319">
        <v>0</v>
      </c>
      <c r="B319" s="1">
        <v>17</v>
      </c>
      <c r="C319">
        <v>8</v>
      </c>
      <c r="D319">
        <v>1</v>
      </c>
      <c r="E319">
        <v>0</v>
      </c>
      <c r="F319">
        <v>0</v>
      </c>
      <c r="G319">
        <v>1</v>
      </c>
      <c r="H319">
        <v>14</v>
      </c>
      <c r="I319">
        <v>0</v>
      </c>
      <c r="J319">
        <v>0</v>
      </c>
      <c r="K319">
        <v>7.01044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1.9474</v>
      </c>
      <c r="R319">
        <v>289</v>
      </c>
      <c r="S319">
        <v>0</v>
      </c>
    </row>
    <row r="320" spans="1:19" x14ac:dyDescent="0.2">
      <c r="A320">
        <v>0</v>
      </c>
      <c r="B320" s="1">
        <v>19</v>
      </c>
      <c r="C320">
        <v>9</v>
      </c>
      <c r="D320">
        <v>0</v>
      </c>
      <c r="E320">
        <v>1</v>
      </c>
      <c r="F320">
        <v>0</v>
      </c>
      <c r="G320">
        <v>1</v>
      </c>
      <c r="H320">
        <v>13</v>
      </c>
      <c r="I320">
        <v>0</v>
      </c>
      <c r="J320">
        <v>0</v>
      </c>
      <c r="K320">
        <v>3.81168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1.3380700000000001</v>
      </c>
      <c r="R320">
        <v>361</v>
      </c>
      <c r="S320">
        <v>0</v>
      </c>
    </row>
    <row r="321" spans="1:19" x14ac:dyDescent="0.2">
      <c r="A321">
        <v>0</v>
      </c>
      <c r="B321" s="1">
        <v>18</v>
      </c>
      <c r="C321">
        <v>8</v>
      </c>
      <c r="D321">
        <v>0</v>
      </c>
      <c r="E321">
        <v>1</v>
      </c>
      <c r="F321">
        <v>0</v>
      </c>
      <c r="G321">
        <v>1</v>
      </c>
      <c r="H321">
        <v>5</v>
      </c>
      <c r="I321">
        <v>0</v>
      </c>
      <c r="J321">
        <v>0</v>
      </c>
      <c r="K321">
        <v>10.7986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2.379416</v>
      </c>
      <c r="R321">
        <v>324</v>
      </c>
      <c r="S321">
        <v>0</v>
      </c>
    </row>
    <row r="322" spans="1:19" x14ac:dyDescent="0.2">
      <c r="A322">
        <v>0</v>
      </c>
      <c r="B322" s="1">
        <v>18</v>
      </c>
      <c r="C322">
        <v>11</v>
      </c>
      <c r="D322">
        <v>1</v>
      </c>
      <c r="E322">
        <v>0</v>
      </c>
      <c r="F322">
        <v>0</v>
      </c>
      <c r="G322">
        <v>1</v>
      </c>
      <c r="H322">
        <v>21</v>
      </c>
      <c r="I322">
        <v>0</v>
      </c>
      <c r="J322">
        <v>0</v>
      </c>
      <c r="K322">
        <v>4.6572699999999996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1.538429</v>
      </c>
      <c r="R322">
        <v>324</v>
      </c>
      <c r="S322">
        <v>0</v>
      </c>
    </row>
    <row r="323" spans="1:19" x14ac:dyDescent="0.2">
      <c r="A323">
        <v>0</v>
      </c>
      <c r="B323" s="1">
        <v>17</v>
      </c>
      <c r="C323">
        <v>11</v>
      </c>
      <c r="D323">
        <v>1</v>
      </c>
      <c r="E323">
        <v>0</v>
      </c>
      <c r="F323">
        <v>0</v>
      </c>
      <c r="G323">
        <v>1</v>
      </c>
      <c r="H323">
        <v>5</v>
      </c>
      <c r="I323">
        <v>0</v>
      </c>
      <c r="J323">
        <v>0</v>
      </c>
      <c r="K323">
        <v>8.5515310000000007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2.1461100000000002</v>
      </c>
      <c r="R323">
        <v>289</v>
      </c>
      <c r="S323">
        <v>0</v>
      </c>
    </row>
    <row r="324" spans="1:19" x14ac:dyDescent="0.2">
      <c r="A324">
        <v>0</v>
      </c>
      <c r="B324" s="1">
        <v>19</v>
      </c>
      <c r="C324">
        <v>10</v>
      </c>
      <c r="D324">
        <v>1</v>
      </c>
      <c r="E324">
        <v>0</v>
      </c>
      <c r="F324">
        <v>0</v>
      </c>
      <c r="G324">
        <v>1</v>
      </c>
      <c r="H324">
        <v>14</v>
      </c>
      <c r="I324">
        <v>0</v>
      </c>
      <c r="J324">
        <v>0</v>
      </c>
      <c r="K324">
        <v>4.3098799999999997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1.4609099999999999</v>
      </c>
      <c r="R324">
        <v>361</v>
      </c>
      <c r="S324">
        <v>0</v>
      </c>
    </row>
    <row r="325" spans="1:19" x14ac:dyDescent="0.2">
      <c r="A325">
        <v>0</v>
      </c>
      <c r="B325" s="1">
        <v>19</v>
      </c>
      <c r="C325">
        <v>10</v>
      </c>
      <c r="D325">
        <v>1</v>
      </c>
      <c r="E325">
        <v>0</v>
      </c>
      <c r="F325">
        <v>0</v>
      </c>
      <c r="G325">
        <v>1</v>
      </c>
      <c r="H325">
        <v>14</v>
      </c>
      <c r="I325">
        <v>0</v>
      </c>
      <c r="J325">
        <v>0</v>
      </c>
      <c r="K325">
        <v>5.2864000000000004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1.6651370000000001</v>
      </c>
      <c r="R325">
        <v>361</v>
      </c>
      <c r="S325">
        <v>0</v>
      </c>
    </row>
    <row r="326" spans="1:19" x14ac:dyDescent="0.2">
      <c r="A326">
        <v>0</v>
      </c>
      <c r="B326" s="1">
        <v>18</v>
      </c>
      <c r="C326">
        <v>9</v>
      </c>
      <c r="D326">
        <v>1</v>
      </c>
      <c r="E326">
        <v>0</v>
      </c>
      <c r="F326">
        <v>0</v>
      </c>
      <c r="G326">
        <v>1</v>
      </c>
      <c r="H326">
        <v>15</v>
      </c>
      <c r="I326">
        <v>0</v>
      </c>
      <c r="J326">
        <v>0</v>
      </c>
      <c r="K326">
        <v>12.4862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2.5246240000000002</v>
      </c>
      <c r="R326">
        <v>324</v>
      </c>
      <c r="S326">
        <v>0</v>
      </c>
    </row>
    <row r="327" spans="1:19" x14ac:dyDescent="0.2">
      <c r="A327">
        <v>0</v>
      </c>
      <c r="B327" s="1">
        <v>18</v>
      </c>
      <c r="C327">
        <v>9</v>
      </c>
      <c r="D327">
        <v>1</v>
      </c>
      <c r="E327">
        <v>0</v>
      </c>
      <c r="F327">
        <v>0</v>
      </c>
      <c r="G327">
        <v>1</v>
      </c>
      <c r="H327">
        <v>13</v>
      </c>
      <c r="I327">
        <v>0</v>
      </c>
      <c r="J327">
        <v>0</v>
      </c>
      <c r="K327">
        <v>10.8774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2.3866869999999998</v>
      </c>
      <c r="R327">
        <v>324</v>
      </c>
      <c r="S327">
        <v>0</v>
      </c>
    </row>
    <row r="328" spans="1:19" x14ac:dyDescent="0.2">
      <c r="A328">
        <v>0</v>
      </c>
      <c r="B328" s="1">
        <v>18</v>
      </c>
      <c r="C328">
        <v>10</v>
      </c>
      <c r="D328">
        <v>1</v>
      </c>
      <c r="E328">
        <v>0</v>
      </c>
      <c r="F328">
        <v>0</v>
      </c>
      <c r="G328">
        <v>1</v>
      </c>
      <c r="H328">
        <v>6</v>
      </c>
      <c r="I328">
        <v>0</v>
      </c>
      <c r="J328">
        <v>0</v>
      </c>
      <c r="K328">
        <v>0.20228499999999999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-1.5980780000000001</v>
      </c>
      <c r="R328">
        <v>324</v>
      </c>
      <c r="S328">
        <v>0</v>
      </c>
    </row>
    <row r="329" spans="1:19" x14ac:dyDescent="0.2">
      <c r="A329">
        <v>0</v>
      </c>
      <c r="B329" s="1">
        <v>17</v>
      </c>
      <c r="C329">
        <v>10</v>
      </c>
      <c r="D329">
        <v>1</v>
      </c>
      <c r="E329">
        <v>0</v>
      </c>
      <c r="F329">
        <v>0</v>
      </c>
      <c r="G329">
        <v>1</v>
      </c>
      <c r="H329">
        <v>5</v>
      </c>
      <c r="I329">
        <v>0</v>
      </c>
      <c r="J329">
        <v>0</v>
      </c>
      <c r="K329">
        <v>2.6577099999999998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0.97746480000000002</v>
      </c>
      <c r="R329">
        <v>289</v>
      </c>
      <c r="S329">
        <v>0</v>
      </c>
    </row>
    <row r="330" spans="1:19" x14ac:dyDescent="0.2">
      <c r="A330">
        <v>0</v>
      </c>
      <c r="B330" s="1">
        <v>18</v>
      </c>
      <c r="C330">
        <v>7</v>
      </c>
      <c r="D330">
        <v>1</v>
      </c>
      <c r="E330">
        <v>0</v>
      </c>
      <c r="F330">
        <v>0</v>
      </c>
      <c r="G330">
        <v>1</v>
      </c>
      <c r="H330">
        <v>21</v>
      </c>
      <c r="I330">
        <v>0</v>
      </c>
      <c r="J330">
        <v>0</v>
      </c>
      <c r="K330">
        <v>4.1325799999999999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1.4189020000000001</v>
      </c>
      <c r="R330">
        <v>324</v>
      </c>
      <c r="S330">
        <v>0</v>
      </c>
    </row>
    <row r="331" spans="1:19" x14ac:dyDescent="0.2">
      <c r="A331">
        <v>0</v>
      </c>
      <c r="B331" s="1">
        <v>18</v>
      </c>
      <c r="C331">
        <v>11</v>
      </c>
      <c r="D331">
        <v>1</v>
      </c>
      <c r="E331">
        <v>0</v>
      </c>
      <c r="F331">
        <v>0</v>
      </c>
      <c r="G331">
        <v>1</v>
      </c>
      <c r="H331">
        <v>6</v>
      </c>
      <c r="I331">
        <v>0</v>
      </c>
      <c r="J331">
        <v>0</v>
      </c>
      <c r="K331">
        <v>11.303100000000001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2.4250769999999999</v>
      </c>
      <c r="R331">
        <v>324</v>
      </c>
      <c r="S331">
        <v>0</v>
      </c>
    </row>
    <row r="332" spans="1:19" x14ac:dyDescent="0.2">
      <c r="A332">
        <v>0</v>
      </c>
      <c r="B332" s="1">
        <v>19</v>
      </c>
      <c r="C332">
        <v>10</v>
      </c>
      <c r="D332">
        <v>0</v>
      </c>
      <c r="E332">
        <v>1</v>
      </c>
      <c r="F332">
        <v>0</v>
      </c>
      <c r="G332">
        <v>1</v>
      </c>
      <c r="H332">
        <v>6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361</v>
      </c>
      <c r="S332">
        <v>0</v>
      </c>
    </row>
    <row r="333" spans="1:19" x14ac:dyDescent="0.2">
      <c r="A333">
        <v>0</v>
      </c>
      <c r="B333" s="1">
        <v>18</v>
      </c>
      <c r="C333">
        <v>9</v>
      </c>
      <c r="D333">
        <v>1</v>
      </c>
      <c r="E333">
        <v>0</v>
      </c>
      <c r="F333">
        <v>0</v>
      </c>
      <c r="G333">
        <v>1</v>
      </c>
      <c r="H333">
        <v>22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324</v>
      </c>
      <c r="S333">
        <v>0</v>
      </c>
    </row>
    <row r="334" spans="1:19" x14ac:dyDescent="0.2">
      <c r="A334">
        <v>0</v>
      </c>
      <c r="B334" s="1">
        <v>17</v>
      </c>
      <c r="C334">
        <v>10</v>
      </c>
      <c r="D334">
        <v>1</v>
      </c>
      <c r="E334">
        <v>0</v>
      </c>
      <c r="F334">
        <v>0</v>
      </c>
      <c r="G334">
        <v>1</v>
      </c>
      <c r="H334">
        <v>12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289</v>
      </c>
      <c r="S334">
        <v>0</v>
      </c>
    </row>
    <row r="335" spans="1:19" x14ac:dyDescent="0.2">
      <c r="A335">
        <v>0</v>
      </c>
      <c r="B335" s="1">
        <v>17</v>
      </c>
      <c r="C335">
        <v>10</v>
      </c>
      <c r="D335">
        <v>1</v>
      </c>
      <c r="E335">
        <v>0</v>
      </c>
      <c r="F335">
        <v>0</v>
      </c>
      <c r="G335">
        <v>1</v>
      </c>
      <c r="H335">
        <v>14</v>
      </c>
      <c r="I335">
        <v>0</v>
      </c>
      <c r="J335">
        <v>0</v>
      </c>
      <c r="K335">
        <v>2.1894300000000002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0.78364109999999998</v>
      </c>
      <c r="R335">
        <v>289</v>
      </c>
      <c r="S335">
        <v>0</v>
      </c>
    </row>
    <row r="336" spans="1:19" x14ac:dyDescent="0.2">
      <c r="A336">
        <v>0</v>
      </c>
      <c r="B336" s="1">
        <v>19</v>
      </c>
      <c r="C336">
        <v>11</v>
      </c>
      <c r="D336">
        <v>1</v>
      </c>
      <c r="E336">
        <v>0</v>
      </c>
      <c r="F336">
        <v>0</v>
      </c>
      <c r="G336">
        <v>1</v>
      </c>
      <c r="H336">
        <v>22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361</v>
      </c>
      <c r="S336">
        <v>0</v>
      </c>
    </row>
    <row r="337" spans="1:19" x14ac:dyDescent="0.2">
      <c r="A337">
        <v>0</v>
      </c>
      <c r="B337" s="1">
        <v>17</v>
      </c>
      <c r="C337">
        <v>8</v>
      </c>
      <c r="D337">
        <v>0</v>
      </c>
      <c r="E337">
        <v>0</v>
      </c>
      <c r="F337">
        <v>0</v>
      </c>
      <c r="G337">
        <v>1</v>
      </c>
      <c r="H337">
        <v>13</v>
      </c>
      <c r="I337">
        <v>0</v>
      </c>
      <c r="J337">
        <v>0</v>
      </c>
      <c r="K337">
        <v>10.211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2.3234659999999998</v>
      </c>
      <c r="R337">
        <v>289</v>
      </c>
      <c r="S337">
        <v>0</v>
      </c>
    </row>
    <row r="338" spans="1:19" x14ac:dyDescent="0.2">
      <c r="A338">
        <v>0</v>
      </c>
      <c r="B338" s="1">
        <v>18</v>
      </c>
      <c r="C338">
        <v>10</v>
      </c>
      <c r="D338">
        <v>1</v>
      </c>
      <c r="E338">
        <v>0</v>
      </c>
      <c r="F338">
        <v>0</v>
      </c>
      <c r="G338">
        <v>1</v>
      </c>
      <c r="H338">
        <v>15</v>
      </c>
      <c r="I338">
        <v>0</v>
      </c>
      <c r="J338">
        <v>0</v>
      </c>
      <c r="K338">
        <v>11.0481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2.4022579999999998</v>
      </c>
      <c r="R338">
        <v>324</v>
      </c>
      <c r="S338">
        <v>0</v>
      </c>
    </row>
    <row r="339" spans="1:19" x14ac:dyDescent="0.2">
      <c r="A339">
        <v>0</v>
      </c>
      <c r="B339" s="1">
        <v>18</v>
      </c>
      <c r="C339">
        <v>9</v>
      </c>
      <c r="D339">
        <v>1</v>
      </c>
      <c r="E339">
        <v>0</v>
      </c>
      <c r="F339">
        <v>0</v>
      </c>
      <c r="G339">
        <v>1</v>
      </c>
      <c r="H339">
        <v>13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324</v>
      </c>
      <c r="S339">
        <v>0</v>
      </c>
    </row>
    <row r="340" spans="1:19" x14ac:dyDescent="0.2">
      <c r="A340">
        <v>0</v>
      </c>
      <c r="B340" s="1">
        <v>17</v>
      </c>
      <c r="C340">
        <v>8</v>
      </c>
      <c r="D340">
        <v>1</v>
      </c>
      <c r="E340">
        <v>0</v>
      </c>
      <c r="F340">
        <v>0</v>
      </c>
      <c r="G340">
        <v>1</v>
      </c>
      <c r="H340">
        <v>13</v>
      </c>
      <c r="I340">
        <v>0</v>
      </c>
      <c r="J340">
        <v>0</v>
      </c>
      <c r="K340">
        <v>8.9938699999999994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2.1965430000000001</v>
      </c>
      <c r="R340">
        <v>289</v>
      </c>
      <c r="S340">
        <v>0</v>
      </c>
    </row>
    <row r="341" spans="1:19" x14ac:dyDescent="0.2">
      <c r="A341">
        <v>0</v>
      </c>
      <c r="B341" s="1">
        <v>19</v>
      </c>
      <c r="C341">
        <v>6</v>
      </c>
      <c r="D341">
        <v>0</v>
      </c>
      <c r="E341">
        <v>1</v>
      </c>
      <c r="F341">
        <v>0</v>
      </c>
      <c r="G341">
        <v>1</v>
      </c>
      <c r="H341">
        <v>21</v>
      </c>
      <c r="I341">
        <v>0</v>
      </c>
      <c r="J341">
        <v>0</v>
      </c>
      <c r="K341">
        <v>5.0717999999999996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1.623696</v>
      </c>
      <c r="R341">
        <v>361</v>
      </c>
      <c r="S341">
        <v>0</v>
      </c>
    </row>
    <row r="342" spans="1:19" x14ac:dyDescent="0.2">
      <c r="A342">
        <v>0</v>
      </c>
      <c r="B342" s="1">
        <v>19</v>
      </c>
      <c r="C342">
        <v>10</v>
      </c>
      <c r="D342">
        <v>0</v>
      </c>
      <c r="E342">
        <v>0</v>
      </c>
      <c r="F342">
        <v>0</v>
      </c>
      <c r="G342">
        <v>1</v>
      </c>
      <c r="H342">
        <v>13</v>
      </c>
      <c r="I342">
        <v>0</v>
      </c>
      <c r="J342">
        <v>0</v>
      </c>
      <c r="K342">
        <v>3.19401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1.1612769999999999</v>
      </c>
      <c r="R342">
        <v>361</v>
      </c>
      <c r="S342">
        <v>0</v>
      </c>
    </row>
    <row r="343" spans="1:19" x14ac:dyDescent="0.2">
      <c r="A343">
        <v>0</v>
      </c>
      <c r="B343" s="1">
        <v>17</v>
      </c>
      <c r="C343">
        <v>11</v>
      </c>
      <c r="D343">
        <v>0</v>
      </c>
      <c r="E343">
        <v>0</v>
      </c>
      <c r="F343">
        <v>0</v>
      </c>
      <c r="G343">
        <v>1</v>
      </c>
      <c r="H343">
        <v>15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289</v>
      </c>
      <c r="S343">
        <v>0</v>
      </c>
    </row>
    <row r="344" spans="1:19" x14ac:dyDescent="0.2">
      <c r="A344">
        <v>0</v>
      </c>
      <c r="B344" s="1">
        <v>20</v>
      </c>
      <c r="C344">
        <v>9</v>
      </c>
      <c r="D344">
        <v>1</v>
      </c>
      <c r="E344">
        <v>0</v>
      </c>
      <c r="F344">
        <v>0</v>
      </c>
      <c r="G344">
        <v>1</v>
      </c>
      <c r="H344">
        <v>12</v>
      </c>
      <c r="I344">
        <v>0</v>
      </c>
      <c r="J344">
        <v>0</v>
      </c>
      <c r="K344">
        <v>5.1930889999999996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1.647329</v>
      </c>
      <c r="R344">
        <v>400</v>
      </c>
      <c r="S344">
        <v>0</v>
      </c>
    </row>
    <row r="345" spans="1:19" x14ac:dyDescent="0.2">
      <c r="A345">
        <v>0</v>
      </c>
      <c r="B345" s="1">
        <v>17</v>
      </c>
      <c r="C345">
        <v>9</v>
      </c>
      <c r="D345">
        <v>1</v>
      </c>
      <c r="E345">
        <v>0</v>
      </c>
      <c r="F345">
        <v>0</v>
      </c>
      <c r="G345">
        <v>1</v>
      </c>
      <c r="H345">
        <v>15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289</v>
      </c>
      <c r="S345">
        <v>0</v>
      </c>
    </row>
    <row r="346" spans="1:19" x14ac:dyDescent="0.2">
      <c r="A346">
        <v>0</v>
      </c>
      <c r="B346" s="1">
        <v>17</v>
      </c>
      <c r="C346">
        <v>10</v>
      </c>
      <c r="D346">
        <v>1</v>
      </c>
      <c r="E346">
        <v>0</v>
      </c>
      <c r="F346">
        <v>0</v>
      </c>
      <c r="G346">
        <v>1</v>
      </c>
      <c r="H346">
        <v>13</v>
      </c>
      <c r="I346">
        <v>0</v>
      </c>
      <c r="J346">
        <v>0</v>
      </c>
      <c r="K346">
        <v>0.27556599999999998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-1.2889280000000001</v>
      </c>
      <c r="R346">
        <v>289</v>
      </c>
      <c r="S346">
        <v>0</v>
      </c>
    </row>
    <row r="347" spans="1:19" x14ac:dyDescent="0.2">
      <c r="A347">
        <v>0</v>
      </c>
      <c r="B347" s="1">
        <v>17</v>
      </c>
      <c r="C347">
        <v>9</v>
      </c>
      <c r="D347">
        <v>1</v>
      </c>
      <c r="E347">
        <v>0</v>
      </c>
      <c r="F347">
        <v>0</v>
      </c>
      <c r="G347">
        <v>1</v>
      </c>
      <c r="H347">
        <v>6</v>
      </c>
      <c r="I347">
        <v>0</v>
      </c>
      <c r="J347">
        <v>0</v>
      </c>
      <c r="K347">
        <v>3.5907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1.2783469999999999</v>
      </c>
      <c r="R347">
        <v>289</v>
      </c>
      <c r="S347">
        <v>0</v>
      </c>
    </row>
    <row r="348" spans="1:19" x14ac:dyDescent="0.2">
      <c r="A348">
        <v>0</v>
      </c>
      <c r="B348" s="1">
        <v>19</v>
      </c>
      <c r="C348">
        <v>11</v>
      </c>
      <c r="D348">
        <v>1</v>
      </c>
      <c r="E348">
        <v>0</v>
      </c>
      <c r="F348">
        <v>0</v>
      </c>
      <c r="G348">
        <v>1</v>
      </c>
      <c r="H348">
        <v>21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361</v>
      </c>
      <c r="S348">
        <v>0</v>
      </c>
    </row>
    <row r="349" spans="1:19" x14ac:dyDescent="0.2">
      <c r="A349">
        <v>0</v>
      </c>
      <c r="B349" s="1">
        <v>19</v>
      </c>
      <c r="C349">
        <v>10</v>
      </c>
      <c r="D349">
        <v>1</v>
      </c>
      <c r="E349">
        <v>0</v>
      </c>
      <c r="F349">
        <v>1</v>
      </c>
      <c r="G349">
        <v>1</v>
      </c>
      <c r="H349">
        <v>15</v>
      </c>
      <c r="I349">
        <v>0</v>
      </c>
      <c r="J349">
        <v>0</v>
      </c>
      <c r="K349">
        <v>12.797700000000001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2.5492659999999998</v>
      </c>
      <c r="R349">
        <v>361</v>
      </c>
      <c r="S349">
        <v>0</v>
      </c>
    </row>
    <row r="350" spans="1:19" x14ac:dyDescent="0.2">
      <c r="A350">
        <v>0</v>
      </c>
      <c r="B350" s="1">
        <v>20</v>
      </c>
      <c r="C350">
        <v>9</v>
      </c>
      <c r="D350">
        <v>1</v>
      </c>
      <c r="E350">
        <v>0</v>
      </c>
      <c r="F350">
        <v>0</v>
      </c>
      <c r="G350">
        <v>1</v>
      </c>
      <c r="H350">
        <v>6</v>
      </c>
      <c r="I350">
        <v>0</v>
      </c>
      <c r="J350">
        <v>0</v>
      </c>
      <c r="K350">
        <v>2.0359099999999999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0.71094299999999999</v>
      </c>
      <c r="R350">
        <v>400</v>
      </c>
      <c r="S350">
        <v>0</v>
      </c>
    </row>
    <row r="351" spans="1:19" x14ac:dyDescent="0.2">
      <c r="A351">
        <v>0</v>
      </c>
      <c r="B351" s="1">
        <v>18</v>
      </c>
      <c r="C351">
        <v>9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0</v>
      </c>
      <c r="J351">
        <v>0</v>
      </c>
      <c r="K351">
        <v>2.3896799999999998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0.87115940000000003</v>
      </c>
      <c r="R351">
        <v>324</v>
      </c>
      <c r="S351">
        <v>0</v>
      </c>
    </row>
    <row r="352" spans="1:19" x14ac:dyDescent="0.2">
      <c r="A352">
        <v>0</v>
      </c>
      <c r="B352" s="1">
        <v>18</v>
      </c>
      <c r="C352">
        <v>11</v>
      </c>
      <c r="D352">
        <v>1</v>
      </c>
      <c r="E352">
        <v>0</v>
      </c>
      <c r="F352">
        <v>0</v>
      </c>
      <c r="G352">
        <v>1</v>
      </c>
      <c r="H352">
        <v>15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324</v>
      </c>
      <c r="S352">
        <v>0</v>
      </c>
    </row>
    <row r="353" spans="1:19" x14ac:dyDescent="0.2">
      <c r="A353">
        <v>0</v>
      </c>
      <c r="B353" s="1">
        <v>17</v>
      </c>
      <c r="C353">
        <v>10</v>
      </c>
      <c r="D353">
        <v>0</v>
      </c>
      <c r="E353">
        <v>1</v>
      </c>
      <c r="F353">
        <v>0</v>
      </c>
      <c r="G353">
        <v>1</v>
      </c>
      <c r="H353">
        <v>6</v>
      </c>
      <c r="I353">
        <v>0</v>
      </c>
      <c r="J353">
        <v>0</v>
      </c>
      <c r="K353">
        <v>8.4692799999999995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2.1364459999999998</v>
      </c>
      <c r="R353">
        <v>289</v>
      </c>
      <c r="S353">
        <v>0</v>
      </c>
    </row>
    <row r="354" spans="1:19" x14ac:dyDescent="0.2">
      <c r="A354">
        <v>0</v>
      </c>
      <c r="B354" s="1">
        <v>19</v>
      </c>
      <c r="C354">
        <v>11</v>
      </c>
      <c r="D354">
        <v>1</v>
      </c>
      <c r="E354">
        <v>0</v>
      </c>
      <c r="F354">
        <v>0</v>
      </c>
      <c r="G354">
        <v>1</v>
      </c>
      <c r="H354">
        <v>14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361</v>
      </c>
      <c r="S354">
        <v>0</v>
      </c>
    </row>
    <row r="355" spans="1:19" x14ac:dyDescent="0.2">
      <c r="A355">
        <v>0</v>
      </c>
      <c r="B355" s="1">
        <v>17</v>
      </c>
      <c r="C355">
        <v>10</v>
      </c>
      <c r="D355">
        <v>1</v>
      </c>
      <c r="E355">
        <v>0</v>
      </c>
      <c r="F355">
        <v>0</v>
      </c>
      <c r="G355">
        <v>1</v>
      </c>
      <c r="H355">
        <v>15</v>
      </c>
      <c r="I355">
        <v>0</v>
      </c>
      <c r="J355">
        <v>0</v>
      </c>
      <c r="K355">
        <v>1.1433899999999999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0.13399749999999999</v>
      </c>
      <c r="R355">
        <v>289</v>
      </c>
      <c r="S355">
        <v>0</v>
      </c>
    </row>
    <row r="356" spans="1:19" x14ac:dyDescent="0.2">
      <c r="A356">
        <v>0</v>
      </c>
      <c r="B356" s="1">
        <v>17</v>
      </c>
      <c r="C356">
        <v>9</v>
      </c>
      <c r="D356">
        <v>0</v>
      </c>
      <c r="E356">
        <v>1</v>
      </c>
      <c r="F356">
        <v>0</v>
      </c>
      <c r="G356">
        <v>1</v>
      </c>
      <c r="H356">
        <v>13</v>
      </c>
      <c r="I356">
        <v>0</v>
      </c>
      <c r="J356">
        <v>0</v>
      </c>
      <c r="K356">
        <v>5.1148100000000003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1.6321399999999999</v>
      </c>
      <c r="R356">
        <v>289</v>
      </c>
      <c r="S356">
        <v>0</v>
      </c>
    </row>
    <row r="357" spans="1:19" x14ac:dyDescent="0.2">
      <c r="A357">
        <v>0</v>
      </c>
      <c r="B357" s="1">
        <v>18</v>
      </c>
      <c r="C357">
        <v>10</v>
      </c>
      <c r="D357">
        <v>1</v>
      </c>
      <c r="E357">
        <v>0</v>
      </c>
      <c r="F357">
        <v>0</v>
      </c>
      <c r="G357">
        <v>1</v>
      </c>
      <c r="H357">
        <v>13</v>
      </c>
      <c r="I357">
        <v>0</v>
      </c>
      <c r="J357">
        <v>0</v>
      </c>
      <c r="K357">
        <v>0.78122400000000003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-0.24689330000000001</v>
      </c>
      <c r="R357">
        <v>324</v>
      </c>
      <c r="S357">
        <v>0</v>
      </c>
    </row>
    <row r="358" spans="1:19" x14ac:dyDescent="0.2">
      <c r="A358">
        <v>0</v>
      </c>
      <c r="B358" s="1">
        <v>21</v>
      </c>
      <c r="C358">
        <v>9</v>
      </c>
      <c r="D358">
        <v>1</v>
      </c>
      <c r="E358">
        <v>0</v>
      </c>
      <c r="F358">
        <v>0</v>
      </c>
      <c r="G358">
        <v>1</v>
      </c>
      <c r="H358">
        <v>24</v>
      </c>
      <c r="I358">
        <v>0.591499</v>
      </c>
      <c r="J358">
        <v>0</v>
      </c>
      <c r="K358">
        <v>3.3432200000000001</v>
      </c>
      <c r="L358">
        <v>0</v>
      </c>
      <c r="M358">
        <v>1</v>
      </c>
      <c r="N358">
        <v>0</v>
      </c>
      <c r="O358">
        <v>-0.52509519999999998</v>
      </c>
      <c r="P358">
        <v>0</v>
      </c>
      <c r="Q358">
        <v>1.206934</v>
      </c>
      <c r="R358">
        <v>441</v>
      </c>
      <c r="S358">
        <v>0</v>
      </c>
    </row>
    <row r="359" spans="1:19" x14ac:dyDescent="0.2">
      <c r="A359">
        <v>0</v>
      </c>
      <c r="B359" s="1">
        <v>18</v>
      </c>
      <c r="C359">
        <v>10</v>
      </c>
      <c r="D359">
        <v>1</v>
      </c>
      <c r="E359">
        <v>0</v>
      </c>
      <c r="F359">
        <v>0</v>
      </c>
      <c r="G359">
        <v>1</v>
      </c>
      <c r="H359">
        <v>24</v>
      </c>
      <c r="I359">
        <v>1.56325</v>
      </c>
      <c r="J359">
        <v>0</v>
      </c>
      <c r="K359">
        <v>9.6024410000000007</v>
      </c>
      <c r="L359">
        <v>0</v>
      </c>
      <c r="M359">
        <v>1</v>
      </c>
      <c r="N359">
        <v>0</v>
      </c>
      <c r="O359">
        <v>0.44676690000000002</v>
      </c>
      <c r="P359">
        <v>0</v>
      </c>
      <c r="Q359">
        <v>2.2620170000000002</v>
      </c>
      <c r="R359">
        <v>324</v>
      </c>
      <c r="S359">
        <v>0</v>
      </c>
    </row>
    <row r="360" spans="1:19" x14ac:dyDescent="0.2">
      <c r="A360">
        <v>0</v>
      </c>
      <c r="B360" s="1">
        <v>19</v>
      </c>
      <c r="C360">
        <v>11</v>
      </c>
      <c r="D360">
        <v>1</v>
      </c>
      <c r="E360">
        <v>0</v>
      </c>
      <c r="F360">
        <v>0</v>
      </c>
      <c r="G360">
        <v>1</v>
      </c>
      <c r="H360">
        <v>24</v>
      </c>
      <c r="I360">
        <v>1.62662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0.4865042</v>
      </c>
      <c r="P360">
        <v>0</v>
      </c>
      <c r="Q360">
        <v>0</v>
      </c>
      <c r="R360">
        <v>361</v>
      </c>
      <c r="S360">
        <v>0</v>
      </c>
    </row>
    <row r="361" spans="1:19" x14ac:dyDescent="0.2">
      <c r="A361">
        <v>0</v>
      </c>
      <c r="B361" s="1">
        <v>24</v>
      </c>
      <c r="C361">
        <v>9</v>
      </c>
      <c r="D361">
        <v>1</v>
      </c>
      <c r="E361">
        <v>0</v>
      </c>
      <c r="F361">
        <v>0</v>
      </c>
      <c r="G361">
        <v>1</v>
      </c>
      <c r="H361">
        <v>24</v>
      </c>
      <c r="I361">
        <v>2.7885</v>
      </c>
      <c r="J361">
        <v>0</v>
      </c>
      <c r="K361">
        <v>16.461600000000001</v>
      </c>
      <c r="L361">
        <v>0</v>
      </c>
      <c r="M361">
        <v>1</v>
      </c>
      <c r="N361">
        <v>0</v>
      </c>
      <c r="O361">
        <v>1.025504</v>
      </c>
      <c r="P361">
        <v>0</v>
      </c>
      <c r="Q361">
        <v>2.8010299999999999</v>
      </c>
      <c r="R361">
        <v>576</v>
      </c>
      <c r="S361">
        <v>0</v>
      </c>
    </row>
    <row r="362" spans="1:19" x14ac:dyDescent="0.2">
      <c r="A362">
        <v>0</v>
      </c>
      <c r="B362" s="1">
        <v>28</v>
      </c>
      <c r="C362">
        <v>11</v>
      </c>
      <c r="D362">
        <v>0</v>
      </c>
      <c r="E362">
        <v>1</v>
      </c>
      <c r="F362">
        <v>1</v>
      </c>
      <c r="G362">
        <v>1</v>
      </c>
      <c r="H362">
        <v>24</v>
      </c>
      <c r="I362">
        <v>3.47295</v>
      </c>
      <c r="J362">
        <v>0</v>
      </c>
      <c r="K362">
        <v>6.7716200000000004</v>
      </c>
      <c r="L362">
        <v>0</v>
      </c>
      <c r="M362">
        <v>1</v>
      </c>
      <c r="N362">
        <v>0</v>
      </c>
      <c r="O362">
        <v>1.245004</v>
      </c>
      <c r="P362">
        <v>0</v>
      </c>
      <c r="Q362">
        <v>1.9127400000000001</v>
      </c>
      <c r="R362">
        <v>784</v>
      </c>
      <c r="S362">
        <v>0</v>
      </c>
    </row>
    <row r="363" spans="1:19" x14ac:dyDescent="0.2">
      <c r="A363">
        <v>0</v>
      </c>
      <c r="B363" s="1">
        <v>25</v>
      </c>
      <c r="C363">
        <v>11</v>
      </c>
      <c r="D363">
        <v>1</v>
      </c>
      <c r="E363">
        <v>0</v>
      </c>
      <c r="F363">
        <v>0</v>
      </c>
      <c r="G363">
        <v>1</v>
      </c>
      <c r="H363">
        <v>24</v>
      </c>
      <c r="I363">
        <v>5.28125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1.6641630000000001</v>
      </c>
      <c r="P363">
        <v>0</v>
      </c>
      <c r="Q363">
        <v>0</v>
      </c>
      <c r="R363">
        <v>625</v>
      </c>
      <c r="S363">
        <v>0</v>
      </c>
    </row>
    <row r="364" spans="1:19" x14ac:dyDescent="0.2">
      <c r="A364">
        <v>0</v>
      </c>
      <c r="B364" s="1">
        <v>21</v>
      </c>
      <c r="C364">
        <v>7</v>
      </c>
      <c r="D364">
        <v>1</v>
      </c>
      <c r="E364">
        <v>0</v>
      </c>
      <c r="F364">
        <v>0</v>
      </c>
      <c r="G364">
        <v>1</v>
      </c>
      <c r="H364">
        <v>24</v>
      </c>
      <c r="I364">
        <v>33.799999999999997</v>
      </c>
      <c r="J364">
        <v>0</v>
      </c>
      <c r="K364">
        <v>11.0116</v>
      </c>
      <c r="L364">
        <v>0</v>
      </c>
      <c r="M364">
        <v>1</v>
      </c>
      <c r="N364">
        <v>0</v>
      </c>
      <c r="O364">
        <v>3.5204610000000001</v>
      </c>
      <c r="P364">
        <v>0</v>
      </c>
      <c r="Q364">
        <v>2.398949</v>
      </c>
      <c r="R364">
        <v>441</v>
      </c>
      <c r="S364">
        <v>0</v>
      </c>
    </row>
    <row r="365" spans="1:19" x14ac:dyDescent="0.2">
      <c r="A365">
        <v>0</v>
      </c>
      <c r="B365" s="1">
        <v>39</v>
      </c>
      <c r="C365">
        <v>11</v>
      </c>
      <c r="D365">
        <v>1</v>
      </c>
      <c r="E365">
        <v>0</v>
      </c>
      <c r="F365">
        <v>0</v>
      </c>
      <c r="G365">
        <v>1</v>
      </c>
      <c r="H365">
        <v>22</v>
      </c>
      <c r="I365">
        <v>0</v>
      </c>
      <c r="J365">
        <v>8.3689600000000003E-2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-2.4806409999999999</v>
      </c>
      <c r="Q365">
        <v>0</v>
      </c>
      <c r="R365">
        <v>1521</v>
      </c>
      <c r="S365">
        <v>0</v>
      </c>
    </row>
    <row r="366" spans="1:19" x14ac:dyDescent="0.2">
      <c r="A366">
        <v>0</v>
      </c>
      <c r="B366" s="1">
        <v>36</v>
      </c>
      <c r="C366">
        <v>12</v>
      </c>
      <c r="D366">
        <v>1</v>
      </c>
      <c r="E366">
        <v>0</v>
      </c>
      <c r="F366">
        <v>0</v>
      </c>
      <c r="G366">
        <v>0</v>
      </c>
      <c r="H366">
        <v>22</v>
      </c>
      <c r="I366">
        <v>0</v>
      </c>
      <c r="J366">
        <v>0.142397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-1.949136</v>
      </c>
      <c r="Q366">
        <v>0</v>
      </c>
      <c r="R366">
        <v>1296</v>
      </c>
      <c r="S366">
        <v>0</v>
      </c>
    </row>
    <row r="367" spans="1:19" x14ac:dyDescent="0.2">
      <c r="A367">
        <v>0</v>
      </c>
      <c r="B367" s="1">
        <v>24</v>
      </c>
      <c r="C367">
        <v>12</v>
      </c>
      <c r="D367">
        <v>1</v>
      </c>
      <c r="E367">
        <v>0</v>
      </c>
      <c r="F367">
        <v>0</v>
      </c>
      <c r="G367">
        <v>0</v>
      </c>
      <c r="H367">
        <v>13</v>
      </c>
      <c r="I367">
        <v>0</v>
      </c>
      <c r="J367">
        <v>0.159885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-1.8333010000000001</v>
      </c>
      <c r="Q367">
        <v>0</v>
      </c>
      <c r="R367">
        <v>576</v>
      </c>
      <c r="S367">
        <v>0</v>
      </c>
    </row>
    <row r="368" spans="1:19" x14ac:dyDescent="0.2">
      <c r="A368">
        <v>0</v>
      </c>
      <c r="B368" s="1">
        <v>17</v>
      </c>
      <c r="C368">
        <v>11</v>
      </c>
      <c r="D368">
        <v>1</v>
      </c>
      <c r="E368">
        <v>0</v>
      </c>
      <c r="F368">
        <v>0</v>
      </c>
      <c r="G368">
        <v>1</v>
      </c>
      <c r="H368">
        <v>22</v>
      </c>
      <c r="I368">
        <v>0.98926800000000004</v>
      </c>
      <c r="J368">
        <v>0.16520799999999999</v>
      </c>
      <c r="K368">
        <v>4.2511299999999999</v>
      </c>
      <c r="L368">
        <v>0</v>
      </c>
      <c r="M368">
        <v>0</v>
      </c>
      <c r="N368">
        <v>0</v>
      </c>
      <c r="O368">
        <v>-1.0789999999999999E-2</v>
      </c>
      <c r="P368">
        <v>-1.8005500000000001</v>
      </c>
      <c r="Q368">
        <v>1.4471849999999999</v>
      </c>
      <c r="R368">
        <v>289</v>
      </c>
      <c r="S368">
        <v>0</v>
      </c>
    </row>
    <row r="369" spans="1:19" x14ac:dyDescent="0.2">
      <c r="A369">
        <v>0</v>
      </c>
      <c r="B369" s="1">
        <v>18</v>
      </c>
      <c r="C369">
        <v>10</v>
      </c>
      <c r="D369">
        <v>1</v>
      </c>
      <c r="E369">
        <v>0</v>
      </c>
      <c r="F369">
        <v>0</v>
      </c>
      <c r="G369">
        <v>1</v>
      </c>
      <c r="H369">
        <v>21</v>
      </c>
      <c r="I369">
        <v>0.96042700000000003</v>
      </c>
      <c r="J369">
        <v>0.24010699999999999</v>
      </c>
      <c r="K369">
        <v>2.89167</v>
      </c>
      <c r="L369">
        <v>0</v>
      </c>
      <c r="M369">
        <v>0</v>
      </c>
      <c r="N369">
        <v>0</v>
      </c>
      <c r="O369">
        <v>-4.0377299999999998E-2</v>
      </c>
      <c r="P369">
        <v>-1.426671</v>
      </c>
      <c r="Q369">
        <v>1.0618339999999999</v>
      </c>
      <c r="R369">
        <v>324</v>
      </c>
      <c r="S369">
        <v>0</v>
      </c>
    </row>
    <row r="370" spans="1:19" x14ac:dyDescent="0.2">
      <c r="A370">
        <v>0</v>
      </c>
      <c r="B370" s="1">
        <v>18</v>
      </c>
      <c r="C370">
        <v>10</v>
      </c>
      <c r="D370">
        <v>1</v>
      </c>
      <c r="E370">
        <v>0</v>
      </c>
      <c r="F370">
        <v>0</v>
      </c>
      <c r="G370">
        <v>1</v>
      </c>
      <c r="H370">
        <v>13</v>
      </c>
      <c r="I370">
        <v>0</v>
      </c>
      <c r="J370">
        <v>0.27355299999999999</v>
      </c>
      <c r="K370">
        <v>5.5143700000000004</v>
      </c>
      <c r="L370">
        <v>1</v>
      </c>
      <c r="M370">
        <v>0</v>
      </c>
      <c r="N370">
        <v>0</v>
      </c>
      <c r="O370">
        <v>0</v>
      </c>
      <c r="P370">
        <v>-1.29626</v>
      </c>
      <c r="Q370">
        <v>1.707357</v>
      </c>
      <c r="R370">
        <v>324</v>
      </c>
      <c r="S370">
        <v>0</v>
      </c>
    </row>
    <row r="371" spans="1:19" x14ac:dyDescent="0.2">
      <c r="A371">
        <v>0</v>
      </c>
      <c r="B371" s="1">
        <v>28</v>
      </c>
      <c r="C371">
        <v>10</v>
      </c>
      <c r="D371">
        <v>1</v>
      </c>
      <c r="E371">
        <v>0</v>
      </c>
      <c r="F371">
        <v>0</v>
      </c>
      <c r="G371">
        <v>1</v>
      </c>
      <c r="H371">
        <v>21</v>
      </c>
      <c r="I371">
        <v>1.47129</v>
      </c>
      <c r="J371">
        <v>0.36782300000000001</v>
      </c>
      <c r="K371">
        <v>4.8589000000000002</v>
      </c>
      <c r="L371">
        <v>0</v>
      </c>
      <c r="M371">
        <v>0</v>
      </c>
      <c r="N371">
        <v>0</v>
      </c>
      <c r="O371">
        <v>0.38613960000000003</v>
      </c>
      <c r="P371">
        <v>-1.0001530000000001</v>
      </c>
      <c r="Q371">
        <v>1.5808120000000001</v>
      </c>
      <c r="R371">
        <v>784</v>
      </c>
      <c r="S371">
        <v>0</v>
      </c>
    </row>
    <row r="372" spans="1:19" x14ac:dyDescent="0.2">
      <c r="A372">
        <v>0</v>
      </c>
      <c r="B372" s="1">
        <v>27</v>
      </c>
      <c r="C372">
        <v>13</v>
      </c>
      <c r="D372">
        <v>0</v>
      </c>
      <c r="E372">
        <v>0</v>
      </c>
      <c r="F372">
        <v>0</v>
      </c>
      <c r="G372">
        <v>0</v>
      </c>
      <c r="H372">
        <v>23</v>
      </c>
      <c r="I372">
        <v>5.2143100000000002</v>
      </c>
      <c r="J372">
        <v>0.47450199999999998</v>
      </c>
      <c r="K372">
        <v>4.8125799999999996</v>
      </c>
      <c r="L372">
        <v>0</v>
      </c>
      <c r="M372">
        <v>0</v>
      </c>
      <c r="N372">
        <v>0</v>
      </c>
      <c r="O372">
        <v>1.6514070000000001</v>
      </c>
      <c r="P372">
        <v>-0.74548950000000003</v>
      </c>
      <c r="Q372">
        <v>1.5712330000000001</v>
      </c>
      <c r="R372">
        <v>729</v>
      </c>
      <c r="S372">
        <v>0</v>
      </c>
    </row>
    <row r="373" spans="1:19" x14ac:dyDescent="0.2">
      <c r="A373">
        <v>0</v>
      </c>
      <c r="B373" s="1">
        <v>31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13</v>
      </c>
      <c r="I373">
        <v>0</v>
      </c>
      <c r="J373">
        <v>0.494643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-0.70391890000000001</v>
      </c>
      <c r="Q373">
        <v>0</v>
      </c>
      <c r="R373">
        <v>961</v>
      </c>
      <c r="S373">
        <v>0</v>
      </c>
    </row>
    <row r="374" spans="1:19" x14ac:dyDescent="0.2">
      <c r="A374">
        <v>0</v>
      </c>
      <c r="B374" s="1">
        <v>22</v>
      </c>
      <c r="C374">
        <v>9</v>
      </c>
      <c r="D374">
        <v>1</v>
      </c>
      <c r="E374">
        <v>0</v>
      </c>
      <c r="F374">
        <v>0</v>
      </c>
      <c r="G374">
        <v>1</v>
      </c>
      <c r="H374">
        <v>23</v>
      </c>
      <c r="I374">
        <v>0</v>
      </c>
      <c r="J374">
        <v>0.50640799999999997</v>
      </c>
      <c r="K374">
        <v>0.60419900000000004</v>
      </c>
      <c r="L374">
        <v>1</v>
      </c>
      <c r="M374">
        <v>0</v>
      </c>
      <c r="N374">
        <v>0</v>
      </c>
      <c r="O374">
        <v>0</v>
      </c>
      <c r="P374">
        <v>-0.68041269999999998</v>
      </c>
      <c r="Q374">
        <v>-0.50385170000000001</v>
      </c>
      <c r="R374">
        <v>484</v>
      </c>
      <c r="S374">
        <v>0</v>
      </c>
    </row>
    <row r="375" spans="1:19" x14ac:dyDescent="0.2">
      <c r="A375">
        <v>0</v>
      </c>
      <c r="B375" s="1">
        <v>31</v>
      </c>
      <c r="C375">
        <v>10</v>
      </c>
      <c r="D375">
        <v>1</v>
      </c>
      <c r="E375">
        <v>0</v>
      </c>
      <c r="F375">
        <v>0</v>
      </c>
      <c r="G375">
        <v>1</v>
      </c>
      <c r="H375">
        <v>24</v>
      </c>
      <c r="I375">
        <v>0</v>
      </c>
      <c r="J375">
        <v>0.52044590000000002</v>
      </c>
      <c r="K375">
        <v>14.527900000000001</v>
      </c>
      <c r="L375">
        <v>1</v>
      </c>
      <c r="M375">
        <v>0</v>
      </c>
      <c r="N375">
        <v>0</v>
      </c>
      <c r="O375">
        <v>0</v>
      </c>
      <c r="P375">
        <v>-0.65306929999999996</v>
      </c>
      <c r="Q375">
        <v>2.6760709999999999</v>
      </c>
      <c r="R375">
        <v>961</v>
      </c>
      <c r="S375">
        <v>0</v>
      </c>
    </row>
    <row r="376" spans="1:19" x14ac:dyDescent="0.2">
      <c r="A376">
        <v>0</v>
      </c>
      <c r="B376" s="1">
        <v>26</v>
      </c>
      <c r="C376">
        <v>10</v>
      </c>
      <c r="D376">
        <v>1</v>
      </c>
      <c r="E376">
        <v>0</v>
      </c>
      <c r="F376">
        <v>1</v>
      </c>
      <c r="G376">
        <v>1</v>
      </c>
      <c r="H376">
        <v>23</v>
      </c>
      <c r="I376">
        <v>6.1403699999999999</v>
      </c>
      <c r="J376">
        <v>0.55877299999999996</v>
      </c>
      <c r="K376">
        <v>0</v>
      </c>
      <c r="L376">
        <v>0</v>
      </c>
      <c r="M376">
        <v>0</v>
      </c>
      <c r="N376">
        <v>1</v>
      </c>
      <c r="O376">
        <v>1.8148850000000001</v>
      </c>
      <c r="P376">
        <v>-0.58201199999999997</v>
      </c>
      <c r="Q376">
        <v>0</v>
      </c>
      <c r="R376">
        <v>676</v>
      </c>
      <c r="S376">
        <v>0</v>
      </c>
    </row>
    <row r="377" spans="1:19" x14ac:dyDescent="0.2">
      <c r="A377">
        <v>0</v>
      </c>
      <c r="B377" s="1">
        <v>18</v>
      </c>
      <c r="C377">
        <v>9</v>
      </c>
      <c r="D377">
        <v>0</v>
      </c>
      <c r="E377">
        <v>0</v>
      </c>
      <c r="F377">
        <v>0</v>
      </c>
      <c r="G377">
        <v>1</v>
      </c>
      <c r="H377">
        <v>13</v>
      </c>
      <c r="I377">
        <v>0</v>
      </c>
      <c r="J377">
        <v>0.55959599999999998</v>
      </c>
      <c r="K377">
        <v>7.3005000000000004</v>
      </c>
      <c r="L377">
        <v>1</v>
      </c>
      <c r="M377">
        <v>0</v>
      </c>
      <c r="N377">
        <v>0</v>
      </c>
      <c r="O377">
        <v>0</v>
      </c>
      <c r="P377">
        <v>-0.58054019999999995</v>
      </c>
      <c r="Q377">
        <v>1.987943</v>
      </c>
      <c r="R377">
        <v>324</v>
      </c>
      <c r="S377">
        <v>0</v>
      </c>
    </row>
    <row r="378" spans="1:19" x14ac:dyDescent="0.2">
      <c r="A378">
        <v>0</v>
      </c>
      <c r="B378" s="1">
        <v>23</v>
      </c>
      <c r="C378">
        <v>11</v>
      </c>
      <c r="D378">
        <v>1</v>
      </c>
      <c r="E378">
        <v>0</v>
      </c>
      <c r="F378">
        <v>0</v>
      </c>
      <c r="G378">
        <v>1</v>
      </c>
      <c r="H378">
        <v>23</v>
      </c>
      <c r="I378">
        <v>6.3823100000000004</v>
      </c>
      <c r="J378">
        <v>0.58079000000000003</v>
      </c>
      <c r="K378">
        <v>0</v>
      </c>
      <c r="L378">
        <v>0</v>
      </c>
      <c r="M378">
        <v>0</v>
      </c>
      <c r="N378">
        <v>1</v>
      </c>
      <c r="O378">
        <v>1.8535299999999999</v>
      </c>
      <c r="P378">
        <v>-0.54336609999999996</v>
      </c>
      <c r="Q378">
        <v>0</v>
      </c>
      <c r="R378">
        <v>529</v>
      </c>
      <c r="S378">
        <v>0</v>
      </c>
    </row>
    <row r="379" spans="1:19" x14ac:dyDescent="0.2">
      <c r="A379">
        <v>0</v>
      </c>
      <c r="B379" s="1">
        <v>20</v>
      </c>
      <c r="C379">
        <v>12</v>
      </c>
      <c r="D379">
        <v>1</v>
      </c>
      <c r="E379">
        <v>0</v>
      </c>
      <c r="F379">
        <v>0</v>
      </c>
      <c r="G379">
        <v>0</v>
      </c>
      <c r="H379">
        <v>23</v>
      </c>
      <c r="I379">
        <v>0</v>
      </c>
      <c r="J379">
        <v>0.59181499999999998</v>
      </c>
      <c r="K379">
        <v>4.1599199999999996</v>
      </c>
      <c r="L379">
        <v>1</v>
      </c>
      <c r="M379">
        <v>0</v>
      </c>
      <c r="N379">
        <v>0</v>
      </c>
      <c r="O379">
        <v>0</v>
      </c>
      <c r="P379">
        <v>-0.52456119999999995</v>
      </c>
      <c r="Q379">
        <v>1.4254960000000001</v>
      </c>
      <c r="R379">
        <v>400</v>
      </c>
      <c r="S379">
        <v>0</v>
      </c>
    </row>
    <row r="380" spans="1:19" x14ac:dyDescent="0.2">
      <c r="A380">
        <v>0</v>
      </c>
      <c r="B380" s="1">
        <v>19</v>
      </c>
      <c r="C380">
        <v>10</v>
      </c>
      <c r="D380">
        <v>1</v>
      </c>
      <c r="E380">
        <v>0</v>
      </c>
      <c r="F380">
        <v>0</v>
      </c>
      <c r="G380">
        <v>1</v>
      </c>
      <c r="H380">
        <v>21</v>
      </c>
      <c r="I380">
        <v>0</v>
      </c>
      <c r="J380">
        <v>0.60415399999999997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-0.50392619999999999</v>
      </c>
      <c r="Q380">
        <v>0</v>
      </c>
      <c r="R380">
        <v>361</v>
      </c>
      <c r="S380">
        <v>0</v>
      </c>
    </row>
    <row r="381" spans="1:19" x14ac:dyDescent="0.2">
      <c r="A381">
        <v>0</v>
      </c>
      <c r="B381" s="1">
        <v>18</v>
      </c>
      <c r="C381">
        <v>11</v>
      </c>
      <c r="D381">
        <v>1</v>
      </c>
      <c r="E381">
        <v>0</v>
      </c>
      <c r="F381">
        <v>0</v>
      </c>
      <c r="G381">
        <v>1</v>
      </c>
      <c r="H381">
        <v>24</v>
      </c>
      <c r="I381">
        <v>1.0647</v>
      </c>
      <c r="J381">
        <v>0.64527199999999996</v>
      </c>
      <c r="K381">
        <v>5.4975899999999998</v>
      </c>
      <c r="L381">
        <v>0</v>
      </c>
      <c r="M381">
        <v>0</v>
      </c>
      <c r="N381">
        <v>0</v>
      </c>
      <c r="O381">
        <v>6.2692999999999999E-2</v>
      </c>
      <c r="P381">
        <v>-0.43808340000000001</v>
      </c>
      <c r="Q381">
        <v>1.70431</v>
      </c>
      <c r="R381">
        <v>324</v>
      </c>
      <c r="S381">
        <v>0</v>
      </c>
    </row>
    <row r="382" spans="1:19" x14ac:dyDescent="0.2">
      <c r="A382">
        <v>0</v>
      </c>
      <c r="B382" s="1">
        <v>17</v>
      </c>
      <c r="C382">
        <v>10</v>
      </c>
      <c r="D382">
        <v>1</v>
      </c>
      <c r="E382">
        <v>0</v>
      </c>
      <c r="F382">
        <v>0</v>
      </c>
      <c r="G382">
        <v>1</v>
      </c>
      <c r="H382">
        <v>15</v>
      </c>
      <c r="I382">
        <v>0</v>
      </c>
      <c r="J382">
        <v>0.66456899999999997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-0.4086166</v>
      </c>
      <c r="Q382">
        <v>0</v>
      </c>
      <c r="R382">
        <v>289</v>
      </c>
      <c r="S382">
        <v>0</v>
      </c>
    </row>
    <row r="383" spans="1:19" x14ac:dyDescent="0.2">
      <c r="A383">
        <v>0</v>
      </c>
      <c r="B383" s="1">
        <v>27</v>
      </c>
      <c r="C383">
        <v>12</v>
      </c>
      <c r="D383">
        <v>1</v>
      </c>
      <c r="E383">
        <v>0</v>
      </c>
      <c r="F383">
        <v>1</v>
      </c>
      <c r="G383">
        <v>0</v>
      </c>
      <c r="H383">
        <v>23</v>
      </c>
      <c r="I383">
        <v>0</v>
      </c>
      <c r="J383">
        <v>0.75239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-0.28450039999999999</v>
      </c>
      <c r="Q383">
        <v>0</v>
      </c>
      <c r="R383">
        <v>729</v>
      </c>
      <c r="S383">
        <v>0</v>
      </c>
    </row>
    <row r="384" spans="1:19" x14ac:dyDescent="0.2">
      <c r="A384">
        <v>0</v>
      </c>
      <c r="B384" s="1">
        <v>27</v>
      </c>
      <c r="C384">
        <v>11</v>
      </c>
      <c r="D384">
        <v>1</v>
      </c>
      <c r="E384">
        <v>0</v>
      </c>
      <c r="F384">
        <v>0</v>
      </c>
      <c r="G384">
        <v>1</v>
      </c>
      <c r="H384">
        <v>21</v>
      </c>
      <c r="I384">
        <v>3.0651899999999999</v>
      </c>
      <c r="J384">
        <v>0.76629899999999995</v>
      </c>
      <c r="K384">
        <v>0</v>
      </c>
      <c r="L384">
        <v>0</v>
      </c>
      <c r="M384">
        <v>0</v>
      </c>
      <c r="N384">
        <v>1</v>
      </c>
      <c r="O384">
        <v>1.1201099999999999</v>
      </c>
      <c r="P384">
        <v>-0.2661828</v>
      </c>
      <c r="Q384">
        <v>0</v>
      </c>
      <c r="R384">
        <v>729</v>
      </c>
      <c r="S384">
        <v>0</v>
      </c>
    </row>
    <row r="385" spans="1:19" x14ac:dyDescent="0.2">
      <c r="A385">
        <v>0</v>
      </c>
      <c r="B385" s="1">
        <v>28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24</v>
      </c>
      <c r="I385">
        <v>0</v>
      </c>
      <c r="J385">
        <v>0.80334300000000003</v>
      </c>
      <c r="K385">
        <v>16.477</v>
      </c>
      <c r="L385">
        <v>1</v>
      </c>
      <c r="M385">
        <v>0</v>
      </c>
      <c r="N385">
        <v>0</v>
      </c>
      <c r="O385">
        <v>0</v>
      </c>
      <c r="P385">
        <v>-0.21897349999999999</v>
      </c>
      <c r="Q385">
        <v>2.801965</v>
      </c>
      <c r="R385">
        <v>784</v>
      </c>
      <c r="S385">
        <v>0</v>
      </c>
    </row>
    <row r="386" spans="1:19" x14ac:dyDescent="0.2">
      <c r="A386">
        <v>0</v>
      </c>
      <c r="B386" s="1">
        <v>28</v>
      </c>
      <c r="C386">
        <v>11</v>
      </c>
      <c r="D386">
        <v>1</v>
      </c>
      <c r="E386">
        <v>0</v>
      </c>
      <c r="F386">
        <v>0</v>
      </c>
      <c r="G386">
        <v>1</v>
      </c>
      <c r="H386">
        <v>22</v>
      </c>
      <c r="I386">
        <v>2.4319500000000001</v>
      </c>
      <c r="J386">
        <v>0.86348000000000003</v>
      </c>
      <c r="K386">
        <v>0</v>
      </c>
      <c r="L386">
        <v>0</v>
      </c>
      <c r="M386">
        <v>0</v>
      </c>
      <c r="N386">
        <v>1</v>
      </c>
      <c r="O386">
        <v>0.88869350000000003</v>
      </c>
      <c r="P386">
        <v>-0.14678459999999999</v>
      </c>
      <c r="Q386">
        <v>0</v>
      </c>
      <c r="R386">
        <v>784</v>
      </c>
      <c r="S386">
        <v>0</v>
      </c>
    </row>
    <row r="387" spans="1:19" x14ac:dyDescent="0.2">
      <c r="A387">
        <v>0</v>
      </c>
      <c r="B387" s="1">
        <v>21</v>
      </c>
      <c r="C387">
        <v>10</v>
      </c>
      <c r="D387">
        <v>1</v>
      </c>
      <c r="E387">
        <v>0</v>
      </c>
      <c r="F387">
        <v>0</v>
      </c>
      <c r="G387">
        <v>1</v>
      </c>
      <c r="H387">
        <v>22</v>
      </c>
      <c r="I387">
        <v>6.66106</v>
      </c>
      <c r="J387">
        <v>1.1623600000000001</v>
      </c>
      <c r="K387">
        <v>39.483499999999999</v>
      </c>
      <c r="L387">
        <v>0</v>
      </c>
      <c r="M387">
        <v>0</v>
      </c>
      <c r="N387">
        <v>0</v>
      </c>
      <c r="O387">
        <v>1.896279</v>
      </c>
      <c r="P387">
        <v>0.15045239999999999</v>
      </c>
      <c r="Q387">
        <v>3.6758829999999998</v>
      </c>
      <c r="R387">
        <v>441</v>
      </c>
      <c r="S387">
        <v>0</v>
      </c>
    </row>
    <row r="388" spans="1:19" x14ac:dyDescent="0.2">
      <c r="A388">
        <v>0</v>
      </c>
      <c r="B388" s="1">
        <v>17</v>
      </c>
      <c r="C388">
        <v>10</v>
      </c>
      <c r="D388">
        <v>0</v>
      </c>
      <c r="E388">
        <v>1</v>
      </c>
      <c r="F388">
        <v>0</v>
      </c>
      <c r="G388">
        <v>1</v>
      </c>
      <c r="H388">
        <v>22</v>
      </c>
      <c r="I388">
        <v>4.9051200000000001</v>
      </c>
      <c r="J388">
        <v>1.1689000000000001</v>
      </c>
      <c r="K388">
        <v>11.3063</v>
      </c>
      <c r="L388">
        <v>0</v>
      </c>
      <c r="M388">
        <v>0</v>
      </c>
      <c r="N388">
        <v>0</v>
      </c>
      <c r="O388">
        <v>1.5902799999999999</v>
      </c>
      <c r="P388">
        <v>0.15606310000000001</v>
      </c>
      <c r="Q388">
        <v>2.42536</v>
      </c>
      <c r="R388">
        <v>289</v>
      </c>
      <c r="S388">
        <v>0</v>
      </c>
    </row>
    <row r="389" spans="1:19" x14ac:dyDescent="0.2">
      <c r="A389">
        <v>0</v>
      </c>
      <c r="B389" s="1">
        <v>26</v>
      </c>
      <c r="C389">
        <v>11</v>
      </c>
      <c r="D389">
        <v>1</v>
      </c>
      <c r="E389">
        <v>0</v>
      </c>
      <c r="F389">
        <v>0</v>
      </c>
      <c r="G389">
        <v>1</v>
      </c>
      <c r="H389">
        <v>21</v>
      </c>
      <c r="I389">
        <v>4.6999599999999999</v>
      </c>
      <c r="J389">
        <v>1.17499</v>
      </c>
      <c r="K389">
        <v>6.6720199999999998</v>
      </c>
      <c r="L389">
        <v>0</v>
      </c>
      <c r="M389">
        <v>0</v>
      </c>
      <c r="N389">
        <v>0</v>
      </c>
      <c r="O389">
        <v>1.5475540000000001</v>
      </c>
      <c r="P389">
        <v>0.1612596</v>
      </c>
      <c r="Q389">
        <v>1.897923</v>
      </c>
      <c r="R389">
        <v>676</v>
      </c>
      <c r="S389">
        <v>0</v>
      </c>
    </row>
    <row r="390" spans="1:19" x14ac:dyDescent="0.2">
      <c r="A390">
        <v>0</v>
      </c>
      <c r="B390" s="1">
        <v>29</v>
      </c>
      <c r="C390">
        <v>9</v>
      </c>
      <c r="D390">
        <v>1</v>
      </c>
      <c r="E390">
        <v>0</v>
      </c>
      <c r="F390">
        <v>0</v>
      </c>
      <c r="G390">
        <v>1</v>
      </c>
      <c r="H390">
        <v>14</v>
      </c>
      <c r="I390">
        <v>0</v>
      </c>
      <c r="J390">
        <v>1.2038199999999999</v>
      </c>
      <c r="K390">
        <v>9.3786509999999996</v>
      </c>
      <c r="L390">
        <v>1</v>
      </c>
      <c r="M390">
        <v>0</v>
      </c>
      <c r="N390">
        <v>0</v>
      </c>
      <c r="O390">
        <v>0</v>
      </c>
      <c r="P390">
        <v>0.18549979999999999</v>
      </c>
      <c r="Q390">
        <v>2.2384360000000001</v>
      </c>
      <c r="R390">
        <v>841</v>
      </c>
      <c r="S390">
        <v>0</v>
      </c>
    </row>
    <row r="391" spans="1:19" x14ac:dyDescent="0.2">
      <c r="A391">
        <v>0</v>
      </c>
      <c r="B391" s="1">
        <v>17</v>
      </c>
      <c r="C391">
        <v>10</v>
      </c>
      <c r="D391">
        <v>0</v>
      </c>
      <c r="E391">
        <v>1</v>
      </c>
      <c r="F391">
        <v>0</v>
      </c>
      <c r="G391">
        <v>1</v>
      </c>
      <c r="H391">
        <v>22</v>
      </c>
      <c r="I391">
        <v>1.2036100000000001</v>
      </c>
      <c r="J391">
        <v>1.23963</v>
      </c>
      <c r="K391">
        <v>5.0889899999999999</v>
      </c>
      <c r="L391">
        <v>0</v>
      </c>
      <c r="M391">
        <v>0</v>
      </c>
      <c r="N391">
        <v>0</v>
      </c>
      <c r="O391">
        <v>0.1853253</v>
      </c>
      <c r="P391">
        <v>0.2148129</v>
      </c>
      <c r="Q391">
        <v>1.6270789999999999</v>
      </c>
      <c r="R391">
        <v>289</v>
      </c>
      <c r="S391">
        <v>0</v>
      </c>
    </row>
    <row r="392" spans="1:19" x14ac:dyDescent="0.2">
      <c r="A392">
        <v>0</v>
      </c>
      <c r="B392" s="1">
        <v>22</v>
      </c>
      <c r="C392">
        <v>11</v>
      </c>
      <c r="D392">
        <v>1</v>
      </c>
      <c r="E392">
        <v>0</v>
      </c>
      <c r="F392">
        <v>0</v>
      </c>
      <c r="G392">
        <v>1</v>
      </c>
      <c r="H392">
        <v>22</v>
      </c>
      <c r="I392">
        <v>7.9141300000000001</v>
      </c>
      <c r="J392">
        <v>1.3216600000000001</v>
      </c>
      <c r="K392">
        <v>2.6392899999999999</v>
      </c>
      <c r="L392">
        <v>0</v>
      </c>
      <c r="M392">
        <v>0</v>
      </c>
      <c r="N392">
        <v>0</v>
      </c>
      <c r="O392">
        <v>2.0686499999999999</v>
      </c>
      <c r="P392">
        <v>0.27888859999999999</v>
      </c>
      <c r="Q392">
        <v>0.97050999999999998</v>
      </c>
      <c r="R392">
        <v>484</v>
      </c>
      <c r="S392">
        <v>0</v>
      </c>
    </row>
    <row r="393" spans="1:19" x14ac:dyDescent="0.2">
      <c r="A393">
        <v>0</v>
      </c>
      <c r="B393" s="1">
        <v>24</v>
      </c>
      <c r="C393">
        <v>11</v>
      </c>
      <c r="D393">
        <v>1</v>
      </c>
      <c r="E393">
        <v>0</v>
      </c>
      <c r="F393">
        <v>0</v>
      </c>
      <c r="G393">
        <v>1</v>
      </c>
      <c r="H393">
        <v>23</v>
      </c>
      <c r="I393">
        <v>0</v>
      </c>
      <c r="J393">
        <v>1.32799</v>
      </c>
      <c r="K393">
        <v>9.4959009999999999</v>
      </c>
      <c r="L393">
        <v>1</v>
      </c>
      <c r="M393">
        <v>0</v>
      </c>
      <c r="N393">
        <v>0</v>
      </c>
      <c r="O393">
        <v>0</v>
      </c>
      <c r="P393">
        <v>0.28366649999999999</v>
      </c>
      <c r="Q393">
        <v>2.2508599999999999</v>
      </c>
      <c r="R393">
        <v>576</v>
      </c>
      <c r="S393">
        <v>0</v>
      </c>
    </row>
    <row r="394" spans="1:19" x14ac:dyDescent="0.2">
      <c r="A394">
        <v>0</v>
      </c>
      <c r="B394" s="1">
        <v>20</v>
      </c>
      <c r="C394">
        <v>12</v>
      </c>
      <c r="D394">
        <v>1</v>
      </c>
      <c r="E394">
        <v>0</v>
      </c>
      <c r="F394">
        <v>0</v>
      </c>
      <c r="G394">
        <v>0</v>
      </c>
      <c r="H394">
        <v>24</v>
      </c>
      <c r="I394">
        <v>0.55769899999999994</v>
      </c>
      <c r="J394">
        <v>1.37147</v>
      </c>
      <c r="K394">
        <v>20.8931</v>
      </c>
      <c r="L394">
        <v>0</v>
      </c>
      <c r="M394">
        <v>0</v>
      </c>
      <c r="N394">
        <v>0</v>
      </c>
      <c r="O394">
        <v>-0.58393600000000001</v>
      </c>
      <c r="P394">
        <v>0.31588309999999997</v>
      </c>
      <c r="Q394">
        <v>3.0394190000000001</v>
      </c>
      <c r="R394">
        <v>400</v>
      </c>
      <c r="S394">
        <v>0</v>
      </c>
    </row>
    <row r="395" spans="1:19" x14ac:dyDescent="0.2">
      <c r="A395">
        <v>0</v>
      </c>
      <c r="B395" s="1">
        <v>18</v>
      </c>
      <c r="C395">
        <v>12</v>
      </c>
      <c r="D395">
        <v>1</v>
      </c>
      <c r="E395">
        <v>0</v>
      </c>
      <c r="F395">
        <v>0</v>
      </c>
      <c r="G395">
        <v>0</v>
      </c>
      <c r="H395">
        <v>21</v>
      </c>
      <c r="I395">
        <v>0</v>
      </c>
      <c r="J395">
        <v>1.40551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0.34040029999999999</v>
      </c>
      <c r="Q395">
        <v>0</v>
      </c>
      <c r="R395">
        <v>324</v>
      </c>
      <c r="S395">
        <v>0</v>
      </c>
    </row>
    <row r="396" spans="1:19" x14ac:dyDescent="0.2">
      <c r="A396">
        <v>0</v>
      </c>
      <c r="B396" s="1">
        <v>24</v>
      </c>
      <c r="C396">
        <v>11</v>
      </c>
      <c r="D396">
        <v>0</v>
      </c>
      <c r="E396">
        <v>0</v>
      </c>
      <c r="F396">
        <v>0</v>
      </c>
      <c r="G396">
        <v>1</v>
      </c>
      <c r="H396">
        <v>23</v>
      </c>
      <c r="I396">
        <v>2.6697299999999999</v>
      </c>
      <c r="J396">
        <v>1.46838</v>
      </c>
      <c r="K396">
        <v>10.361700000000001</v>
      </c>
      <c r="L396">
        <v>0</v>
      </c>
      <c r="M396">
        <v>0</v>
      </c>
      <c r="N396">
        <v>0</v>
      </c>
      <c r="O396">
        <v>0.98197730000000005</v>
      </c>
      <c r="P396">
        <v>0.38415969999999999</v>
      </c>
      <c r="Q396">
        <v>2.3381159999999999</v>
      </c>
      <c r="R396">
        <v>576</v>
      </c>
      <c r="S396">
        <v>0</v>
      </c>
    </row>
    <row r="397" spans="1:19" x14ac:dyDescent="0.2">
      <c r="A397">
        <v>0</v>
      </c>
      <c r="B397" s="1">
        <v>21</v>
      </c>
      <c r="C397">
        <v>9</v>
      </c>
      <c r="D397">
        <v>0</v>
      </c>
      <c r="E397">
        <v>0</v>
      </c>
      <c r="F397">
        <v>0</v>
      </c>
      <c r="G397">
        <v>1</v>
      </c>
      <c r="H397">
        <v>22</v>
      </c>
      <c r="I397">
        <v>2.98841</v>
      </c>
      <c r="J397">
        <v>1.57717</v>
      </c>
      <c r="K397">
        <v>1.7402</v>
      </c>
      <c r="L397">
        <v>0</v>
      </c>
      <c r="M397">
        <v>0</v>
      </c>
      <c r="N397">
        <v>0</v>
      </c>
      <c r="O397">
        <v>1.094741</v>
      </c>
      <c r="P397">
        <v>0.45563219999999999</v>
      </c>
      <c r="Q397">
        <v>0.5540001</v>
      </c>
      <c r="R397">
        <v>441</v>
      </c>
      <c r="S397">
        <v>0</v>
      </c>
    </row>
    <row r="398" spans="1:19" x14ac:dyDescent="0.2">
      <c r="A398">
        <v>0</v>
      </c>
      <c r="B398" s="1">
        <v>30</v>
      </c>
      <c r="C398">
        <v>8</v>
      </c>
      <c r="D398">
        <v>1</v>
      </c>
      <c r="E398">
        <v>0</v>
      </c>
      <c r="F398">
        <v>0</v>
      </c>
      <c r="G398">
        <v>1</v>
      </c>
      <c r="H398">
        <v>23</v>
      </c>
      <c r="I398">
        <v>0</v>
      </c>
      <c r="J398">
        <v>1.7066600000000001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0.53453830000000002</v>
      </c>
      <c r="Q398">
        <v>0</v>
      </c>
      <c r="R398">
        <v>900</v>
      </c>
      <c r="S398">
        <v>0</v>
      </c>
    </row>
    <row r="399" spans="1:19" x14ac:dyDescent="0.2">
      <c r="A399">
        <v>0</v>
      </c>
      <c r="B399" s="1">
        <v>31</v>
      </c>
      <c r="C399">
        <v>11</v>
      </c>
      <c r="D399">
        <v>1</v>
      </c>
      <c r="E399">
        <v>0</v>
      </c>
      <c r="F399">
        <v>0</v>
      </c>
      <c r="G399">
        <v>1</v>
      </c>
      <c r="H399">
        <v>23</v>
      </c>
      <c r="I399">
        <v>17.7119</v>
      </c>
      <c r="J399">
        <v>1.72645</v>
      </c>
      <c r="K399">
        <v>0</v>
      </c>
      <c r="L399">
        <v>0</v>
      </c>
      <c r="M399">
        <v>0</v>
      </c>
      <c r="N399">
        <v>1</v>
      </c>
      <c r="O399">
        <v>2.8742369999999999</v>
      </c>
      <c r="P399">
        <v>0.54606719999999997</v>
      </c>
      <c r="Q399">
        <v>0</v>
      </c>
      <c r="R399">
        <v>961</v>
      </c>
      <c r="S399">
        <v>0</v>
      </c>
    </row>
    <row r="400" spans="1:19" x14ac:dyDescent="0.2">
      <c r="A400">
        <v>0</v>
      </c>
      <c r="B400" s="1">
        <v>17</v>
      </c>
      <c r="C400">
        <v>10</v>
      </c>
      <c r="D400">
        <v>0</v>
      </c>
      <c r="E400">
        <v>1</v>
      </c>
      <c r="F400">
        <v>0</v>
      </c>
      <c r="G400">
        <v>1</v>
      </c>
      <c r="H400">
        <v>22</v>
      </c>
      <c r="I400">
        <v>1.44268</v>
      </c>
      <c r="J400">
        <v>1.7345600000000001</v>
      </c>
      <c r="K400">
        <v>6.35419</v>
      </c>
      <c r="L400">
        <v>0</v>
      </c>
      <c r="M400">
        <v>0</v>
      </c>
      <c r="N400">
        <v>0</v>
      </c>
      <c r="O400">
        <v>0.36650260000000001</v>
      </c>
      <c r="P400">
        <v>0.55075379999999996</v>
      </c>
      <c r="Q400">
        <v>1.8491139999999999</v>
      </c>
      <c r="R400">
        <v>289</v>
      </c>
      <c r="S400">
        <v>0</v>
      </c>
    </row>
    <row r="401" spans="1:19" x14ac:dyDescent="0.2">
      <c r="A401">
        <v>0</v>
      </c>
      <c r="B401" s="1">
        <v>19</v>
      </c>
      <c r="C401">
        <v>9</v>
      </c>
      <c r="D401">
        <v>1</v>
      </c>
      <c r="E401">
        <v>0</v>
      </c>
      <c r="F401">
        <v>0</v>
      </c>
      <c r="G401">
        <v>1</v>
      </c>
      <c r="H401">
        <v>23</v>
      </c>
      <c r="I401">
        <v>8.4096299999999999</v>
      </c>
      <c r="J401">
        <v>1.7780899999999999</v>
      </c>
      <c r="K401">
        <v>7.1710000000000003</v>
      </c>
      <c r="L401">
        <v>0</v>
      </c>
      <c r="M401">
        <v>0</v>
      </c>
      <c r="N401">
        <v>0</v>
      </c>
      <c r="O401">
        <v>2.1293769999999999</v>
      </c>
      <c r="P401">
        <v>0.57553969999999999</v>
      </c>
      <c r="Q401">
        <v>1.970045</v>
      </c>
      <c r="R401">
        <v>361</v>
      </c>
      <c r="S401">
        <v>0</v>
      </c>
    </row>
    <row r="402" spans="1:19" x14ac:dyDescent="0.2">
      <c r="A402">
        <v>0</v>
      </c>
      <c r="B402" s="1">
        <v>23</v>
      </c>
      <c r="C402">
        <v>11</v>
      </c>
      <c r="D402">
        <v>1</v>
      </c>
      <c r="E402">
        <v>0</v>
      </c>
      <c r="F402">
        <v>0</v>
      </c>
      <c r="G402">
        <v>1</v>
      </c>
      <c r="H402">
        <v>14</v>
      </c>
      <c r="I402">
        <v>0</v>
      </c>
      <c r="J402">
        <v>1.89602</v>
      </c>
      <c r="K402">
        <v>5.57355</v>
      </c>
      <c r="L402">
        <v>1</v>
      </c>
      <c r="M402">
        <v>0</v>
      </c>
      <c r="N402">
        <v>0</v>
      </c>
      <c r="O402">
        <v>0</v>
      </c>
      <c r="P402">
        <v>0.63975689999999996</v>
      </c>
      <c r="Q402">
        <v>1.718032</v>
      </c>
      <c r="R402">
        <v>529</v>
      </c>
      <c r="S402">
        <v>0</v>
      </c>
    </row>
    <row r="403" spans="1:19" x14ac:dyDescent="0.2">
      <c r="A403">
        <v>0</v>
      </c>
      <c r="B403" s="1">
        <v>22</v>
      </c>
      <c r="C403">
        <v>12</v>
      </c>
      <c r="D403">
        <v>1</v>
      </c>
      <c r="E403">
        <v>0</v>
      </c>
      <c r="F403">
        <v>0</v>
      </c>
      <c r="G403">
        <v>0</v>
      </c>
      <c r="H403">
        <v>23</v>
      </c>
      <c r="I403">
        <v>4.38002</v>
      </c>
      <c r="J403">
        <v>2.0036800000000001</v>
      </c>
      <c r="K403">
        <v>0.43968800000000002</v>
      </c>
      <c r="L403">
        <v>0</v>
      </c>
      <c r="M403">
        <v>0</v>
      </c>
      <c r="N403">
        <v>0</v>
      </c>
      <c r="O403">
        <v>1.4770529999999999</v>
      </c>
      <c r="P403">
        <v>0.69498550000000003</v>
      </c>
      <c r="Q403">
        <v>-0.82169000000000003</v>
      </c>
      <c r="R403">
        <v>484</v>
      </c>
      <c r="S403">
        <v>0</v>
      </c>
    </row>
    <row r="404" spans="1:19" x14ac:dyDescent="0.2">
      <c r="A404">
        <v>0</v>
      </c>
      <c r="B404" s="1">
        <v>29</v>
      </c>
      <c r="C404">
        <v>12</v>
      </c>
      <c r="D404">
        <v>1</v>
      </c>
      <c r="E404">
        <v>0</v>
      </c>
      <c r="F404">
        <v>0</v>
      </c>
      <c r="G404">
        <v>0</v>
      </c>
      <c r="H404">
        <v>23</v>
      </c>
      <c r="I404">
        <v>22.859400000000001</v>
      </c>
      <c r="J404">
        <v>2.0802100000000001</v>
      </c>
      <c r="K404">
        <v>16.97</v>
      </c>
      <c r="L404">
        <v>0</v>
      </c>
      <c r="M404">
        <v>0</v>
      </c>
      <c r="N404">
        <v>0</v>
      </c>
      <c r="O404">
        <v>3.1293630000000001</v>
      </c>
      <c r="P404">
        <v>0.73246880000000003</v>
      </c>
      <c r="Q404">
        <v>2.8314469999999998</v>
      </c>
      <c r="R404">
        <v>841</v>
      </c>
      <c r="S404">
        <v>0</v>
      </c>
    </row>
    <row r="405" spans="1:19" x14ac:dyDescent="0.2">
      <c r="A405">
        <v>0</v>
      </c>
      <c r="B405" s="1">
        <v>22</v>
      </c>
      <c r="C405">
        <v>10</v>
      </c>
      <c r="D405">
        <v>1</v>
      </c>
      <c r="E405">
        <v>0</v>
      </c>
      <c r="F405">
        <v>0</v>
      </c>
      <c r="G405">
        <v>1</v>
      </c>
      <c r="H405">
        <v>15</v>
      </c>
      <c r="I405">
        <v>0</v>
      </c>
      <c r="J405">
        <v>2.17496</v>
      </c>
      <c r="K405">
        <v>5.3440200000000004</v>
      </c>
      <c r="L405">
        <v>1</v>
      </c>
      <c r="M405">
        <v>0</v>
      </c>
      <c r="N405">
        <v>0</v>
      </c>
      <c r="O405">
        <v>0</v>
      </c>
      <c r="P405">
        <v>0.77701019999999998</v>
      </c>
      <c r="Q405">
        <v>1.675978</v>
      </c>
      <c r="R405">
        <v>484</v>
      </c>
      <c r="S405">
        <v>0</v>
      </c>
    </row>
    <row r="406" spans="1:19" x14ac:dyDescent="0.2">
      <c r="A406">
        <v>0</v>
      </c>
      <c r="B406" s="1">
        <v>29</v>
      </c>
      <c r="C406">
        <v>13</v>
      </c>
      <c r="D406">
        <v>1</v>
      </c>
      <c r="E406">
        <v>0</v>
      </c>
      <c r="F406">
        <v>0</v>
      </c>
      <c r="G406">
        <v>0</v>
      </c>
      <c r="H406">
        <v>24</v>
      </c>
      <c r="I406">
        <v>0.71824900000000003</v>
      </c>
      <c r="J406">
        <v>2.2655799999999999</v>
      </c>
      <c r="K406">
        <v>2.72532</v>
      </c>
      <c r="L406">
        <v>0</v>
      </c>
      <c r="M406">
        <v>0</v>
      </c>
      <c r="N406">
        <v>0</v>
      </c>
      <c r="O406">
        <v>-0.33093889999999998</v>
      </c>
      <c r="P406">
        <v>0.81783070000000002</v>
      </c>
      <c r="Q406">
        <v>1.002586</v>
      </c>
      <c r="R406">
        <v>841</v>
      </c>
      <c r="S406">
        <v>0</v>
      </c>
    </row>
    <row r="407" spans="1:19" x14ac:dyDescent="0.2">
      <c r="A407">
        <v>0</v>
      </c>
      <c r="B407" s="1">
        <v>19</v>
      </c>
      <c r="C407">
        <v>11</v>
      </c>
      <c r="D407">
        <v>1</v>
      </c>
      <c r="E407">
        <v>0</v>
      </c>
      <c r="F407">
        <v>0</v>
      </c>
      <c r="G407">
        <v>1</v>
      </c>
      <c r="H407">
        <v>22</v>
      </c>
      <c r="I407">
        <v>0.72134100000000001</v>
      </c>
      <c r="J407">
        <v>2.4455900000000002</v>
      </c>
      <c r="K407">
        <v>9.7722800000000003</v>
      </c>
      <c r="L407">
        <v>0</v>
      </c>
      <c r="M407">
        <v>0</v>
      </c>
      <c r="N407">
        <v>0</v>
      </c>
      <c r="O407">
        <v>-0.32664330000000003</v>
      </c>
      <c r="P407">
        <v>0.89428640000000004</v>
      </c>
      <c r="Q407">
        <v>2.27955</v>
      </c>
      <c r="R407">
        <v>361</v>
      </c>
      <c r="S407">
        <v>0</v>
      </c>
    </row>
    <row r="408" spans="1:19" x14ac:dyDescent="0.2">
      <c r="A408">
        <v>0</v>
      </c>
      <c r="B408" s="1">
        <v>17</v>
      </c>
      <c r="C408">
        <v>9</v>
      </c>
      <c r="D408">
        <v>1</v>
      </c>
      <c r="E408">
        <v>0</v>
      </c>
      <c r="F408">
        <v>0</v>
      </c>
      <c r="G408">
        <v>1</v>
      </c>
      <c r="H408">
        <v>24</v>
      </c>
      <c r="I408">
        <v>0</v>
      </c>
      <c r="J408">
        <v>2.5952700000000002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0.9536905</v>
      </c>
      <c r="Q408">
        <v>0</v>
      </c>
      <c r="R408">
        <v>289</v>
      </c>
      <c r="S408">
        <v>0</v>
      </c>
    </row>
    <row r="409" spans="1:19" x14ac:dyDescent="0.2">
      <c r="A409">
        <v>0</v>
      </c>
      <c r="B409" s="1">
        <v>18</v>
      </c>
      <c r="C409">
        <v>10</v>
      </c>
      <c r="D409">
        <v>1</v>
      </c>
      <c r="E409">
        <v>0</v>
      </c>
      <c r="F409">
        <v>0</v>
      </c>
      <c r="G409">
        <v>1</v>
      </c>
      <c r="H409">
        <v>21</v>
      </c>
      <c r="I409">
        <v>1.71651</v>
      </c>
      <c r="J409">
        <v>2.6821299999999999</v>
      </c>
      <c r="K409">
        <v>0</v>
      </c>
      <c r="L409">
        <v>0</v>
      </c>
      <c r="M409">
        <v>0</v>
      </c>
      <c r="N409">
        <v>1</v>
      </c>
      <c r="O409">
        <v>0.54029320000000003</v>
      </c>
      <c r="P409">
        <v>0.98661120000000002</v>
      </c>
      <c r="Q409">
        <v>0</v>
      </c>
      <c r="R409">
        <v>324</v>
      </c>
      <c r="S409">
        <v>0</v>
      </c>
    </row>
    <row r="410" spans="1:19" x14ac:dyDescent="0.2">
      <c r="A410">
        <v>0</v>
      </c>
      <c r="B410" s="1">
        <v>19</v>
      </c>
      <c r="C410">
        <v>12</v>
      </c>
      <c r="D410">
        <v>1</v>
      </c>
      <c r="E410">
        <v>0</v>
      </c>
      <c r="F410">
        <v>0</v>
      </c>
      <c r="G410">
        <v>0</v>
      </c>
      <c r="H410">
        <v>22</v>
      </c>
      <c r="I410">
        <v>8.4169999999999998</v>
      </c>
      <c r="J410">
        <v>2.8142</v>
      </c>
      <c r="K410">
        <v>1.7209099999999999</v>
      </c>
      <c r="L410">
        <v>0</v>
      </c>
      <c r="M410">
        <v>0</v>
      </c>
      <c r="N410">
        <v>0</v>
      </c>
      <c r="O410">
        <v>2.1302539999999999</v>
      </c>
      <c r="P410">
        <v>1.034678</v>
      </c>
      <c r="Q410">
        <v>0.54285320000000004</v>
      </c>
      <c r="R410">
        <v>361</v>
      </c>
      <c r="S410">
        <v>0</v>
      </c>
    </row>
    <row r="411" spans="1:19" x14ac:dyDescent="0.2">
      <c r="A411">
        <v>0</v>
      </c>
      <c r="B411" s="1">
        <v>20</v>
      </c>
      <c r="C411">
        <v>6</v>
      </c>
      <c r="D411">
        <v>1</v>
      </c>
      <c r="E411">
        <v>0</v>
      </c>
      <c r="F411">
        <v>0</v>
      </c>
      <c r="G411">
        <v>1</v>
      </c>
      <c r="H411">
        <v>23</v>
      </c>
      <c r="I411">
        <v>6.0068799999999998</v>
      </c>
      <c r="J411">
        <v>2.8506100000000001</v>
      </c>
      <c r="K411">
        <v>0</v>
      </c>
      <c r="L411">
        <v>0</v>
      </c>
      <c r="M411">
        <v>0</v>
      </c>
      <c r="N411">
        <v>1</v>
      </c>
      <c r="O411">
        <v>1.792905</v>
      </c>
      <c r="P411">
        <v>1.047533</v>
      </c>
      <c r="Q411">
        <v>0</v>
      </c>
      <c r="R411">
        <v>400</v>
      </c>
      <c r="S411">
        <v>0</v>
      </c>
    </row>
    <row r="412" spans="1:19" x14ac:dyDescent="0.2">
      <c r="A412">
        <v>0</v>
      </c>
      <c r="B412" s="1">
        <v>33</v>
      </c>
      <c r="C412">
        <v>11</v>
      </c>
      <c r="D412">
        <v>1</v>
      </c>
      <c r="E412">
        <v>0</v>
      </c>
      <c r="F412">
        <v>0</v>
      </c>
      <c r="G412">
        <v>1</v>
      </c>
      <c r="H412">
        <v>21</v>
      </c>
      <c r="I412">
        <v>10.5238</v>
      </c>
      <c r="J412">
        <v>2.8998200000000001</v>
      </c>
      <c r="K412">
        <v>18.8599</v>
      </c>
      <c r="L412">
        <v>0</v>
      </c>
      <c r="M412">
        <v>0</v>
      </c>
      <c r="N412">
        <v>0</v>
      </c>
      <c r="O412">
        <v>2.3536389999999998</v>
      </c>
      <c r="P412">
        <v>1.064649</v>
      </c>
      <c r="Q412">
        <v>2.9370379999999998</v>
      </c>
      <c r="R412">
        <v>1089</v>
      </c>
      <c r="S412">
        <v>0</v>
      </c>
    </row>
    <row r="413" spans="1:19" x14ac:dyDescent="0.2">
      <c r="A413">
        <v>0</v>
      </c>
      <c r="B413" s="1">
        <v>36</v>
      </c>
      <c r="C413">
        <v>11</v>
      </c>
      <c r="D413">
        <v>0</v>
      </c>
      <c r="E413">
        <v>1</v>
      </c>
      <c r="F413">
        <v>0</v>
      </c>
      <c r="G413">
        <v>1</v>
      </c>
      <c r="H413">
        <v>23</v>
      </c>
      <c r="I413">
        <v>5.4437300000000004</v>
      </c>
      <c r="J413">
        <v>3.0638800000000002</v>
      </c>
      <c r="K413">
        <v>1.3245400000000001</v>
      </c>
      <c r="L413">
        <v>0</v>
      </c>
      <c r="M413">
        <v>0</v>
      </c>
      <c r="N413">
        <v>0</v>
      </c>
      <c r="O413">
        <v>1.6944650000000001</v>
      </c>
      <c r="P413">
        <v>1.1196820000000001</v>
      </c>
      <c r="Q413">
        <v>0.28106530000000002</v>
      </c>
      <c r="R413">
        <v>1296</v>
      </c>
      <c r="S413">
        <v>0</v>
      </c>
    </row>
    <row r="414" spans="1:19" x14ac:dyDescent="0.2">
      <c r="A414">
        <v>0</v>
      </c>
      <c r="B414" s="1">
        <v>25</v>
      </c>
      <c r="C414">
        <v>11</v>
      </c>
      <c r="D414">
        <v>1</v>
      </c>
      <c r="E414">
        <v>0</v>
      </c>
      <c r="F414">
        <v>0</v>
      </c>
      <c r="G414">
        <v>1</v>
      </c>
      <c r="H414">
        <v>24</v>
      </c>
      <c r="I414">
        <v>15.21</v>
      </c>
      <c r="J414">
        <v>3.07273</v>
      </c>
      <c r="K414">
        <v>0.28465800000000002</v>
      </c>
      <c r="L414">
        <v>0</v>
      </c>
      <c r="M414">
        <v>0</v>
      </c>
      <c r="N414">
        <v>0</v>
      </c>
      <c r="O414">
        <v>2.7219530000000001</v>
      </c>
      <c r="P414">
        <v>1.122566</v>
      </c>
      <c r="Q414">
        <v>-1.256467</v>
      </c>
      <c r="R414">
        <v>625</v>
      </c>
      <c r="S414">
        <v>0</v>
      </c>
    </row>
    <row r="415" spans="1:19" x14ac:dyDescent="0.2">
      <c r="A415">
        <v>0</v>
      </c>
      <c r="B415" s="1">
        <v>19</v>
      </c>
      <c r="C415">
        <v>11</v>
      </c>
      <c r="D415">
        <v>1</v>
      </c>
      <c r="E415">
        <v>0</v>
      </c>
      <c r="F415">
        <v>0</v>
      </c>
      <c r="G415">
        <v>1</v>
      </c>
      <c r="H415">
        <v>23</v>
      </c>
      <c r="I415">
        <v>3.5040100000000001</v>
      </c>
      <c r="J415">
        <v>3.2856800000000002</v>
      </c>
      <c r="K415">
        <v>11.1959</v>
      </c>
      <c r="L415">
        <v>0</v>
      </c>
      <c r="M415">
        <v>0</v>
      </c>
      <c r="N415">
        <v>0</v>
      </c>
      <c r="O415">
        <v>1.253908</v>
      </c>
      <c r="P415">
        <v>1.1895739999999999</v>
      </c>
      <c r="Q415">
        <v>2.4155479999999998</v>
      </c>
      <c r="R415">
        <v>361</v>
      </c>
      <c r="S415">
        <v>0</v>
      </c>
    </row>
    <row r="416" spans="1:19" x14ac:dyDescent="0.2">
      <c r="A416">
        <v>0</v>
      </c>
      <c r="B416" s="1">
        <v>23</v>
      </c>
      <c r="C416">
        <v>8</v>
      </c>
      <c r="D416">
        <v>1</v>
      </c>
      <c r="E416">
        <v>0</v>
      </c>
      <c r="F416">
        <v>0</v>
      </c>
      <c r="G416">
        <v>1</v>
      </c>
      <c r="H416">
        <v>21</v>
      </c>
      <c r="I416">
        <v>7.7242800000000003</v>
      </c>
      <c r="J416">
        <v>3.40306</v>
      </c>
      <c r="K416">
        <v>0</v>
      </c>
      <c r="L416">
        <v>0</v>
      </c>
      <c r="M416">
        <v>0</v>
      </c>
      <c r="N416">
        <v>1</v>
      </c>
      <c r="O416">
        <v>2.0443690000000001</v>
      </c>
      <c r="P416">
        <v>1.224675</v>
      </c>
      <c r="Q416">
        <v>0</v>
      </c>
      <c r="R416">
        <v>529</v>
      </c>
      <c r="S416">
        <v>0</v>
      </c>
    </row>
    <row r="417" spans="1:19" x14ac:dyDescent="0.2">
      <c r="A417">
        <v>0</v>
      </c>
      <c r="B417" s="1">
        <v>17</v>
      </c>
      <c r="C417">
        <v>11</v>
      </c>
      <c r="D417">
        <v>1</v>
      </c>
      <c r="E417">
        <v>0</v>
      </c>
      <c r="F417">
        <v>0</v>
      </c>
      <c r="G417">
        <v>1</v>
      </c>
      <c r="H417">
        <v>22</v>
      </c>
      <c r="I417">
        <v>4.08073</v>
      </c>
      <c r="J417">
        <v>3.79603</v>
      </c>
      <c r="K417">
        <v>0</v>
      </c>
      <c r="L417">
        <v>0</v>
      </c>
      <c r="M417">
        <v>0</v>
      </c>
      <c r="N417">
        <v>1</v>
      </c>
      <c r="O417">
        <v>1.4062760000000001</v>
      </c>
      <c r="P417">
        <v>1.3339559999999999</v>
      </c>
      <c r="Q417">
        <v>0</v>
      </c>
      <c r="R417">
        <v>289</v>
      </c>
      <c r="S417">
        <v>0</v>
      </c>
    </row>
    <row r="418" spans="1:19" x14ac:dyDescent="0.2">
      <c r="A418">
        <v>0</v>
      </c>
      <c r="B418" s="1">
        <v>43</v>
      </c>
      <c r="C418">
        <v>10</v>
      </c>
      <c r="D418">
        <v>1</v>
      </c>
      <c r="E418">
        <v>0</v>
      </c>
      <c r="F418">
        <v>0</v>
      </c>
      <c r="G418">
        <v>1</v>
      </c>
      <c r="H418">
        <v>23</v>
      </c>
      <c r="I418">
        <v>2.5028700000000002</v>
      </c>
      <c r="J418">
        <v>4.1284400000000003</v>
      </c>
      <c r="K418">
        <v>7.5652699999999999</v>
      </c>
      <c r="L418">
        <v>0</v>
      </c>
      <c r="M418">
        <v>0</v>
      </c>
      <c r="N418">
        <v>0</v>
      </c>
      <c r="O418">
        <v>0.91743810000000003</v>
      </c>
      <c r="P418">
        <v>1.4178999999999999</v>
      </c>
      <c r="Q418">
        <v>2.023568</v>
      </c>
      <c r="R418">
        <v>1849</v>
      </c>
      <c r="S418">
        <v>0</v>
      </c>
    </row>
    <row r="419" spans="1:19" x14ac:dyDescent="0.2">
      <c r="A419">
        <v>0</v>
      </c>
      <c r="B419" s="1">
        <v>26</v>
      </c>
      <c r="C419">
        <v>11</v>
      </c>
      <c r="D419">
        <v>1</v>
      </c>
      <c r="E419">
        <v>0</v>
      </c>
      <c r="F419">
        <v>1</v>
      </c>
      <c r="G419">
        <v>1</v>
      </c>
      <c r="H419">
        <v>24</v>
      </c>
      <c r="I419">
        <v>0</v>
      </c>
      <c r="J419">
        <v>4.1847300000000001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1.4314420000000001</v>
      </c>
      <c r="Q419">
        <v>0</v>
      </c>
      <c r="R419">
        <v>676</v>
      </c>
      <c r="S419">
        <v>0</v>
      </c>
    </row>
    <row r="420" spans="1:19" x14ac:dyDescent="0.2">
      <c r="A420">
        <v>0</v>
      </c>
      <c r="B420" s="1">
        <v>27</v>
      </c>
      <c r="C420">
        <v>11</v>
      </c>
      <c r="D420">
        <v>1</v>
      </c>
      <c r="E420">
        <v>0</v>
      </c>
      <c r="F420">
        <v>1</v>
      </c>
      <c r="G420">
        <v>1</v>
      </c>
      <c r="H420">
        <v>24</v>
      </c>
      <c r="I420">
        <v>0</v>
      </c>
      <c r="J420">
        <v>4.4918800000000001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1.5022709999999999</v>
      </c>
      <c r="Q420">
        <v>0</v>
      </c>
      <c r="R420">
        <v>729</v>
      </c>
      <c r="S420">
        <v>0</v>
      </c>
    </row>
    <row r="421" spans="1:19" x14ac:dyDescent="0.2">
      <c r="A421">
        <v>0</v>
      </c>
      <c r="B421" s="1">
        <v>19</v>
      </c>
      <c r="C421">
        <v>11</v>
      </c>
      <c r="D421">
        <v>1</v>
      </c>
      <c r="E421">
        <v>0</v>
      </c>
      <c r="F421">
        <v>0</v>
      </c>
      <c r="G421">
        <v>1</v>
      </c>
      <c r="H421">
        <v>24</v>
      </c>
      <c r="I421">
        <v>6.3374899999999998</v>
      </c>
      <c r="J421">
        <v>4.5030599999999996</v>
      </c>
      <c r="K421">
        <v>0</v>
      </c>
      <c r="L421">
        <v>0</v>
      </c>
      <c r="M421">
        <v>0</v>
      </c>
      <c r="N421">
        <v>1</v>
      </c>
      <c r="O421">
        <v>1.8464830000000001</v>
      </c>
      <c r="P421">
        <v>1.5047569999999999</v>
      </c>
      <c r="Q421">
        <v>0</v>
      </c>
      <c r="R421">
        <v>361</v>
      </c>
      <c r="S421">
        <v>0</v>
      </c>
    </row>
    <row r="422" spans="1:19" x14ac:dyDescent="0.2">
      <c r="A422">
        <v>0</v>
      </c>
      <c r="B422" s="1">
        <v>28</v>
      </c>
      <c r="C422">
        <v>11</v>
      </c>
      <c r="D422">
        <v>1</v>
      </c>
      <c r="E422">
        <v>0</v>
      </c>
      <c r="F422">
        <v>1</v>
      </c>
      <c r="G422">
        <v>1</v>
      </c>
      <c r="H422">
        <v>23</v>
      </c>
      <c r="I422">
        <v>8.5931610000000003</v>
      </c>
      <c r="J422">
        <v>5.3939000000000004</v>
      </c>
      <c r="K422">
        <v>4.9745900000000001</v>
      </c>
      <c r="L422">
        <v>0</v>
      </c>
      <c r="M422">
        <v>0</v>
      </c>
      <c r="N422">
        <v>0</v>
      </c>
      <c r="O422">
        <v>2.1509670000000001</v>
      </c>
      <c r="P422">
        <v>1.6852689999999999</v>
      </c>
      <c r="Q422">
        <v>1.6043430000000001</v>
      </c>
      <c r="R422">
        <v>784</v>
      </c>
      <c r="S422">
        <v>0</v>
      </c>
    </row>
    <row r="423" spans="1:19" x14ac:dyDescent="0.2">
      <c r="A423">
        <v>0</v>
      </c>
      <c r="B423" s="1">
        <v>28</v>
      </c>
      <c r="C423">
        <v>12</v>
      </c>
      <c r="D423">
        <v>1</v>
      </c>
      <c r="E423">
        <v>0</v>
      </c>
      <c r="F423">
        <v>1</v>
      </c>
      <c r="G423">
        <v>0</v>
      </c>
      <c r="H423">
        <v>21</v>
      </c>
      <c r="I423">
        <v>10.585100000000001</v>
      </c>
      <c r="J423">
        <v>5.5514599999999996</v>
      </c>
      <c r="K423">
        <v>12.78</v>
      </c>
      <c r="L423">
        <v>0</v>
      </c>
      <c r="M423">
        <v>0</v>
      </c>
      <c r="N423">
        <v>0</v>
      </c>
      <c r="O423">
        <v>2.3594469999999998</v>
      </c>
      <c r="P423">
        <v>1.7140610000000001</v>
      </c>
      <c r="Q423">
        <v>2.547882</v>
      </c>
      <c r="R423">
        <v>784</v>
      </c>
      <c r="S423">
        <v>0</v>
      </c>
    </row>
    <row r="424" spans="1:19" x14ac:dyDescent="0.2">
      <c r="A424">
        <v>0</v>
      </c>
      <c r="B424" s="1">
        <v>26</v>
      </c>
      <c r="C424">
        <v>8</v>
      </c>
      <c r="D424">
        <v>1</v>
      </c>
      <c r="E424">
        <v>0</v>
      </c>
      <c r="F424">
        <v>0</v>
      </c>
      <c r="G424">
        <v>1</v>
      </c>
      <c r="H424">
        <v>23</v>
      </c>
      <c r="I424">
        <v>1.12629</v>
      </c>
      <c r="J424">
        <v>5.5625999999999998</v>
      </c>
      <c r="K424">
        <v>3.5235799999999999</v>
      </c>
      <c r="L424">
        <v>0</v>
      </c>
      <c r="M424">
        <v>0</v>
      </c>
      <c r="N424">
        <v>0</v>
      </c>
      <c r="O424">
        <v>0.1189291</v>
      </c>
      <c r="P424">
        <v>1.7160660000000001</v>
      </c>
      <c r="Q424">
        <v>1.259477</v>
      </c>
      <c r="R424">
        <v>676</v>
      </c>
      <c r="S424">
        <v>0</v>
      </c>
    </row>
    <row r="425" spans="1:19" x14ac:dyDescent="0.2">
      <c r="A425">
        <v>0</v>
      </c>
      <c r="B425" s="1">
        <v>31</v>
      </c>
      <c r="C425">
        <v>12</v>
      </c>
      <c r="D425">
        <v>1</v>
      </c>
      <c r="E425">
        <v>0</v>
      </c>
      <c r="F425">
        <v>0</v>
      </c>
      <c r="G425">
        <v>0</v>
      </c>
      <c r="H425">
        <v>24</v>
      </c>
      <c r="I425">
        <v>0</v>
      </c>
      <c r="J425">
        <v>5.6139099999999997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1.7252479999999999</v>
      </c>
      <c r="Q425">
        <v>0</v>
      </c>
      <c r="R425">
        <v>961</v>
      </c>
      <c r="S425">
        <v>0</v>
      </c>
    </row>
    <row r="426" spans="1:19" x14ac:dyDescent="0.2">
      <c r="A426">
        <v>0</v>
      </c>
      <c r="B426" s="1">
        <v>23</v>
      </c>
      <c r="C426">
        <v>11</v>
      </c>
      <c r="D426">
        <v>1</v>
      </c>
      <c r="E426">
        <v>0</v>
      </c>
      <c r="F426">
        <v>0</v>
      </c>
      <c r="G426">
        <v>1</v>
      </c>
      <c r="H426">
        <v>22</v>
      </c>
      <c r="I426">
        <v>7.6173599999999997</v>
      </c>
      <c r="J426">
        <v>5.7164099999999998</v>
      </c>
      <c r="K426">
        <v>10.274800000000001</v>
      </c>
      <c r="L426">
        <v>0</v>
      </c>
      <c r="M426">
        <v>0</v>
      </c>
      <c r="N426">
        <v>0</v>
      </c>
      <c r="O426">
        <v>2.03043</v>
      </c>
      <c r="P426">
        <v>1.743341</v>
      </c>
      <c r="Q426">
        <v>2.3296939999999999</v>
      </c>
      <c r="R426">
        <v>529</v>
      </c>
      <c r="S426">
        <v>0</v>
      </c>
    </row>
    <row r="427" spans="1:19" x14ac:dyDescent="0.2">
      <c r="A427">
        <v>0</v>
      </c>
      <c r="B427" s="1">
        <v>20</v>
      </c>
      <c r="C427">
        <v>12</v>
      </c>
      <c r="D427">
        <v>1</v>
      </c>
      <c r="E427">
        <v>0</v>
      </c>
      <c r="F427">
        <v>0</v>
      </c>
      <c r="G427">
        <v>0</v>
      </c>
      <c r="H427">
        <v>24</v>
      </c>
      <c r="I427">
        <v>7.1824899999999996</v>
      </c>
      <c r="J427">
        <v>6.0047300000000003</v>
      </c>
      <c r="K427">
        <v>4.7797200000000002</v>
      </c>
      <c r="L427">
        <v>0</v>
      </c>
      <c r="M427">
        <v>0</v>
      </c>
      <c r="N427">
        <v>0</v>
      </c>
      <c r="O427">
        <v>1.971646</v>
      </c>
      <c r="P427">
        <v>1.7925469999999999</v>
      </c>
      <c r="Q427">
        <v>1.5643819999999999</v>
      </c>
      <c r="R427">
        <v>400</v>
      </c>
      <c r="S427">
        <v>0</v>
      </c>
    </row>
    <row r="428" spans="1:19" x14ac:dyDescent="0.2">
      <c r="A428">
        <v>0</v>
      </c>
      <c r="B428" s="1">
        <v>28</v>
      </c>
      <c r="C428">
        <v>10</v>
      </c>
      <c r="D428">
        <v>1</v>
      </c>
      <c r="E428">
        <v>0</v>
      </c>
      <c r="F428">
        <v>1</v>
      </c>
      <c r="G428">
        <v>1</v>
      </c>
      <c r="H428">
        <v>22</v>
      </c>
      <c r="I428">
        <v>8.2933489999999992</v>
      </c>
      <c r="J428">
        <v>6.4494800000000003</v>
      </c>
      <c r="K428">
        <v>16.988199999999999</v>
      </c>
      <c r="L428">
        <v>0</v>
      </c>
      <c r="M428">
        <v>0</v>
      </c>
      <c r="N428">
        <v>0</v>
      </c>
      <c r="O428">
        <v>2.1154540000000002</v>
      </c>
      <c r="P428">
        <v>1.863999</v>
      </c>
      <c r="Q428">
        <v>2.832519</v>
      </c>
      <c r="R428">
        <v>784</v>
      </c>
      <c r="S428">
        <v>0</v>
      </c>
    </row>
    <row r="429" spans="1:19" x14ac:dyDescent="0.2">
      <c r="A429">
        <v>0</v>
      </c>
      <c r="B429" s="1">
        <v>39</v>
      </c>
      <c r="C429">
        <v>12</v>
      </c>
      <c r="D429">
        <v>1</v>
      </c>
      <c r="E429">
        <v>0</v>
      </c>
      <c r="F429">
        <v>1</v>
      </c>
      <c r="G429">
        <v>0</v>
      </c>
      <c r="H429">
        <v>22</v>
      </c>
      <c r="I429">
        <v>19.785299999999999</v>
      </c>
      <c r="J429">
        <v>6.6081399999999997</v>
      </c>
      <c r="K429">
        <v>0.49925700000000001</v>
      </c>
      <c r="L429">
        <v>0</v>
      </c>
      <c r="M429">
        <v>0</v>
      </c>
      <c r="N429">
        <v>0</v>
      </c>
      <c r="O429">
        <v>2.9849389999999998</v>
      </c>
      <c r="P429">
        <v>1.8883019999999999</v>
      </c>
      <c r="Q429">
        <v>-0.69463430000000004</v>
      </c>
      <c r="R429">
        <v>1521</v>
      </c>
      <c r="S429">
        <v>0</v>
      </c>
    </row>
    <row r="430" spans="1:19" x14ac:dyDescent="0.2">
      <c r="A430">
        <v>0</v>
      </c>
      <c r="B430" s="1">
        <v>21</v>
      </c>
      <c r="C430">
        <v>8</v>
      </c>
      <c r="D430">
        <v>1</v>
      </c>
      <c r="E430">
        <v>0</v>
      </c>
      <c r="F430">
        <v>0</v>
      </c>
      <c r="G430">
        <v>1</v>
      </c>
      <c r="H430">
        <v>22</v>
      </c>
      <c r="I430">
        <v>39.570700000000002</v>
      </c>
      <c r="J430">
        <v>6.6082999999999998</v>
      </c>
      <c r="K430">
        <v>3.08358</v>
      </c>
      <c r="L430">
        <v>0</v>
      </c>
      <c r="M430">
        <v>0</v>
      </c>
      <c r="N430">
        <v>0</v>
      </c>
      <c r="O430">
        <v>3.6780889999999999</v>
      </c>
      <c r="P430">
        <v>1.8883270000000001</v>
      </c>
      <c r="Q430">
        <v>1.126091</v>
      </c>
      <c r="R430">
        <v>441</v>
      </c>
      <c r="S430">
        <v>0</v>
      </c>
    </row>
    <row r="431" spans="1:19" x14ac:dyDescent="0.2">
      <c r="A431">
        <v>0</v>
      </c>
      <c r="B431" s="1">
        <v>22</v>
      </c>
      <c r="C431">
        <v>11</v>
      </c>
      <c r="D431">
        <v>1</v>
      </c>
      <c r="E431">
        <v>0</v>
      </c>
      <c r="F431">
        <v>0</v>
      </c>
      <c r="G431">
        <v>1</v>
      </c>
      <c r="H431">
        <v>23</v>
      </c>
      <c r="I431">
        <v>8.8100699999999996</v>
      </c>
      <c r="J431">
        <v>6.9744799999999998</v>
      </c>
      <c r="K431">
        <v>3.70872</v>
      </c>
      <c r="L431">
        <v>0</v>
      </c>
      <c r="M431">
        <v>0</v>
      </c>
      <c r="N431">
        <v>0</v>
      </c>
      <c r="O431">
        <v>2.1758950000000001</v>
      </c>
      <c r="P431">
        <v>1.942258</v>
      </c>
      <c r="Q431">
        <v>1.3106869999999999</v>
      </c>
      <c r="R431">
        <v>484</v>
      </c>
      <c r="S431">
        <v>0</v>
      </c>
    </row>
    <row r="432" spans="1:19" x14ac:dyDescent="0.2">
      <c r="A432">
        <v>0</v>
      </c>
      <c r="B432" s="1">
        <v>20</v>
      </c>
      <c r="C432">
        <v>11</v>
      </c>
      <c r="D432">
        <v>1</v>
      </c>
      <c r="E432">
        <v>0</v>
      </c>
      <c r="F432">
        <v>0</v>
      </c>
      <c r="G432">
        <v>1</v>
      </c>
      <c r="H432">
        <v>23</v>
      </c>
      <c r="I432">
        <v>8.0091599999999996</v>
      </c>
      <c r="J432">
        <v>7.6668799999999999</v>
      </c>
      <c r="K432">
        <v>7.6592200000000004</v>
      </c>
      <c r="L432">
        <v>0</v>
      </c>
      <c r="M432">
        <v>0</v>
      </c>
      <c r="N432">
        <v>0</v>
      </c>
      <c r="O432">
        <v>2.0805859999999998</v>
      </c>
      <c r="P432">
        <v>2.0369100000000002</v>
      </c>
      <c r="Q432">
        <v>2.0359099999999999</v>
      </c>
      <c r="R432">
        <v>400</v>
      </c>
      <c r="S432">
        <v>0</v>
      </c>
    </row>
    <row r="433" spans="1:19" x14ac:dyDescent="0.2">
      <c r="A433">
        <v>0</v>
      </c>
      <c r="B433" s="1">
        <v>21</v>
      </c>
      <c r="C433">
        <v>11</v>
      </c>
      <c r="D433">
        <v>0</v>
      </c>
      <c r="E433">
        <v>1</v>
      </c>
      <c r="F433">
        <v>0</v>
      </c>
      <c r="G433">
        <v>1</v>
      </c>
      <c r="H433">
        <v>22</v>
      </c>
      <c r="I433">
        <v>2.9925299999999999</v>
      </c>
      <c r="J433">
        <v>8.9204690000000006</v>
      </c>
      <c r="K433">
        <v>20.857800000000001</v>
      </c>
      <c r="L433">
        <v>0</v>
      </c>
      <c r="M433">
        <v>0</v>
      </c>
      <c r="N433">
        <v>0</v>
      </c>
      <c r="O433">
        <v>1.0961190000000001</v>
      </c>
      <c r="P433">
        <v>2.1883490000000001</v>
      </c>
      <c r="Q433">
        <v>3.037728</v>
      </c>
      <c r="R433">
        <v>441</v>
      </c>
      <c r="S433">
        <v>0</v>
      </c>
    </row>
    <row r="434" spans="1:19" x14ac:dyDescent="0.2">
      <c r="A434">
        <v>0</v>
      </c>
      <c r="B434" s="1">
        <v>23</v>
      </c>
      <c r="C434">
        <v>12</v>
      </c>
      <c r="D434">
        <v>0</v>
      </c>
      <c r="E434">
        <v>1</v>
      </c>
      <c r="F434">
        <v>0</v>
      </c>
      <c r="G434">
        <v>0</v>
      </c>
      <c r="H434">
        <v>21</v>
      </c>
      <c r="I434">
        <v>5.7217000000000002</v>
      </c>
      <c r="J434">
        <v>8.96068</v>
      </c>
      <c r="K434">
        <v>7.0781799999999997</v>
      </c>
      <c r="L434">
        <v>0</v>
      </c>
      <c r="M434">
        <v>0</v>
      </c>
      <c r="N434">
        <v>0</v>
      </c>
      <c r="O434">
        <v>1.7442660000000001</v>
      </c>
      <c r="P434">
        <v>2.1928459999999999</v>
      </c>
      <c r="Q434">
        <v>1.957017</v>
      </c>
      <c r="R434">
        <v>529</v>
      </c>
      <c r="S434">
        <v>0</v>
      </c>
    </row>
    <row r="435" spans="1:19" x14ac:dyDescent="0.2">
      <c r="A435">
        <v>0</v>
      </c>
      <c r="B435" s="1">
        <v>29</v>
      </c>
      <c r="C435">
        <v>9</v>
      </c>
      <c r="D435">
        <v>1</v>
      </c>
      <c r="E435">
        <v>0</v>
      </c>
      <c r="F435">
        <v>0</v>
      </c>
      <c r="G435">
        <v>1</v>
      </c>
      <c r="H435">
        <v>23</v>
      </c>
      <c r="I435">
        <v>9.2689409999999999</v>
      </c>
      <c r="J435">
        <v>9.1606900000000007</v>
      </c>
      <c r="K435">
        <v>0</v>
      </c>
      <c r="L435">
        <v>0</v>
      </c>
      <c r="M435">
        <v>0</v>
      </c>
      <c r="N435">
        <v>1</v>
      </c>
      <c r="O435">
        <v>2.2266689999999998</v>
      </c>
      <c r="P435">
        <v>2.2149209999999999</v>
      </c>
      <c r="Q435">
        <v>0</v>
      </c>
      <c r="R435">
        <v>841</v>
      </c>
      <c r="S435">
        <v>0</v>
      </c>
    </row>
    <row r="436" spans="1:19" x14ac:dyDescent="0.2">
      <c r="A436">
        <v>0</v>
      </c>
      <c r="B436" s="1">
        <v>28</v>
      </c>
      <c r="C436">
        <v>9</v>
      </c>
      <c r="D436">
        <v>1</v>
      </c>
      <c r="E436">
        <v>0</v>
      </c>
      <c r="F436">
        <v>1</v>
      </c>
      <c r="G436">
        <v>1</v>
      </c>
      <c r="H436">
        <v>22</v>
      </c>
      <c r="I436">
        <v>10.2224</v>
      </c>
      <c r="J436">
        <v>9.2104499999999998</v>
      </c>
      <c r="K436">
        <v>1.2398400000000001</v>
      </c>
      <c r="L436">
        <v>0</v>
      </c>
      <c r="M436">
        <v>0</v>
      </c>
      <c r="N436">
        <v>0</v>
      </c>
      <c r="O436">
        <v>2.3245809999999998</v>
      </c>
      <c r="P436">
        <v>2.2203390000000001</v>
      </c>
      <c r="Q436">
        <v>0.21498229999999999</v>
      </c>
      <c r="R436">
        <v>784</v>
      </c>
      <c r="S436">
        <v>0</v>
      </c>
    </row>
    <row r="437" spans="1:19" x14ac:dyDescent="0.2">
      <c r="A437">
        <v>0</v>
      </c>
      <c r="B437" s="1">
        <v>30</v>
      </c>
      <c r="C437">
        <v>11</v>
      </c>
      <c r="D437">
        <v>1</v>
      </c>
      <c r="E437">
        <v>0</v>
      </c>
      <c r="F437">
        <v>1</v>
      </c>
      <c r="G437">
        <v>1</v>
      </c>
      <c r="H437">
        <v>24</v>
      </c>
      <c r="I437">
        <v>0</v>
      </c>
      <c r="J437">
        <v>9.3119409999999991</v>
      </c>
      <c r="K437">
        <v>3.9828000000000001</v>
      </c>
      <c r="L437">
        <v>1</v>
      </c>
      <c r="M437">
        <v>0</v>
      </c>
      <c r="N437">
        <v>0</v>
      </c>
      <c r="O437">
        <v>0</v>
      </c>
      <c r="P437">
        <v>2.2312970000000001</v>
      </c>
      <c r="Q437">
        <v>1.381985</v>
      </c>
      <c r="R437">
        <v>900</v>
      </c>
      <c r="S437">
        <v>0</v>
      </c>
    </row>
    <row r="438" spans="1:19" x14ac:dyDescent="0.2">
      <c r="A438">
        <v>0</v>
      </c>
      <c r="B438" s="1">
        <v>25</v>
      </c>
      <c r="C438">
        <v>10</v>
      </c>
      <c r="D438">
        <v>1</v>
      </c>
      <c r="E438">
        <v>0</v>
      </c>
      <c r="F438">
        <v>1</v>
      </c>
      <c r="G438">
        <v>1</v>
      </c>
      <c r="H438">
        <v>24</v>
      </c>
      <c r="I438">
        <v>13.52</v>
      </c>
      <c r="J438">
        <v>9.3194409999999994</v>
      </c>
      <c r="K438">
        <v>0</v>
      </c>
      <c r="L438">
        <v>0</v>
      </c>
      <c r="M438">
        <v>0</v>
      </c>
      <c r="N438">
        <v>1</v>
      </c>
      <c r="O438">
        <v>2.6041699999999999</v>
      </c>
      <c r="P438">
        <v>2.2321029999999999</v>
      </c>
      <c r="Q438">
        <v>0</v>
      </c>
      <c r="R438">
        <v>625</v>
      </c>
      <c r="S438">
        <v>0</v>
      </c>
    </row>
    <row r="439" spans="1:19" x14ac:dyDescent="0.2">
      <c r="A439">
        <v>0</v>
      </c>
      <c r="B439" s="1">
        <v>28</v>
      </c>
      <c r="C439">
        <v>11</v>
      </c>
      <c r="D439">
        <v>1</v>
      </c>
      <c r="E439">
        <v>0</v>
      </c>
      <c r="F439">
        <v>1</v>
      </c>
      <c r="G439">
        <v>1</v>
      </c>
      <c r="H439">
        <v>22</v>
      </c>
      <c r="I439">
        <v>0.82438900000000004</v>
      </c>
      <c r="J439">
        <v>10.033899999999999</v>
      </c>
      <c r="K439">
        <v>0</v>
      </c>
      <c r="L439">
        <v>0</v>
      </c>
      <c r="M439">
        <v>0</v>
      </c>
      <c r="N439">
        <v>1</v>
      </c>
      <c r="O439">
        <v>-0.1931128</v>
      </c>
      <c r="P439">
        <v>2.3059690000000002</v>
      </c>
      <c r="Q439">
        <v>0</v>
      </c>
      <c r="R439">
        <v>784</v>
      </c>
      <c r="S439">
        <v>0</v>
      </c>
    </row>
    <row r="440" spans="1:19" x14ac:dyDescent="0.2">
      <c r="A440">
        <v>0</v>
      </c>
      <c r="B440" s="1">
        <v>22</v>
      </c>
      <c r="C440">
        <v>10</v>
      </c>
      <c r="D440">
        <v>0</v>
      </c>
      <c r="E440">
        <v>0</v>
      </c>
      <c r="F440">
        <v>0</v>
      </c>
      <c r="G440">
        <v>1</v>
      </c>
      <c r="H440">
        <v>22</v>
      </c>
      <c r="I440">
        <v>27.8644</v>
      </c>
      <c r="J440">
        <v>10.598699999999999</v>
      </c>
      <c r="K440">
        <v>7.0949200000000001</v>
      </c>
      <c r="L440">
        <v>0</v>
      </c>
      <c r="M440">
        <v>0</v>
      </c>
      <c r="N440">
        <v>0</v>
      </c>
      <c r="O440">
        <v>3.32735</v>
      </c>
      <c r="P440">
        <v>2.3607309999999999</v>
      </c>
      <c r="Q440">
        <v>1.959379</v>
      </c>
      <c r="R440">
        <v>484</v>
      </c>
      <c r="S440">
        <v>0</v>
      </c>
    </row>
    <row r="441" spans="1:19" x14ac:dyDescent="0.2">
      <c r="A441">
        <v>0</v>
      </c>
      <c r="B441" s="1">
        <v>44</v>
      </c>
      <c r="C441">
        <v>9</v>
      </c>
      <c r="D441">
        <v>1</v>
      </c>
      <c r="E441">
        <v>0</v>
      </c>
      <c r="F441">
        <v>1</v>
      </c>
      <c r="G441">
        <v>1</v>
      </c>
      <c r="H441">
        <v>21</v>
      </c>
      <c r="I441">
        <v>12.2608</v>
      </c>
      <c r="J441">
        <v>10.857200000000001</v>
      </c>
      <c r="K441">
        <v>12.359299999999999</v>
      </c>
      <c r="L441">
        <v>0</v>
      </c>
      <c r="M441">
        <v>0</v>
      </c>
      <c r="N441">
        <v>0</v>
      </c>
      <c r="O441">
        <v>2.5064069999999998</v>
      </c>
      <c r="P441">
        <v>2.3848280000000002</v>
      </c>
      <c r="Q441">
        <v>2.5144090000000001</v>
      </c>
      <c r="R441">
        <v>1936</v>
      </c>
      <c r="S441">
        <v>0</v>
      </c>
    </row>
    <row r="442" spans="1:19" x14ac:dyDescent="0.2">
      <c r="A442">
        <v>0</v>
      </c>
      <c r="B442" s="1">
        <v>21</v>
      </c>
      <c r="C442">
        <v>9</v>
      </c>
      <c r="D442">
        <v>1</v>
      </c>
      <c r="E442">
        <v>0</v>
      </c>
      <c r="F442">
        <v>0</v>
      </c>
      <c r="G442">
        <v>1</v>
      </c>
      <c r="H442">
        <v>23</v>
      </c>
      <c r="I442">
        <v>31.886399999999998</v>
      </c>
      <c r="J442">
        <v>12.357200000000001</v>
      </c>
      <c r="K442">
        <v>0</v>
      </c>
      <c r="L442">
        <v>0</v>
      </c>
      <c r="M442">
        <v>0</v>
      </c>
      <c r="N442">
        <v>1</v>
      </c>
      <c r="O442">
        <v>3.46218</v>
      </c>
      <c r="P442">
        <v>2.5142389999999999</v>
      </c>
      <c r="Q442">
        <v>0</v>
      </c>
      <c r="R442">
        <v>441</v>
      </c>
      <c r="S442">
        <v>0</v>
      </c>
    </row>
    <row r="443" spans="1:19" x14ac:dyDescent="0.2">
      <c r="A443">
        <v>0</v>
      </c>
      <c r="B443" s="1">
        <v>28</v>
      </c>
      <c r="C443">
        <v>11</v>
      </c>
      <c r="D443">
        <v>1</v>
      </c>
      <c r="E443">
        <v>0</v>
      </c>
      <c r="F443">
        <v>0</v>
      </c>
      <c r="G443">
        <v>1</v>
      </c>
      <c r="H443">
        <v>24</v>
      </c>
      <c r="I443">
        <v>17.491499999999998</v>
      </c>
      <c r="J443">
        <v>13.3713</v>
      </c>
      <c r="K443">
        <v>0</v>
      </c>
      <c r="L443">
        <v>0</v>
      </c>
      <c r="M443">
        <v>0</v>
      </c>
      <c r="N443">
        <v>1</v>
      </c>
      <c r="O443">
        <v>2.8617149999999998</v>
      </c>
      <c r="P443">
        <v>2.5931109999999999</v>
      </c>
      <c r="Q443">
        <v>0</v>
      </c>
      <c r="R443">
        <v>784</v>
      </c>
      <c r="S443">
        <v>0</v>
      </c>
    </row>
    <row r="444" spans="1:19" x14ac:dyDescent="0.2">
      <c r="A444">
        <v>0</v>
      </c>
      <c r="B444" s="1">
        <v>29</v>
      </c>
      <c r="C444">
        <v>9</v>
      </c>
      <c r="D444">
        <v>0</v>
      </c>
      <c r="E444">
        <v>1</v>
      </c>
      <c r="F444">
        <v>0</v>
      </c>
      <c r="G444">
        <v>1</v>
      </c>
      <c r="H444">
        <v>23</v>
      </c>
      <c r="I444">
        <v>9.5943090000000009</v>
      </c>
      <c r="J444">
        <v>16.341200000000001</v>
      </c>
      <c r="K444">
        <v>16.900300000000001</v>
      </c>
      <c r="L444">
        <v>0</v>
      </c>
      <c r="M444">
        <v>0</v>
      </c>
      <c r="N444">
        <v>0</v>
      </c>
      <c r="O444">
        <v>2.2611699999999999</v>
      </c>
      <c r="P444">
        <v>2.7936890000000001</v>
      </c>
      <c r="Q444">
        <v>2.8273320000000002</v>
      </c>
      <c r="R444">
        <v>841</v>
      </c>
      <c r="S444">
        <v>0</v>
      </c>
    </row>
    <row r="445" spans="1:19" x14ac:dyDescent="0.2">
      <c r="A445">
        <v>0</v>
      </c>
      <c r="B445" s="1">
        <v>25</v>
      </c>
      <c r="C445">
        <v>9</v>
      </c>
      <c r="D445">
        <v>1</v>
      </c>
      <c r="E445">
        <v>0</v>
      </c>
      <c r="F445">
        <v>1</v>
      </c>
      <c r="G445">
        <v>1</v>
      </c>
      <c r="H445">
        <v>22</v>
      </c>
      <c r="I445">
        <v>24.7316</v>
      </c>
      <c r="J445">
        <v>16.9466</v>
      </c>
      <c r="K445">
        <v>7.34396</v>
      </c>
      <c r="L445">
        <v>0</v>
      </c>
      <c r="M445">
        <v>0</v>
      </c>
      <c r="N445">
        <v>0</v>
      </c>
      <c r="O445">
        <v>3.2080820000000001</v>
      </c>
      <c r="P445">
        <v>2.8300670000000001</v>
      </c>
      <c r="Q445">
        <v>1.993878</v>
      </c>
      <c r="R445">
        <v>625</v>
      </c>
      <c r="S445">
        <v>0</v>
      </c>
    </row>
    <row r="446" spans="1:19" x14ac:dyDescent="0.2">
      <c r="A446">
        <v>0</v>
      </c>
      <c r="B446" s="1">
        <v>22</v>
      </c>
      <c r="C446">
        <v>10</v>
      </c>
      <c r="D446">
        <v>0</v>
      </c>
      <c r="E446">
        <v>0</v>
      </c>
      <c r="F446">
        <v>1</v>
      </c>
      <c r="G446">
        <v>1</v>
      </c>
      <c r="H446">
        <v>22</v>
      </c>
      <c r="I446">
        <v>25.7209</v>
      </c>
      <c r="J446">
        <v>23.032</v>
      </c>
      <c r="K446">
        <v>5.4488000000000003</v>
      </c>
      <c r="L446">
        <v>0</v>
      </c>
      <c r="M446">
        <v>0</v>
      </c>
      <c r="N446">
        <v>0</v>
      </c>
      <c r="O446">
        <v>3.2473040000000002</v>
      </c>
      <c r="P446">
        <v>3.1368849999999999</v>
      </c>
      <c r="Q446">
        <v>1.695395</v>
      </c>
      <c r="R446">
        <v>484</v>
      </c>
      <c r="S446">
        <v>0</v>
      </c>
    </row>
  </sheetData>
  <autoFilter ref="A1:S446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6" sqref="D16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37</v>
      </c>
      <c r="C2">
        <v>11</v>
      </c>
      <c r="D2">
        <v>1</v>
      </c>
      <c r="E2">
        <v>0</v>
      </c>
      <c r="F2">
        <v>1</v>
      </c>
      <c r="G2">
        <v>1</v>
      </c>
      <c r="H2">
        <v>13</v>
      </c>
      <c r="I2">
        <v>0</v>
      </c>
      <c r="J2">
        <v>0</v>
      </c>
      <c r="K2">
        <v>9.9300499999999996</v>
      </c>
      <c r="L2">
        <v>1</v>
      </c>
      <c r="M2">
        <v>1</v>
      </c>
      <c r="N2">
        <v>0</v>
      </c>
      <c r="O2">
        <v>0</v>
      </c>
      <c r="P2">
        <v>0</v>
      </c>
      <c r="Q2">
        <v>2.295566</v>
      </c>
      <c r="R2">
        <v>1369</v>
      </c>
      <c r="S2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tabSelected="1" workbookViewId="0">
      <selection activeCell="E10" sqref="E10"/>
    </sheetView>
  </sheetViews>
  <sheetFormatPr defaultRowHeight="14.25" x14ac:dyDescent="0.2"/>
  <cols>
    <col min="1" max="1" width="5.625" customWidth="1"/>
  </cols>
  <sheetData>
    <row r="3" spans="2:3" x14ac:dyDescent="0.2">
      <c r="B3" t="s">
        <v>23</v>
      </c>
      <c r="C3">
        <v>25</v>
      </c>
    </row>
    <row r="4" spans="2:3" x14ac:dyDescent="0.2">
      <c r="B4" t="s">
        <v>24</v>
      </c>
      <c r="C4">
        <v>445</v>
      </c>
    </row>
    <row r="6" spans="2:3" x14ac:dyDescent="0.2">
      <c r="B6" t="s">
        <v>19</v>
      </c>
      <c r="C6">
        <f>AVERAGE(training!B2:B446)</f>
        <v>25.370786516853933</v>
      </c>
    </row>
    <row r="7" spans="2:3" x14ac:dyDescent="0.2">
      <c r="B7" t="s">
        <v>20</v>
      </c>
      <c r="C7">
        <f>STDEV(training!B2:B446)</f>
        <v>7.1002823546062706</v>
      </c>
    </row>
    <row r="8" spans="2:3" x14ac:dyDescent="0.2">
      <c r="B8" t="s">
        <v>25</v>
      </c>
      <c r="C8">
        <f>C7/SQRT(C4)</f>
        <v>0.3365856637213937</v>
      </c>
    </row>
    <row r="9" spans="2:3" x14ac:dyDescent="0.2">
      <c r="B9" t="s">
        <v>21</v>
      </c>
      <c r="C9">
        <f>(C6-C3)/C8</f>
        <v>1.1016111403985662</v>
      </c>
    </row>
    <row r="10" spans="2:3" ht="15" thickBot="1" x14ac:dyDescent="0.25"/>
    <row r="11" spans="2:3" ht="15" thickBot="1" x14ac:dyDescent="0.25">
      <c r="B11" s="2" t="s">
        <v>22</v>
      </c>
      <c r="C11" s="3">
        <f>1-_xlfn.T.DIST(C9,445,TRUE )</f>
        <v>0.13561311735073689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</vt:lpstr>
      <vt:lpstr>sheet2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2017-09-17T13:32:15Z</dcterms:modified>
</cp:coreProperties>
</file>