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-15" yWindow="1845" windowWidth="16935" windowHeight="1500" tabRatio="654"/>
  </bookViews>
  <sheets>
    <sheet name="表紙" sheetId="18" r:id="rId1"/>
    <sheet name="変更履歴" sheetId="19" r:id="rId2"/>
    <sheet name="共通部品一覧" sheetId="28" r:id="rId3"/>
  </sheets>
  <definedNames>
    <definedName name="_xlnm._FilterDatabase" localSheetId="2" hidden="1">共通部品一覧!$A$5:$AY$45</definedName>
    <definedName name="_Order1">255</definedName>
    <definedName name="_xlnm.Print_Area" localSheetId="0">表紙!$A$1:$AU$39</definedName>
    <definedName name="_xlnm.Print_Area" localSheetId="1">変更履歴!$A$1:$AU$27</definedName>
    <definedName name="_xlnm.Print_Titles" localSheetId="0">表紙!$1:$3</definedName>
    <definedName name="_xlnm.Print_Titles" localSheetId="1">変更履歴!$1:$3</definedName>
  </definedNames>
  <calcPr calcId="144525"/>
</workbook>
</file>

<file path=xl/calcChain.xml><?xml version="1.0" encoding="utf-8"?>
<calcChain xmlns="http://schemas.openxmlformats.org/spreadsheetml/2006/main">
  <c r="A42" i="28" l="1"/>
  <c r="A41" i="28"/>
  <c r="A40" i="28"/>
  <c r="A39" i="28"/>
  <c r="A38" i="28"/>
  <c r="A37" i="28"/>
  <c r="A16" i="28"/>
  <c r="A6" i="28" l="1"/>
  <c r="AK2" i="19"/>
  <c r="AR2" i="19"/>
  <c r="A36" i="28" l="1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5" i="28"/>
  <c r="A14" i="28"/>
  <c r="A13" i="28"/>
  <c r="A12" i="28"/>
  <c r="A11" i="28"/>
  <c r="A10" i="28"/>
  <c r="A9" i="28"/>
  <c r="A8" i="28"/>
  <c r="A7" i="28"/>
  <c r="E2" i="28" l="1"/>
  <c r="AK2" i="28"/>
  <c r="AK1" i="28"/>
  <c r="P1" i="28"/>
  <c r="AR2" i="28"/>
  <c r="AR1" i="19"/>
  <c r="E1" i="28"/>
  <c r="AK1" i="19"/>
  <c r="AR1" i="28"/>
  <c r="E2" i="19" l="1"/>
  <c r="E2" i="18"/>
  <c r="P1" i="18"/>
  <c r="E1" i="19"/>
  <c r="E1" i="18"/>
</calcChain>
</file>

<file path=xl/sharedStrings.xml><?xml version="1.0" encoding="utf-8"?>
<sst xmlns="http://schemas.openxmlformats.org/spreadsheetml/2006/main" count="195" uniqueCount="143">
  <si>
    <t>作成者</t>
    <rPh sb="0" eb="3">
      <t>サクセイシャ</t>
    </rPh>
    <phoneticPr fontId="7"/>
  </si>
  <si>
    <t>更新日</t>
    <rPh sb="0" eb="2">
      <t>コウシン</t>
    </rPh>
    <rPh sb="2" eb="3">
      <t>ビ</t>
    </rPh>
    <phoneticPr fontId="7"/>
  </si>
  <si>
    <t>更新者</t>
    <rPh sb="0" eb="3">
      <t>コウシンシャ</t>
    </rPh>
    <phoneticPr fontId="7"/>
  </si>
  <si>
    <t>No</t>
    <phoneticPr fontId="7"/>
  </si>
  <si>
    <t>ドキュメント名</t>
    <rPh sb="6" eb="7">
      <t>メイ</t>
    </rPh>
    <phoneticPr fontId="7"/>
  </si>
  <si>
    <t>版</t>
    <rPh sb="0" eb="1">
      <t>ハン</t>
    </rPh>
    <phoneticPr fontId="7"/>
  </si>
  <si>
    <t>承認者</t>
    <rPh sb="0" eb="2">
      <t>ショウニン</t>
    </rPh>
    <rPh sb="2" eb="3">
      <t>シャ</t>
    </rPh>
    <phoneticPr fontId="7"/>
  </si>
  <si>
    <t>確認者</t>
    <rPh sb="0" eb="2">
      <t>カクニン</t>
    </rPh>
    <rPh sb="2" eb="3">
      <t>シャ</t>
    </rPh>
    <phoneticPr fontId="7"/>
  </si>
  <si>
    <t>変更履歴</t>
    <rPh sb="0" eb="2">
      <t>ヘンコウ</t>
    </rPh>
    <rPh sb="2" eb="4">
      <t>リレキ</t>
    </rPh>
    <phoneticPr fontId="7"/>
  </si>
  <si>
    <t>版番号</t>
    <rPh sb="0" eb="1">
      <t>ハン</t>
    </rPh>
    <rPh sb="1" eb="3">
      <t>バンゴウ</t>
    </rPh>
    <phoneticPr fontId="7"/>
  </si>
  <si>
    <t>日付</t>
    <rPh sb="0" eb="2">
      <t>ヒヅケ</t>
    </rPh>
    <phoneticPr fontId="7"/>
  </si>
  <si>
    <t>変更
区分</t>
    <rPh sb="0" eb="2">
      <t>ヘンコウ</t>
    </rPh>
    <rPh sb="3" eb="5">
      <t>クブン</t>
    </rPh>
    <phoneticPr fontId="7"/>
  </si>
  <si>
    <t>変更
箇所</t>
    <rPh sb="0" eb="2">
      <t>ヘンコウ</t>
    </rPh>
    <rPh sb="3" eb="5">
      <t>カショ</t>
    </rPh>
    <phoneticPr fontId="7"/>
  </si>
  <si>
    <t>変更内容
（変更理由）</t>
    <phoneticPr fontId="7"/>
  </si>
  <si>
    <t>承認日</t>
    <rPh sb="0" eb="2">
      <t>ショウニン</t>
    </rPh>
    <rPh sb="2" eb="3">
      <t>ビ</t>
    </rPh>
    <phoneticPr fontId="7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</si>
  <si>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7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</si>
  <si>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7"/>
  </si>
  <si>
    <t>承認者</t>
    <rPh sb="2" eb="3">
      <t>シャ</t>
    </rPh>
    <phoneticPr fontId="7"/>
  </si>
  <si>
    <t>名称</t>
    <rPh sb="0" eb="2">
      <t>メイショウ</t>
    </rPh>
    <phoneticPr fontId="7"/>
  </si>
  <si>
    <t>システム名</t>
    <rPh sb="4" eb="5">
      <t>メイ</t>
    </rPh>
    <phoneticPr fontId="7"/>
  </si>
  <si>
    <t>設計書種別</t>
    <rPh sb="0" eb="2">
      <t>セッケイ</t>
    </rPh>
    <rPh sb="2" eb="3">
      <t>ショ</t>
    </rPh>
    <rPh sb="3" eb="5">
      <t>シュベツ</t>
    </rPh>
    <phoneticPr fontId="7"/>
  </si>
  <si>
    <t>ID</t>
    <phoneticPr fontId="7"/>
  </si>
  <si>
    <t>作成日</t>
    <rPh sb="0" eb="2">
      <t>サクセイ</t>
    </rPh>
    <rPh sb="2" eb="3">
      <t>ビ</t>
    </rPh>
    <phoneticPr fontId="7"/>
  </si>
  <si>
    <t>作成者</t>
    <rPh sb="0" eb="2">
      <t>サクセイ</t>
    </rPh>
    <rPh sb="2" eb="3">
      <t>シャ</t>
    </rPh>
    <phoneticPr fontId="7"/>
  </si>
  <si>
    <t>フェーズ</t>
    <phoneticPr fontId="7"/>
  </si>
  <si>
    <t>共通機能一覧</t>
    <rPh sb="0" eb="2">
      <t>キョウツウ</t>
    </rPh>
    <rPh sb="2" eb="4">
      <t>キノウ</t>
    </rPh>
    <rPh sb="4" eb="6">
      <t>イチラン</t>
    </rPh>
    <phoneticPr fontId="7"/>
  </si>
  <si>
    <t>Ver.1.0.0</t>
    <phoneticPr fontId="7"/>
  </si>
  <si>
    <t>文字列操作ユーティリティ</t>
    <rPh sb="0" eb="3">
      <t>モジレツ</t>
    </rPh>
    <rPh sb="3" eb="5">
      <t>ソウサ</t>
    </rPh>
    <phoneticPr fontId="4"/>
  </si>
  <si>
    <t>文字列暗号化ユーティリティ</t>
    <rPh sb="0" eb="3">
      <t>モジレツ</t>
    </rPh>
    <rPh sb="3" eb="6">
      <t>アンゴウカ</t>
    </rPh>
    <phoneticPr fontId="4"/>
  </si>
  <si>
    <t>イベントアクセスログ自動出力Interceptor</t>
    <rPh sb="10" eb="12">
      <t>ジドウ</t>
    </rPh>
    <rPh sb="12" eb="14">
      <t>シュツリョク</t>
    </rPh>
    <phoneticPr fontId="4"/>
  </si>
  <si>
    <t>メソッド実行時間計測ログ自動出力Interceptor</t>
    <rPh sb="4" eb="6">
      <t>ジッコウ</t>
    </rPh>
    <rPh sb="6" eb="8">
      <t>ジカン</t>
    </rPh>
    <rPh sb="8" eb="10">
      <t>ケイソク</t>
    </rPh>
    <rPh sb="12" eb="14">
      <t>ジドウ</t>
    </rPh>
    <rPh sb="14" eb="16">
      <t>シュツリョク</t>
    </rPh>
    <phoneticPr fontId="4"/>
  </si>
  <si>
    <t>監視ログ出力ロガー</t>
    <rPh sb="0" eb="2">
      <t>カンシ</t>
    </rPh>
    <rPh sb="4" eb="6">
      <t>シュツリョク</t>
    </rPh>
    <phoneticPr fontId="4"/>
  </si>
  <si>
    <t>共通カラム設定Interceptor</t>
    <rPh sb="0" eb="2">
      <t>キョウツウ</t>
    </rPh>
    <rPh sb="5" eb="7">
      <t>セッテイ</t>
    </rPh>
    <phoneticPr fontId="4"/>
  </si>
  <si>
    <t>ユーティリティ</t>
  </si>
  <si>
    <t>DB</t>
  </si>
  <si>
    <t>バリデーション</t>
  </si>
  <si>
    <t>No.</t>
    <phoneticPr fontId="7"/>
  </si>
  <si>
    <t>カテゴリ</t>
    <phoneticPr fontId="7"/>
  </si>
  <si>
    <t>機能概要</t>
    <rPh sb="0" eb="2">
      <t>キノウ</t>
    </rPh>
    <rPh sb="2" eb="4">
      <t>ガイヨウ</t>
    </rPh>
    <phoneticPr fontId="7"/>
  </si>
  <si>
    <t>文字列にかかる一連の操作群を集めたもの。Apache CommonsのStringUtilsを継承している。</t>
    <rPh sb="0" eb="3">
      <t>モジレツ</t>
    </rPh>
    <rPh sb="7" eb="9">
      <t>イチレン</t>
    </rPh>
    <rPh sb="10" eb="12">
      <t>ソウサ</t>
    </rPh>
    <rPh sb="12" eb="13">
      <t>グン</t>
    </rPh>
    <rPh sb="14" eb="15">
      <t>アツ</t>
    </rPh>
    <rPh sb="47" eb="49">
      <t>ケイショウ</t>
    </rPh>
    <phoneticPr fontId="4"/>
  </si>
  <si>
    <t>文字列を指定した暗号化方式で暗号化して返却する。</t>
    <rPh sb="0" eb="3">
      <t>モジレツ</t>
    </rPh>
    <rPh sb="4" eb="6">
      <t>シテイ</t>
    </rPh>
    <rPh sb="8" eb="11">
      <t>アンゴウカ</t>
    </rPh>
    <rPh sb="11" eb="13">
      <t>ホウシキ</t>
    </rPh>
    <rPh sb="14" eb="17">
      <t>アンゴウカ</t>
    </rPh>
    <rPh sb="19" eb="21">
      <t>ヘンキャク</t>
    </rPh>
    <phoneticPr fontId="4"/>
  </si>
  <si>
    <t>システム日時の取得を共通化するラッパーメソッドを提供する。</t>
    <rPh sb="4" eb="6">
      <t>ニチジ</t>
    </rPh>
    <rPh sb="7" eb="9">
      <t>シュトク</t>
    </rPh>
    <rPh sb="10" eb="13">
      <t>キョウツウカ</t>
    </rPh>
    <rPh sb="24" eb="26">
      <t>テイキョウ</t>
    </rPh>
    <phoneticPr fontId="4"/>
  </si>
  <si>
    <t>リクエストを受信した際にURL、ユーザー情報、パラメーターをログに出力する。</t>
    <rPh sb="6" eb="8">
      <t>ジュシン</t>
    </rPh>
    <rPh sb="10" eb="11">
      <t>サイ</t>
    </rPh>
    <rPh sb="20" eb="22">
      <t>ジョウホウ</t>
    </rPh>
    <rPh sb="33" eb="35">
      <t>シュツリョク</t>
    </rPh>
    <phoneticPr fontId="4"/>
  </si>
  <si>
    <t>ログイン時に認証結果のログに出力する。</t>
    <rPh sb="4" eb="5">
      <t>ジ</t>
    </rPh>
    <rPh sb="6" eb="8">
      <t>ニンショウ</t>
    </rPh>
    <rPh sb="8" eb="10">
      <t>ケッカ</t>
    </rPh>
    <rPh sb="14" eb="16">
      <t>シュツリョク</t>
    </rPh>
    <phoneticPr fontId="4"/>
  </si>
  <si>
    <t>ログイン認証ログ出力Interceptor</t>
    <rPh sb="4" eb="6">
      <t>ニンショウ</t>
    </rPh>
    <rPh sb="8" eb="10">
      <t>シュツリョク</t>
    </rPh>
    <phoneticPr fontId="4"/>
  </si>
  <si>
    <t>メソッド単位の実行時間を計測してログに出力する。</t>
    <rPh sb="4" eb="6">
      <t>タンイ</t>
    </rPh>
    <rPh sb="7" eb="9">
      <t>ジッコウ</t>
    </rPh>
    <rPh sb="9" eb="11">
      <t>ジカン</t>
    </rPh>
    <rPh sb="12" eb="14">
      <t>ケイソク</t>
    </rPh>
    <rPh sb="19" eb="21">
      <t>シュツリョク</t>
    </rPh>
    <phoneticPr fontId="4"/>
  </si>
  <si>
    <t>監視用ログを出力するためのロガー。</t>
    <rPh sb="0" eb="2">
      <t>カンシ</t>
    </rPh>
    <rPh sb="2" eb="3">
      <t>ヨウ</t>
    </rPh>
    <rPh sb="6" eb="8">
      <t>シュツリョク</t>
    </rPh>
    <phoneticPr fontId="4"/>
  </si>
  <si>
    <t>INSERT、UPDATE時に登録/更新ユーザーID、登録/更新日時の各列に自動的に値をセットする。</t>
    <rPh sb="13" eb="14">
      <t>ジ</t>
    </rPh>
    <rPh sb="15" eb="17">
      <t>トウロク</t>
    </rPh>
    <rPh sb="18" eb="20">
      <t>コウシン</t>
    </rPh>
    <rPh sb="27" eb="29">
      <t>トウロク</t>
    </rPh>
    <rPh sb="30" eb="32">
      <t>コウシン</t>
    </rPh>
    <rPh sb="32" eb="34">
      <t>ニチジ</t>
    </rPh>
    <rPh sb="35" eb="36">
      <t>カク</t>
    </rPh>
    <rPh sb="36" eb="37">
      <t>レツ</t>
    </rPh>
    <rPh sb="38" eb="41">
      <t>ジドウテキ</t>
    </rPh>
    <rPh sb="42" eb="43">
      <t>アタイ</t>
    </rPh>
    <phoneticPr fontId="4"/>
  </si>
  <si>
    <t>共通部品一覧</t>
    <rPh sb="0" eb="2">
      <t>キョウツウ</t>
    </rPh>
    <rPh sb="2" eb="4">
      <t>ブヒン</t>
    </rPh>
    <rPh sb="4" eb="6">
      <t>イチラン</t>
    </rPh>
    <phoneticPr fontId="7"/>
  </si>
  <si>
    <t>基本設計</t>
    <rPh sb="0" eb="2">
      <t>キホン</t>
    </rPh>
    <rPh sb="2" eb="4">
      <t>セッケイ</t>
    </rPh>
    <phoneticPr fontId="7"/>
  </si>
  <si>
    <t>プログラム名</t>
    <rPh sb="5" eb="6">
      <t>メイ</t>
    </rPh>
    <phoneticPr fontId="7"/>
  </si>
  <si>
    <t>プログラムID</t>
    <phoneticPr fontId="4"/>
  </si>
  <si>
    <t>言語</t>
    <rPh sb="0" eb="2">
      <t>ゲンゴ</t>
    </rPh>
    <phoneticPr fontId="4"/>
  </si>
  <si>
    <t>java</t>
    <phoneticPr fontId="4"/>
  </si>
  <si>
    <t>1.0.0</t>
    <phoneticPr fontId="7"/>
  </si>
  <si>
    <t>1.0.0</t>
  </si>
  <si>
    <t>新規</t>
  </si>
  <si>
    <t>新規作成</t>
  </si>
  <si>
    <t>ASWツアー内際共通</t>
    <rPh sb="6" eb="7">
      <t>ナイ</t>
    </rPh>
    <rPh sb="7" eb="8">
      <t>サイ</t>
    </rPh>
    <rPh sb="8" eb="10">
      <t>キョウツウ</t>
    </rPh>
    <phoneticPr fontId="7"/>
  </si>
  <si>
    <t>安部</t>
    <rPh sb="0" eb="2">
      <t>アベ</t>
    </rPh>
    <phoneticPr fontId="7"/>
  </si>
  <si>
    <t>メッセージ管理</t>
    <rPh sb="5" eb="7">
      <t>カンリ</t>
    </rPh>
    <phoneticPr fontId="4"/>
  </si>
  <si>
    <t>セッション</t>
    <phoneticPr fontId="4"/>
  </si>
  <si>
    <t>認証</t>
    <rPh sb="0" eb="2">
      <t>ニンショウ</t>
    </rPh>
    <phoneticPr fontId="4"/>
  </si>
  <si>
    <t>日付ユーティリティ</t>
    <rPh sb="0" eb="2">
      <t>ヒヅケ</t>
    </rPh>
    <phoneticPr fontId="4"/>
  </si>
  <si>
    <t>ログ</t>
    <phoneticPr fontId="4"/>
  </si>
  <si>
    <t>サーバサイドバリデーション群</t>
    <rPh sb="13" eb="14">
      <t>グン</t>
    </rPh>
    <phoneticPr fontId="4"/>
  </si>
  <si>
    <t>プロジェクト標準バリデーション群</t>
    <rPh sb="6" eb="8">
      <t>ヒョウジュン</t>
    </rPh>
    <rPh sb="15" eb="16">
      <t>グン</t>
    </rPh>
    <phoneticPr fontId="4"/>
  </si>
  <si>
    <t>法人担当者向け認証状況取得</t>
    <rPh sb="0" eb="2">
      <t>ホウジン</t>
    </rPh>
    <rPh sb="2" eb="5">
      <t>タントウシャ</t>
    </rPh>
    <rPh sb="5" eb="6">
      <t>ム</t>
    </rPh>
    <rPh sb="7" eb="9">
      <t>ニンショウ</t>
    </rPh>
    <rPh sb="9" eb="11">
      <t>ジョウキョウ</t>
    </rPh>
    <rPh sb="11" eb="13">
      <t>シュトク</t>
    </rPh>
    <phoneticPr fontId="4"/>
  </si>
  <si>
    <t>外部連携ログ出力Interceptor</t>
    <rPh sb="0" eb="2">
      <t>ガイブ</t>
    </rPh>
    <rPh sb="2" eb="4">
      <t>レンケイ</t>
    </rPh>
    <rPh sb="6" eb="8">
      <t>シュツリョク</t>
    </rPh>
    <phoneticPr fontId="4"/>
  </si>
  <si>
    <t>Cookie操作ユーティリティ</t>
    <rPh sb="6" eb="8">
      <t>ソウサ</t>
    </rPh>
    <phoneticPr fontId="4"/>
  </si>
  <si>
    <t>Cookieの操作機能を提供する。</t>
    <rPh sb="7" eb="9">
      <t>ソウサ</t>
    </rPh>
    <rPh sb="9" eb="11">
      <t>キノウ</t>
    </rPh>
    <rPh sb="12" eb="14">
      <t>テイキョウ</t>
    </rPh>
    <phoneticPr fontId="4"/>
  </si>
  <si>
    <t>QRコード出力</t>
    <rPh sb="5" eb="7">
      <t>シュツリョク</t>
    </rPh>
    <phoneticPr fontId="4"/>
  </si>
  <si>
    <t>アプリコードで扱うメッセージ定数をEnum化してタイプセーフ化し、かつこのEnumにメッセージアクセッサも兼ねさせてメッセージアクセスのコードを簡便化する。</t>
    <phoneticPr fontId="4"/>
  </si>
  <si>
    <t>ビジネスロジック層から送出する業務例外の実装を定型化する。</t>
    <phoneticPr fontId="4"/>
  </si>
  <si>
    <t>ランタイム扱いの基底例外クラスを設け、アプリコードがthrowするランタイム例外型を統一する。</t>
    <phoneticPr fontId="4"/>
  </si>
  <si>
    <t>WEBアプリ用共通例外ハンドラ</t>
    <phoneticPr fontId="4"/>
  </si>
  <si>
    <t>業務例外基底クラス</t>
    <phoneticPr fontId="4"/>
  </si>
  <si>
    <t>システム例外クラス</t>
    <phoneticPr fontId="4"/>
  </si>
  <si>
    <t>例外管理</t>
    <rPh sb="0" eb="2">
      <t>レイガイ</t>
    </rPh>
    <rPh sb="2" eb="4">
      <t>カンリ</t>
    </rPh>
    <phoneticPr fontId="4"/>
  </si>
  <si>
    <t>タグリブ</t>
    <phoneticPr fontId="4"/>
  </si>
  <si>
    <t>ジェネレータ</t>
    <phoneticPr fontId="4"/>
  </si>
  <si>
    <t>コードジェネレータ</t>
    <phoneticPr fontId="4"/>
  </si>
  <si>
    <t>java</t>
    <phoneticPr fontId="4"/>
  </si>
  <si>
    <t>スタブテストデータ作成ツール</t>
    <rPh sb="9" eb="11">
      <t>サクセイ</t>
    </rPh>
    <phoneticPr fontId="4"/>
  </si>
  <si>
    <t>Excelに入力した情報を基にソースコード（Gatewayクラスの雛形、DTOクラス）を生成する。</t>
    <rPh sb="6" eb="8">
      <t>ニュウリョク</t>
    </rPh>
    <rPh sb="10" eb="12">
      <t>ジョウホウ</t>
    </rPh>
    <rPh sb="13" eb="14">
      <t>モト</t>
    </rPh>
    <rPh sb="33" eb="35">
      <t>ヒナガタ</t>
    </rPh>
    <rPh sb="44" eb="46">
      <t>セイセイ</t>
    </rPh>
    <phoneticPr fontId="4"/>
  </si>
  <si>
    <t>Excelに入力したテストデータをXMLまたはJSON形式のファイルで出力する。</t>
    <rPh sb="6" eb="8">
      <t>ニュウリョク</t>
    </rPh>
    <rPh sb="27" eb="29">
      <t>ケイシキ</t>
    </rPh>
    <rPh sb="35" eb="37">
      <t>シュツリョク</t>
    </rPh>
    <phoneticPr fontId="4"/>
  </si>
  <si>
    <t>バッチ</t>
    <phoneticPr fontId="4"/>
  </si>
  <si>
    <t>共通シェル</t>
    <rPh sb="0" eb="2">
      <t>キョウツウ</t>
    </rPh>
    <phoneticPr fontId="4"/>
  </si>
  <si>
    <t>bash</t>
    <phoneticPr fontId="4"/>
  </si>
  <si>
    <t>バッチ全体で使用する共通シェル（JP1からの起動、終了を担当）</t>
    <rPh sb="3" eb="5">
      <t>ゼンタイ</t>
    </rPh>
    <rPh sb="6" eb="8">
      <t>シヨウ</t>
    </rPh>
    <rPh sb="10" eb="12">
      <t>キョウツウ</t>
    </rPh>
    <rPh sb="22" eb="24">
      <t>キドウ</t>
    </rPh>
    <rPh sb="25" eb="27">
      <t>シュウリョウ</t>
    </rPh>
    <rPh sb="28" eb="30">
      <t>タントウ</t>
    </rPh>
    <phoneticPr fontId="4"/>
  </si>
  <si>
    <t>AuthenticationProviderの実装とform-loginの定義</t>
    <rPh sb="23" eb="25">
      <t>ジッソウ</t>
    </rPh>
    <rPh sb="37" eb="39">
      <t>テイギ</t>
    </rPh>
    <phoneticPr fontId="4"/>
  </si>
  <si>
    <t>コンシューマ向け認証処理</t>
    <rPh sb="6" eb="7">
      <t>ム</t>
    </rPh>
    <rPh sb="8" eb="10">
      <t>ニンショウ</t>
    </rPh>
    <rPh sb="10" eb="12">
      <t>ショリ</t>
    </rPh>
    <phoneticPr fontId="4"/>
  </si>
  <si>
    <t>作成日： 2016/7/31</t>
    <rPh sb="0" eb="2">
      <t>サクセイ</t>
    </rPh>
    <rPh sb="2" eb="3">
      <t>ヒ</t>
    </rPh>
    <phoneticPr fontId="7"/>
  </si>
  <si>
    <t>UA判定</t>
    <rPh sb="2" eb="4">
      <t>ハンテイ</t>
    </rPh>
    <phoneticPr fontId="4"/>
  </si>
  <si>
    <t>java</t>
    <phoneticPr fontId="4"/>
  </si>
  <si>
    <t>JS</t>
    <phoneticPr fontId="4"/>
  </si>
  <si>
    <t>QRコードを生成する機能を提供する。</t>
    <rPh sb="6" eb="8">
      <t>セイセイ</t>
    </rPh>
    <rPh sb="10" eb="12">
      <t>キノウ</t>
    </rPh>
    <rPh sb="13" eb="15">
      <t>テイキョウ</t>
    </rPh>
    <phoneticPr fontId="4"/>
  </si>
  <si>
    <t>セッション管理</t>
    <rPh sb="5" eb="7">
      <t>カンリ</t>
    </rPh>
    <phoneticPr fontId="4"/>
  </si>
  <si>
    <t>メッセージ取得・表示</t>
    <rPh sb="5" eb="7">
      <t>シュトク</t>
    </rPh>
    <rPh sb="8" eb="10">
      <t>ヒョウジ</t>
    </rPh>
    <phoneticPr fontId="4"/>
  </si>
  <si>
    <t>日付書式用タグリブ</t>
    <rPh sb="2" eb="4">
      <t>ショシキ</t>
    </rPh>
    <rPh sb="4" eb="5">
      <t>ヨウ</t>
    </rPh>
    <phoneticPr fontId="4"/>
  </si>
  <si>
    <t>閉じるボタンを隠すタグリブ</t>
    <phoneticPr fontId="4"/>
  </si>
  <si>
    <t>法人担当者向けの認証状況（未承認、認証済み）を取得する。</t>
    <rPh sb="0" eb="2">
      <t>ホウジン</t>
    </rPh>
    <rPh sb="2" eb="5">
      <t>タントウシャ</t>
    </rPh>
    <rPh sb="5" eb="6">
      <t>ム</t>
    </rPh>
    <rPh sb="8" eb="10">
      <t>ニンショウ</t>
    </rPh>
    <rPh sb="10" eb="12">
      <t>ジョウキョウ</t>
    </rPh>
    <rPh sb="13" eb="16">
      <t>ミショウニン</t>
    </rPh>
    <rPh sb="17" eb="19">
      <t>ニンショウ</t>
    </rPh>
    <rPh sb="19" eb="20">
      <t>ズ</t>
    </rPh>
    <rPh sb="23" eb="25">
      <t>シュトク</t>
    </rPh>
    <phoneticPr fontId="4"/>
  </si>
  <si>
    <t>JavaScriptで表示するメッセージについて、メッセージIDをもとに文言を取得、表示する。</t>
    <phoneticPr fontId="4"/>
  </si>
  <si>
    <t>JSTemplate</t>
    <phoneticPr fontId="4"/>
  </si>
  <si>
    <t>JSTemplate</t>
    <phoneticPr fontId="4"/>
  </si>
  <si>
    <t>UA判定</t>
    <phoneticPr fontId="4"/>
  </si>
  <si>
    <t>二重送信防止タグリブ</t>
    <rPh sb="0" eb="2">
      <t>ニジュウ</t>
    </rPh>
    <rPh sb="2" eb="4">
      <t>ソウシン</t>
    </rPh>
    <rPh sb="4" eb="6">
      <t>ボウシ</t>
    </rPh>
    <phoneticPr fontId="4"/>
  </si>
  <si>
    <t>AjaxからJSONを取得する際にJavaScriptテンプレートを使用してHTMLを生成する。</t>
    <rPh sb="11" eb="13">
      <t>シュトク</t>
    </rPh>
    <rPh sb="15" eb="16">
      <t>サイ</t>
    </rPh>
    <rPh sb="34" eb="36">
      <t>シヨウ</t>
    </rPh>
    <rPh sb="43" eb="45">
      <t>セイセイ</t>
    </rPh>
    <phoneticPr fontId="4"/>
  </si>
  <si>
    <t>ダブルクリック防止用スクリプトとタグリブを提供する。</t>
    <rPh sb="7" eb="9">
      <t>ボウシ</t>
    </rPh>
    <rPh sb="9" eb="10">
      <t>ヨウ</t>
    </rPh>
    <rPh sb="21" eb="23">
      <t>テイキョウ</t>
    </rPh>
    <phoneticPr fontId="4"/>
  </si>
  <si>
    <t>日付データ（LocalDate、LocalDateTime）を指定したフォーマットで出力するタグリブを提供する。</t>
    <rPh sb="51" eb="53">
      <t>テイキョウ</t>
    </rPh>
    <phoneticPr fontId="4"/>
  </si>
  <si>
    <t>ANAアプリ判定を行い、非表示にするタグリブを提供する。</t>
    <rPh sb="23" eb="25">
      <t>テイキョウ</t>
    </rPh>
    <phoneticPr fontId="4"/>
  </si>
  <si>
    <t>外部接続情報の自動出力機能を提供する。</t>
    <rPh sb="0" eb="2">
      <t>ガイブ</t>
    </rPh>
    <rPh sb="2" eb="4">
      <t>セツゾク</t>
    </rPh>
    <rPh sb="4" eb="6">
      <t>ジョウホウ</t>
    </rPh>
    <rPh sb="7" eb="9">
      <t>ジドウ</t>
    </rPh>
    <rPh sb="9" eb="11">
      <t>シュツリョク</t>
    </rPh>
    <rPh sb="11" eb="13">
      <t>キノウ</t>
    </rPh>
    <rPh sb="14" eb="16">
      <t>テイキョウ</t>
    </rPh>
    <phoneticPr fontId="4"/>
  </si>
  <si>
    <t>Controllerの外に送出される例外を、適切なエラーページへ遷移させる。</t>
    <phoneticPr fontId="4"/>
  </si>
  <si>
    <t>メッセージ列挙型用インタフェース</t>
    <phoneticPr fontId="4"/>
  </si>
  <si>
    <t xml:space="preserve">セッション情報の操作機能を提供する。
</t>
    <rPh sb="10" eb="12">
      <t>キノウ</t>
    </rPh>
    <rPh sb="13" eb="15">
      <t>テイキョウ</t>
    </rPh>
    <phoneticPr fontId="4"/>
  </si>
  <si>
    <t>NSSOL
安部</t>
    <rPh sb="6" eb="8">
      <t>アベ</t>
    </rPh>
    <phoneticPr fontId="7"/>
  </si>
  <si>
    <r>
      <t xml:space="preserve">改訂日： </t>
    </r>
    <r>
      <rPr>
        <sz val="12"/>
        <color theme="0"/>
        <rFont val="ＭＳ Ｐゴシック"/>
        <family val="3"/>
        <charset val="128"/>
      </rPr>
      <t>YYYY/MM/DD</t>
    </r>
    <rPh sb="0" eb="2">
      <t>カイテイ</t>
    </rPh>
    <rPh sb="2" eb="3">
      <t>ヒ</t>
    </rPh>
    <phoneticPr fontId="7"/>
  </si>
  <si>
    <t>プロセス情報セット用Interceptor</t>
    <phoneticPr fontId="4"/>
  </si>
  <si>
    <t>ProcessInfoHolder</t>
    <phoneticPr fontId="4"/>
  </si>
  <si>
    <t>WEBリクエストの受付時にプロセス情報のセットを行う。</t>
    <phoneticPr fontId="4"/>
  </si>
  <si>
    <t>マーケティング</t>
    <phoneticPr fontId="4"/>
  </si>
  <si>
    <t>マーケティングタグ出力制御機構</t>
    <rPh sb="9" eb="11">
      <t>シュツリョク</t>
    </rPh>
    <rPh sb="11" eb="13">
      <t>セイギョ</t>
    </rPh>
    <rPh sb="13" eb="15">
      <t>キコウ</t>
    </rPh>
    <phoneticPr fontId="4"/>
  </si>
  <si>
    <t>java</t>
    <phoneticPr fontId="4"/>
  </si>
  <si>
    <t>画面ID、UA(SP/PC）、イベント（？）により、マーケティングタグの出力有無を制御する。
出力条件定義を含む。</t>
    <rPh sb="0" eb="2">
      <t>ガメン</t>
    </rPh>
    <rPh sb="36" eb="38">
      <t>シュツリョク</t>
    </rPh>
    <rPh sb="38" eb="40">
      <t>ウム</t>
    </rPh>
    <rPh sb="41" eb="43">
      <t>セイギョ</t>
    </rPh>
    <rPh sb="47" eb="49">
      <t>シュツリョク</t>
    </rPh>
    <rPh sb="49" eb="51">
      <t>ジョウケン</t>
    </rPh>
    <rPh sb="51" eb="53">
      <t>テイギ</t>
    </rPh>
    <rPh sb="54" eb="55">
      <t>フク</t>
    </rPh>
    <phoneticPr fontId="4"/>
  </si>
  <si>
    <t>マーケティングタグheader出力</t>
    <rPh sb="15" eb="17">
      <t>シュツリョク</t>
    </rPh>
    <phoneticPr fontId="4"/>
  </si>
  <si>
    <t>java</t>
    <phoneticPr fontId="4"/>
  </si>
  <si>
    <t>サイトカタリストJS変数定義出力</t>
    <rPh sb="10" eb="12">
      <t>ヘンスウ</t>
    </rPh>
    <rPh sb="12" eb="14">
      <t>テイギ</t>
    </rPh>
    <rPh sb="14" eb="16">
      <t>シュツリョク</t>
    </rPh>
    <phoneticPr fontId="4"/>
  </si>
  <si>
    <t>使用する変数の定義に基づき、出力を実施する。※条件がよくわからないが、マトリクスあり</t>
    <rPh sb="0" eb="2">
      <t>シヨウ</t>
    </rPh>
    <rPh sb="4" eb="6">
      <t>ヘンスウ</t>
    </rPh>
    <rPh sb="7" eb="9">
      <t>テイギ</t>
    </rPh>
    <rPh sb="10" eb="11">
      <t>モト</t>
    </rPh>
    <rPh sb="14" eb="16">
      <t>シュツリョク</t>
    </rPh>
    <rPh sb="17" eb="19">
      <t>ジッシ</t>
    </rPh>
    <rPh sb="23" eb="25">
      <t>ジョウケン</t>
    </rPh>
    <phoneticPr fontId="4"/>
  </si>
  <si>
    <t>URL変換</t>
    <rPh sb="3" eb="5">
      <t>ヘンカン</t>
    </rPh>
    <phoneticPr fontId="4"/>
  </si>
  <si>
    <t>rewriteルール</t>
    <phoneticPr fontId="4"/>
  </si>
  <si>
    <t>公開URLを内部URLに変換するルール mod_rewrite</t>
    <rPh sb="0" eb="2">
      <t>コウカイ</t>
    </rPh>
    <rPh sb="6" eb="8">
      <t>ナイブ</t>
    </rPh>
    <rPh sb="12" eb="14">
      <t>ヘンカン</t>
    </rPh>
    <phoneticPr fontId="4"/>
  </si>
  <si>
    <t>java</t>
    <phoneticPr fontId="4"/>
  </si>
  <si>
    <t>公開URLを構築するためのユーティリティ
taglib?</t>
    <rPh sb="0" eb="2">
      <t>コウカイ</t>
    </rPh>
    <rPh sb="6" eb="8">
      <t>コウチク</t>
    </rPh>
    <phoneticPr fontId="4"/>
  </si>
  <si>
    <t>例）atd/Xxxxx⇒atd/sp/Xxxxxあるいはatd/pc/Xxxxx</t>
    <rPh sb="0" eb="1">
      <t>レイ</t>
    </rPh>
    <phoneticPr fontId="4"/>
  </si>
  <si>
    <t>PC(タブレット)/SP/ANAアプリを判定する。
PC/SP判定はURLにより行う。
ANAアプリはUAにより行う</t>
    <rPh sb="20" eb="22">
      <t>ハンテイ</t>
    </rPh>
    <rPh sb="31" eb="33">
      <t>ハンテイ</t>
    </rPh>
    <rPh sb="40" eb="41">
      <t>オコナ</t>
    </rPh>
    <rPh sb="56" eb="57">
      <t>オコナ</t>
    </rPh>
    <phoneticPr fontId="4"/>
  </si>
  <si>
    <t>内部URLはspあるいはpcが付与されるが、公開URLでは削除となる。
そのため、下記の機能が必要
※単体テストはapacheがない（個人開発環境）ため、rewriteできない。（逆にこの時点では考えなくてもいいが、あとで公開側に切り替える必要あり）
○内部URL出力、公開URL出力の切替</t>
    <rPh sb="0" eb="2">
      <t>ナイブ</t>
    </rPh>
    <rPh sb="15" eb="17">
      <t>フヨ</t>
    </rPh>
    <rPh sb="22" eb="24">
      <t>コウカイ</t>
    </rPh>
    <rPh sb="29" eb="31">
      <t>サクジョ</t>
    </rPh>
    <rPh sb="41" eb="43">
      <t>カキ</t>
    </rPh>
    <rPh sb="44" eb="46">
      <t>キノウ</t>
    </rPh>
    <rPh sb="47" eb="49">
      <t>ヒツヨウ</t>
    </rPh>
    <rPh sb="51" eb="53">
      <t>タンタイ</t>
    </rPh>
    <rPh sb="67" eb="69">
      <t>コジン</t>
    </rPh>
    <rPh sb="69" eb="71">
      <t>カイハツ</t>
    </rPh>
    <rPh sb="71" eb="73">
      <t>カンキョウ</t>
    </rPh>
    <rPh sb="90" eb="91">
      <t>ギャク</t>
    </rPh>
    <rPh sb="94" eb="96">
      <t>ジテン</t>
    </rPh>
    <rPh sb="98" eb="99">
      <t>カンガ</t>
    </rPh>
    <rPh sb="111" eb="113">
      <t>コウカイ</t>
    </rPh>
    <rPh sb="113" eb="114">
      <t>ガワ</t>
    </rPh>
    <rPh sb="115" eb="116">
      <t>キ</t>
    </rPh>
    <rPh sb="117" eb="118">
      <t>カ</t>
    </rPh>
    <rPh sb="120" eb="122">
      <t>ヒツヨウ</t>
    </rPh>
    <rPh sb="127" eb="129">
      <t>ナイブ</t>
    </rPh>
    <rPh sb="132" eb="134">
      <t>シュツリョク</t>
    </rPh>
    <rPh sb="135" eb="137">
      <t>コウカイ</t>
    </rPh>
    <rPh sb="140" eb="142">
      <t>シュツリョク</t>
    </rPh>
    <rPh sb="143" eb="145">
      <t>キリカエ</t>
    </rPh>
    <phoneticPr fontId="4"/>
  </si>
  <si>
    <t>optimostのみ。他はfooterあたり</t>
    <rPh sb="11" eb="12">
      <t>ホカ</t>
    </rPh>
    <phoneticPr fontId="4"/>
  </si>
  <si>
    <t>マーケティングタグfooter出力</t>
    <rPh sb="15" eb="17">
      <t>シュツリョク</t>
    </rPh>
    <phoneticPr fontId="4"/>
  </si>
  <si>
    <t>optimost、yahoo、google、siteCatalyst</t>
    <phoneticPr fontId="4"/>
  </si>
  <si>
    <t>標準ロガー</t>
    <rPh sb="0" eb="2">
      <t>ヒョウジュン</t>
    </rPh>
    <phoneticPr fontId="4"/>
  </si>
  <si>
    <t>ログのinterface自体を早めに考えたい</t>
    <rPh sb="12" eb="14">
      <t>ジタイ</t>
    </rPh>
    <rPh sb="15" eb="16">
      <t>ハヤ</t>
    </rPh>
    <rPh sb="18" eb="19">
      <t>カンガ</t>
    </rPh>
    <phoneticPr fontId="4"/>
  </si>
  <si>
    <t>コンシューマ認証状況・情報取得</t>
    <rPh sb="6" eb="8">
      <t>ニンショウ</t>
    </rPh>
    <rPh sb="8" eb="10">
      <t>ジョウキョウ</t>
    </rPh>
    <rPh sb="11" eb="13">
      <t>ジョウホウ</t>
    </rPh>
    <rPh sb="13" eb="15">
      <t>シュトク</t>
    </rPh>
    <phoneticPr fontId="4"/>
  </si>
  <si>
    <t>コンシューマ向けの認証状況（未承認、ダミー認証、認証済み）、個人情報を取得する。</t>
    <rPh sb="6" eb="7">
      <t>ム</t>
    </rPh>
    <rPh sb="9" eb="11">
      <t>ニンショウ</t>
    </rPh>
    <rPh sb="11" eb="13">
      <t>ジョウキョウ</t>
    </rPh>
    <rPh sb="14" eb="17">
      <t>ミショウニン</t>
    </rPh>
    <rPh sb="21" eb="23">
      <t>ニンショウ</t>
    </rPh>
    <rPh sb="24" eb="26">
      <t>ニンショウ</t>
    </rPh>
    <rPh sb="26" eb="27">
      <t>ズ</t>
    </rPh>
    <rPh sb="30" eb="34">
      <t>コジンジョウホウ</t>
    </rPh>
    <rPh sb="35" eb="37">
      <t>シュトク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</si>
</sst>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"/>
    <numFmt numFmtId="178" formatCode="#,##0.0;[Red]\-#,##0.0"/>
    <numFmt numFmtId="179" formatCode="#,##0%;[Red]\-#,##0%"/>
    <numFmt numFmtId="180" formatCode="&quot;$&quot;#,##0_);[Red]\(&quot;$&quot;#,##0\)"/>
    <numFmt numFmtId="181" formatCode="0.00000%"/>
    <numFmt numFmtId="182" formatCode="_(* #,##0.00000_);_(* \(#,##0.00000\);_(* &quot;-&quot;??_);_(@_)"/>
    <numFmt numFmtId="183" formatCode="_(* #,##0.000000_);_(* \(#,##0.000000\);_(* &quot;-&quot;??_);_(@_)"/>
    <numFmt numFmtId="184" formatCode="0%\);[Red]\(0%\)"/>
    <numFmt numFmtId="185" formatCode="000"/>
    <numFmt numFmtId="186" formatCode="00000"/>
    <numFmt numFmtId="187" formatCode="0_);[Red]\(0\)"/>
    <numFmt numFmtId="188" formatCode="m/d"/>
  </numFmts>
  <fonts count="5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color indexed="18"/>
      <name val="ＭＳ 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明朝"/>
      <family val="1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8"/>
      <name val="Helv"/>
      <family val="2"/>
    </font>
    <font>
      <b/>
      <sz val="12"/>
      <name val="標準ゴシック"/>
      <family val="3"/>
      <charset val="128"/>
    </font>
    <font>
      <sz val="14"/>
      <name val="ＭＳ 明朝"/>
      <family val="1"/>
      <charset val="128"/>
    </font>
    <font>
      <sz val="14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u/>
      <sz val="5.5"/>
      <color indexed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宋体"/>
      <family val="3"/>
      <charset val="128"/>
    </font>
    <font>
      <sz val="11"/>
      <name val="標準明朝"/>
      <family val="1"/>
      <charset val="128"/>
    </font>
    <font>
      <sz val="9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4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176" fontId="1" fillId="0" borderId="0" applyFill="0" applyBorder="0" applyAlignment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7" fillId="0" borderId="0"/>
    <xf numFmtId="0" fontId="28" fillId="0" borderId="0"/>
    <xf numFmtId="0" fontId="27" fillId="0" borderId="0"/>
    <xf numFmtId="0" fontId="28" fillId="0" borderId="0"/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0" fontId="29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" fillId="0" borderId="1" applyNumberFormat="0" applyAlignment="0" applyProtection="0">
      <alignment horizontal="left" vertical="center"/>
    </xf>
    <xf numFmtId="0" fontId="2" fillId="0" borderId="2">
      <alignment horizontal="left" vertical="center"/>
    </xf>
    <xf numFmtId="0" fontId="31" fillId="16" borderId="0" applyNumberFormat="0" applyFont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29" fillId="0" borderId="0">
      <protection locked="0"/>
    </xf>
    <xf numFmtId="37" fontId="32" fillId="0" borderId="0"/>
    <xf numFmtId="180" fontId="33" fillId="0" borderId="0"/>
    <xf numFmtId="0" fontId="3" fillId="0" borderId="0"/>
    <xf numFmtId="0" fontId="34" fillId="0" borderId="0"/>
    <xf numFmtId="184" fontId="3" fillId="0" borderId="0" applyFont="0" applyFill="0" applyBorder="0" applyAlignment="0" applyProtection="0">
      <alignment horizontal="center"/>
      <protection locked="0"/>
    </xf>
    <xf numFmtId="0" fontId="29" fillId="0" borderId="0">
      <protection locked="0"/>
    </xf>
    <xf numFmtId="38" fontId="35" fillId="0" borderId="0"/>
    <xf numFmtId="0" fontId="29" fillId="0" borderId="3">
      <protection locked="0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1" borderId="4" applyNumberFormat="0" applyAlignment="0" applyProtection="0">
      <alignment vertical="center"/>
    </xf>
    <xf numFmtId="0" fontId="8" fillId="0" borderId="0">
      <alignment vertical="top" wrapText="1"/>
    </xf>
    <xf numFmtId="0" fontId="13" fillId="22" borderId="0" applyNumberFormat="0" applyBorder="0" applyAlignment="0" applyProtection="0">
      <alignment vertical="center"/>
    </xf>
    <xf numFmtId="0" fontId="4" fillId="23" borderId="5" applyNumberFormat="0" applyFon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178" fontId="16" fillId="0" borderId="0" applyFont="0" applyFill="0" applyBorder="0" applyAlignment="0" applyProtection="0"/>
    <xf numFmtId="0" fontId="17" fillId="24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31" fillId="0" borderId="0"/>
    <xf numFmtId="0" fontId="36" fillId="0" borderId="0"/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Border="0">
      <alignment vertical="center"/>
    </xf>
    <xf numFmtId="0" fontId="22" fillId="0" borderId="11" applyNumberFormat="0" applyFill="0" applyAlignment="0" applyProtection="0">
      <alignment vertical="center"/>
    </xf>
    <xf numFmtId="0" fontId="23" fillId="24" borderId="12" applyNumberFormat="0" applyAlignment="0" applyProtection="0">
      <alignment vertical="center"/>
    </xf>
    <xf numFmtId="179" fontId="16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177" fontId="16" fillId="0" borderId="0" applyFont="0" applyFill="0" applyBorder="0" applyAlignment="0" applyProtection="0"/>
    <xf numFmtId="0" fontId="25" fillId="7" borderId="7" applyNumberFormat="0" applyAlignment="0" applyProtection="0">
      <alignment vertical="center"/>
    </xf>
    <xf numFmtId="0" fontId="37" fillId="0" borderId="0"/>
    <xf numFmtId="0" fontId="6" fillId="0" borderId="0" applyNumberFormat="0"/>
    <xf numFmtId="0" fontId="26" fillId="4" borderId="0" applyNumberFormat="0" applyBorder="0" applyAlignment="0" applyProtection="0">
      <alignment vertical="center"/>
    </xf>
    <xf numFmtId="49" fontId="38" fillId="0" borderId="31" applyNumberFormat="0" applyFill="0" applyBorder="0" applyAlignment="0" applyProtection="0">
      <protection locked="0"/>
    </xf>
    <xf numFmtId="49" fontId="39" fillId="0" borderId="0" applyNumberFormat="0" applyFill="0" applyBorder="0" applyAlignment="0" applyProtection="0">
      <alignment wrapText="1"/>
      <protection locked="0"/>
    </xf>
    <xf numFmtId="49" fontId="40" fillId="0" borderId="31" applyNumberFormat="0" applyFill="0" applyBorder="0" applyAlignment="0" applyProtection="0">
      <alignment wrapText="1"/>
      <protection locked="0"/>
    </xf>
    <xf numFmtId="187" fontId="41" fillId="0" borderId="20" applyNumberFormat="0" applyFill="0" applyBorder="0" applyAlignment="0" applyProtection="0">
      <alignment wrapText="1"/>
      <protection locked="0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2" fillId="21" borderId="4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23" borderId="5" applyNumberFormat="0" applyFont="0" applyAlignment="0" applyProtection="0">
      <alignment vertical="center"/>
    </xf>
    <xf numFmtId="0" fontId="23" fillId="24" borderId="1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4" fillId="23" borderId="5" applyNumberFormat="0" applyFont="0" applyAlignment="0" applyProtection="0">
      <alignment vertical="center"/>
    </xf>
    <xf numFmtId="0" fontId="4" fillId="23" borderId="5" applyNumberFormat="0" applyFont="0" applyAlignment="0" applyProtection="0">
      <alignment vertical="center"/>
    </xf>
    <xf numFmtId="49" fontId="43" fillId="0" borderId="25" applyFont="0" applyBorder="0">
      <alignment horizontal="center" vertical="center"/>
    </xf>
    <xf numFmtId="0" fontId="44" fillId="0" borderId="25" applyNumberFormat="0" applyBorder="0">
      <alignment vertical="center"/>
    </xf>
    <xf numFmtId="0" fontId="45" fillId="0" borderId="0"/>
    <xf numFmtId="49" fontId="43" fillId="0" borderId="25" applyBorder="0">
      <alignment horizontal="center" vertical="center"/>
    </xf>
    <xf numFmtId="188" fontId="46" fillId="0" borderId="0" applyFill="0" applyBorder="0" applyProtection="0">
      <alignment horizontal="center" vertical="center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</cellStyleXfs>
  <cellXfs count="167">
    <xf numFmtId="0" fontId="0" fillId="0" borderId="0" xfId="0">
      <alignment vertical="center"/>
    </xf>
    <xf numFmtId="0" fontId="6" fillId="0" borderId="0" xfId="86" applyFont="1" applyAlignment="1"/>
    <xf numFmtId="0" fontId="0" fillId="0" borderId="0" xfId="0" applyAlignment="1"/>
    <xf numFmtId="0" fontId="6" fillId="0" borderId="0" xfId="86" applyFont="1" applyAlignment="1">
      <alignment vertical="center"/>
    </xf>
    <xf numFmtId="0" fontId="0" fillId="0" borderId="0" xfId="0" applyAlignment="1">
      <alignment vertical="center"/>
    </xf>
    <xf numFmtId="0" fontId="9" fillId="0" borderId="26" xfId="0" applyFont="1" applyBorder="1">
      <alignment vertical="center"/>
    </xf>
    <xf numFmtId="0" fontId="9" fillId="0" borderId="0" xfId="0" applyFont="1" applyBorder="1">
      <alignment vertical="center"/>
    </xf>
    <xf numFmtId="0" fontId="47" fillId="0" borderId="0" xfId="86" applyFont="1" applyBorder="1" applyAlignment="1"/>
    <xf numFmtId="0" fontId="49" fillId="0" borderId="0" xfId="0" applyFont="1" applyBorder="1" applyAlignment="1"/>
    <xf numFmtId="0" fontId="9" fillId="0" borderId="0" xfId="0" applyFont="1">
      <alignment vertical="center"/>
    </xf>
    <xf numFmtId="0" fontId="47" fillId="0" borderId="0" xfId="86" applyFont="1" applyAlignment="1"/>
    <xf numFmtId="0" fontId="47" fillId="0" borderId="0" xfId="86" applyFont="1" applyFill="1" applyBorder="1" applyAlignment="1"/>
    <xf numFmtId="0" fontId="47" fillId="0" borderId="26" xfId="86" applyFont="1" applyBorder="1" applyAlignment="1">
      <alignment horizontal="center" vertical="center"/>
    </xf>
    <xf numFmtId="0" fontId="47" fillId="0" borderId="0" xfId="86" applyFont="1" applyAlignment="1">
      <alignment vertical="center"/>
    </xf>
    <xf numFmtId="0" fontId="47" fillId="0" borderId="0" xfId="86" applyFont="1" applyFill="1" applyBorder="1" applyAlignment="1">
      <alignment vertical="center"/>
    </xf>
    <xf numFmtId="0" fontId="47" fillId="0" borderId="0" xfId="86" applyFont="1" applyBorder="1" applyAlignment="1">
      <alignment vertical="center"/>
    </xf>
    <xf numFmtId="0" fontId="47" fillId="0" borderId="0" xfId="0" applyFont="1" applyBorder="1" applyAlignment="1">
      <alignment horizontal="center" vertical="center"/>
    </xf>
    <xf numFmtId="0" fontId="0" fillId="0" borderId="0" xfId="0" applyFont="1" applyAlignment="1">
      <alignment vertical="top"/>
    </xf>
    <xf numFmtId="0" fontId="0" fillId="27" borderId="17" xfId="0" applyFont="1" applyFill="1" applyBorder="1" applyAlignment="1">
      <alignment vertical="top"/>
    </xf>
    <xf numFmtId="0" fontId="0" fillId="27" borderId="15" xfId="0" applyFont="1" applyFill="1" applyBorder="1" applyAlignment="1">
      <alignment vertical="top"/>
    </xf>
    <xf numFmtId="0" fontId="0" fillId="27" borderId="2" xfId="0" applyFont="1" applyFill="1" applyBorder="1" applyAlignment="1">
      <alignment vertical="top"/>
    </xf>
    <xf numFmtId="0" fontId="0" fillId="27" borderId="16" xfId="0" applyFont="1" applyFill="1" applyBorder="1" applyAlignment="1">
      <alignment vertical="top"/>
    </xf>
    <xf numFmtId="0" fontId="0" fillId="28" borderId="41" xfId="0" applyFont="1" applyFill="1" applyBorder="1" applyAlignment="1">
      <alignment vertical="top"/>
    </xf>
    <xf numFmtId="0" fontId="0" fillId="28" borderId="17" xfId="0" applyFont="1" applyFill="1" applyBorder="1" applyAlignment="1">
      <alignment vertical="top"/>
    </xf>
    <xf numFmtId="0" fontId="6" fillId="28" borderId="15" xfId="0" applyFont="1" applyFill="1" applyBorder="1" applyAlignment="1">
      <alignment horizontal="left" vertical="top"/>
    </xf>
    <xf numFmtId="0" fontId="6" fillId="28" borderId="2" xfId="0" applyFont="1" applyFill="1" applyBorder="1" applyAlignment="1">
      <alignment horizontal="left" vertical="top"/>
    </xf>
    <xf numFmtId="0" fontId="6" fillId="28" borderId="16" xfId="0" applyFont="1" applyFill="1" applyBorder="1" applyAlignment="1">
      <alignment horizontal="left" vertical="top"/>
    </xf>
    <xf numFmtId="0" fontId="6" fillId="28" borderId="17" xfId="0" applyFont="1" applyFill="1" applyBorder="1" applyAlignment="1">
      <alignment horizontal="center" vertical="top" wrapText="1"/>
    </xf>
    <xf numFmtId="0" fontId="6" fillId="28" borderId="18" xfId="0" applyFont="1" applyFill="1" applyBorder="1" applyAlignment="1">
      <alignment vertical="top"/>
    </xf>
    <xf numFmtId="0" fontId="6" fillId="28" borderId="0" xfId="0" applyFont="1" applyFill="1" applyBorder="1" applyAlignment="1">
      <alignment vertical="top"/>
    </xf>
    <xf numFmtId="0" fontId="6" fillId="28" borderId="19" xfId="0" applyFont="1" applyFill="1" applyBorder="1" applyAlignment="1">
      <alignment vertical="top"/>
    </xf>
    <xf numFmtId="56" fontId="6" fillId="0" borderId="0" xfId="0" applyNumberFormat="1" applyFont="1" applyAlignment="1">
      <alignment vertical="top"/>
    </xf>
    <xf numFmtId="0" fontId="22" fillId="0" borderId="0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47" fillId="0" borderId="17" xfId="14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 wrapText="1"/>
    </xf>
    <xf numFmtId="0" fontId="9" fillId="0" borderId="35" xfId="140" applyFont="1" applyBorder="1" applyAlignment="1">
      <alignment horizontal="center" vertical="center" wrapText="1"/>
    </xf>
    <xf numFmtId="0" fontId="9" fillId="0" borderId="36" xfId="140" applyFont="1" applyBorder="1" applyAlignment="1">
      <alignment horizontal="center" vertical="center"/>
    </xf>
    <xf numFmtId="0" fontId="9" fillId="0" borderId="37" xfId="140" applyFont="1" applyBorder="1" applyAlignment="1">
      <alignment horizontal="center" vertical="center"/>
    </xf>
    <xf numFmtId="0" fontId="9" fillId="0" borderId="18" xfId="140" applyFont="1" applyBorder="1" applyAlignment="1">
      <alignment horizontal="center" vertical="center" wrapText="1"/>
    </xf>
    <xf numFmtId="0" fontId="9" fillId="0" borderId="0" xfId="140" applyFont="1" applyBorder="1" applyAlignment="1">
      <alignment horizontal="center" vertical="center"/>
    </xf>
    <xf numFmtId="0" fontId="9" fillId="0" borderId="19" xfId="140" applyFont="1" applyBorder="1" applyAlignment="1">
      <alignment horizontal="center" vertical="center"/>
    </xf>
    <xf numFmtId="0" fontId="9" fillId="0" borderId="18" xfId="140" applyFont="1" applyBorder="1" applyAlignment="1">
      <alignment horizontal="center" vertical="center"/>
    </xf>
    <xf numFmtId="0" fontId="9" fillId="0" borderId="28" xfId="140" applyFont="1" applyBorder="1" applyAlignment="1">
      <alignment horizontal="center" vertical="center"/>
    </xf>
    <xf numFmtId="0" fontId="9" fillId="0" borderId="29" xfId="140" applyFont="1" applyBorder="1" applyAlignment="1">
      <alignment horizontal="center" vertical="center"/>
    </xf>
    <xf numFmtId="0" fontId="9" fillId="0" borderId="30" xfId="140" applyFont="1" applyBorder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9" fillId="25" borderId="25" xfId="0" applyFont="1" applyFill="1" applyBorder="1" applyAlignment="1">
      <alignment horizontal="center" vertical="center"/>
    </xf>
    <xf numFmtId="0" fontId="9" fillId="25" borderId="26" xfId="0" applyFont="1" applyFill="1" applyBorder="1" applyAlignment="1">
      <alignment horizontal="center" vertical="center"/>
    </xf>
    <xf numFmtId="0" fontId="9" fillId="25" borderId="27" xfId="0" applyFont="1" applyFill="1" applyBorder="1" applyAlignment="1">
      <alignment horizontal="center" vertical="center"/>
    </xf>
    <xf numFmtId="0" fontId="9" fillId="25" borderId="32" xfId="0" applyFont="1" applyFill="1" applyBorder="1" applyAlignment="1">
      <alignment horizontal="center" vertical="center"/>
    </xf>
    <xf numFmtId="0" fontId="9" fillId="25" borderId="33" xfId="0" applyFont="1" applyFill="1" applyBorder="1" applyAlignment="1">
      <alignment horizontal="center" vertical="center"/>
    </xf>
    <xf numFmtId="0" fontId="9" fillId="25" borderId="34" xfId="0" applyFont="1" applyFill="1" applyBorder="1" applyAlignment="1">
      <alignment horizontal="center" vertical="center"/>
    </xf>
    <xf numFmtId="0" fontId="47" fillId="27" borderId="17" xfId="0" applyFont="1" applyFill="1" applyBorder="1" applyAlignment="1">
      <alignment horizontal="center" vertical="center"/>
    </xf>
    <xf numFmtId="0" fontId="47" fillId="0" borderId="17" xfId="0" applyFont="1" applyBorder="1" applyAlignment="1">
      <alignment horizontal="center" vertical="center"/>
    </xf>
    <xf numFmtId="0" fontId="47" fillId="28" borderId="17" xfId="0" applyFont="1" applyFill="1" applyBorder="1" applyAlignment="1">
      <alignment horizontal="center" vertical="center"/>
    </xf>
    <xf numFmtId="0" fontId="47" fillId="27" borderId="17" xfId="140" applyFont="1" applyFill="1" applyBorder="1" applyAlignment="1">
      <alignment horizontal="center" vertical="center"/>
    </xf>
    <xf numFmtId="0" fontId="47" fillId="28" borderId="17" xfId="140" applyFont="1" applyFill="1" applyBorder="1" applyAlignment="1">
      <alignment horizontal="center" vertical="center"/>
    </xf>
    <xf numFmtId="0" fontId="53" fillId="29" borderId="17" xfId="0" applyFont="1" applyFill="1" applyBorder="1" applyAlignment="1">
      <alignment horizontal="center" vertical="center"/>
    </xf>
    <xf numFmtId="14" fontId="47" fillId="0" borderId="17" xfId="140" applyNumberFormat="1" applyFont="1" applyBorder="1" applyAlignment="1">
      <alignment horizontal="center" vertical="center"/>
    </xf>
    <xf numFmtId="14" fontId="47" fillId="0" borderId="17" xfId="0" applyNumberFormat="1" applyFont="1" applyBorder="1" applyAlignment="1">
      <alignment horizontal="center" vertical="center"/>
    </xf>
    <xf numFmtId="0" fontId="47" fillId="0" borderId="17" xfId="0" applyFont="1" applyBorder="1" applyAlignment="1">
      <alignment horizontal="center" vertical="center" wrapText="1"/>
    </xf>
    <xf numFmtId="0" fontId="47" fillId="27" borderId="17" xfId="0" applyFont="1" applyFill="1" applyBorder="1" applyAlignment="1">
      <alignment horizontal="center" vertical="center" wrapText="1"/>
    </xf>
    <xf numFmtId="0" fontId="47" fillId="0" borderId="13" xfId="86" applyFont="1" applyFill="1" applyBorder="1" applyAlignment="1">
      <alignment vertical="top"/>
    </xf>
    <xf numFmtId="0" fontId="47" fillId="0" borderId="21" xfId="86" applyFont="1" applyFill="1" applyBorder="1" applyAlignment="1">
      <alignment vertical="top"/>
    </xf>
    <xf numFmtId="0" fontId="47" fillId="0" borderId="22" xfId="86" applyFont="1" applyFill="1" applyBorder="1" applyAlignment="1">
      <alignment vertical="top"/>
    </xf>
    <xf numFmtId="0" fontId="47" fillId="0" borderId="13" xfId="86" applyFont="1" applyBorder="1" applyAlignment="1">
      <alignment horizontal="center" vertical="center"/>
    </xf>
    <xf numFmtId="0" fontId="47" fillId="0" borderId="22" xfId="86" applyFont="1" applyBorder="1" applyAlignment="1">
      <alignment horizontal="center" vertical="center"/>
    </xf>
    <xf numFmtId="14" fontId="47" fillId="0" borderId="13" xfId="86" applyNumberFormat="1" applyFont="1" applyBorder="1" applyAlignment="1">
      <alignment horizontal="center" vertical="center" shrinkToFit="1"/>
    </xf>
    <xf numFmtId="14" fontId="47" fillId="0" borderId="21" xfId="86" applyNumberFormat="1" applyFont="1" applyBorder="1" applyAlignment="1">
      <alignment horizontal="center" vertical="center" shrinkToFit="1"/>
    </xf>
    <xf numFmtId="14" fontId="47" fillId="0" borderId="22" xfId="86" applyNumberFormat="1" applyFont="1" applyBorder="1" applyAlignment="1">
      <alignment horizontal="center" vertical="center" shrinkToFit="1"/>
    </xf>
    <xf numFmtId="0" fontId="47" fillId="0" borderId="13" xfId="86" applyFont="1" applyBorder="1" applyAlignment="1">
      <alignment horizontal="center" vertical="center" wrapText="1"/>
    </xf>
    <xf numFmtId="0" fontId="47" fillId="0" borderId="22" xfId="86" applyFont="1" applyBorder="1" applyAlignment="1">
      <alignment horizontal="center" vertical="center" wrapText="1"/>
    </xf>
    <xf numFmtId="0" fontId="47" fillId="0" borderId="21" xfId="86" applyFont="1" applyBorder="1" applyAlignment="1">
      <alignment horizontal="center" vertical="center"/>
    </xf>
    <xf numFmtId="0" fontId="47" fillId="0" borderId="14" xfId="86" applyFont="1" applyBorder="1" applyAlignment="1">
      <alignment horizontal="center" vertical="center"/>
    </xf>
    <xf numFmtId="0" fontId="47" fillId="0" borderId="24" xfId="86" applyFont="1" applyBorder="1" applyAlignment="1">
      <alignment horizontal="center" vertical="center"/>
    </xf>
    <xf numFmtId="14" fontId="47" fillId="0" borderId="14" xfId="86" applyNumberFormat="1" applyFont="1" applyBorder="1" applyAlignment="1">
      <alignment horizontal="center" vertical="center" shrinkToFit="1"/>
    </xf>
    <xf numFmtId="14" fontId="47" fillId="0" borderId="23" xfId="86" applyNumberFormat="1" applyFont="1" applyBorder="1" applyAlignment="1">
      <alignment horizontal="center" vertical="center" shrinkToFit="1"/>
    </xf>
    <xf numFmtId="14" fontId="47" fillId="0" borderId="24" xfId="86" applyNumberFormat="1" applyFont="1" applyBorder="1" applyAlignment="1">
      <alignment horizontal="center" vertical="center" shrinkToFit="1"/>
    </xf>
    <xf numFmtId="0" fontId="47" fillId="0" borderId="14" xfId="86" applyFont="1" applyBorder="1" applyAlignment="1">
      <alignment horizontal="center" vertical="center" wrapText="1"/>
    </xf>
    <xf numFmtId="0" fontId="47" fillId="0" borderId="24" xfId="86" applyFont="1" applyBorder="1" applyAlignment="1">
      <alignment horizontal="center" vertical="center" wrapText="1"/>
    </xf>
    <xf numFmtId="0" fontId="47" fillId="0" borderId="23" xfId="86" applyFont="1" applyBorder="1" applyAlignment="1">
      <alignment horizontal="center" vertical="center"/>
    </xf>
    <xf numFmtId="0" fontId="47" fillId="0" borderId="13" xfId="86" applyFont="1" applyFill="1" applyBorder="1" applyAlignment="1">
      <alignment horizontal="center" vertical="center" shrinkToFit="1"/>
    </xf>
    <xf numFmtId="0" fontId="47" fillId="0" borderId="21" xfId="86" applyFont="1" applyFill="1" applyBorder="1" applyAlignment="1">
      <alignment horizontal="center" vertical="center" shrinkToFit="1"/>
    </xf>
    <xf numFmtId="0" fontId="47" fillId="0" borderId="22" xfId="86" applyFont="1" applyFill="1" applyBorder="1" applyAlignment="1">
      <alignment horizontal="center" vertical="center" shrinkToFit="1"/>
    </xf>
    <xf numFmtId="0" fontId="47" fillId="0" borderId="13" xfId="86" applyFont="1" applyBorder="1" applyAlignment="1">
      <alignment horizontal="center" vertical="center" shrinkToFit="1"/>
    </xf>
    <xf numFmtId="0" fontId="47" fillId="0" borderId="21" xfId="86" applyFont="1" applyBorder="1" applyAlignment="1">
      <alignment horizontal="center" vertical="center" shrinkToFit="1"/>
    </xf>
    <xf numFmtId="0" fontId="47" fillId="0" borderId="22" xfId="86" applyFont="1" applyBorder="1" applyAlignment="1">
      <alignment horizontal="center" vertical="center" shrinkToFit="1"/>
    </xf>
    <xf numFmtId="0" fontId="47" fillId="0" borderId="13" xfId="86" applyFont="1" applyFill="1" applyBorder="1" applyAlignment="1">
      <alignment vertical="top" wrapText="1"/>
    </xf>
    <xf numFmtId="0" fontId="47" fillId="0" borderId="21" xfId="86" applyFont="1" applyFill="1" applyBorder="1" applyAlignment="1">
      <alignment vertical="top" wrapText="1"/>
    </xf>
    <xf numFmtId="0" fontId="47" fillId="0" borderId="22" xfId="86" applyFont="1" applyFill="1" applyBorder="1" applyAlignment="1">
      <alignment vertical="top" wrapText="1"/>
    </xf>
    <xf numFmtId="0" fontId="47" fillId="0" borderId="14" xfId="86" applyFont="1" applyFill="1" applyBorder="1" applyAlignment="1">
      <alignment horizontal="center" vertical="center" shrinkToFit="1"/>
    </xf>
    <xf numFmtId="0" fontId="47" fillId="0" borderId="23" xfId="86" applyFont="1" applyFill="1" applyBorder="1" applyAlignment="1">
      <alignment horizontal="center" vertical="center" shrinkToFit="1"/>
    </xf>
    <xf numFmtId="0" fontId="47" fillId="0" borderId="24" xfId="86" applyFont="1" applyFill="1" applyBorder="1" applyAlignment="1">
      <alignment horizontal="center" vertical="center" shrinkToFit="1"/>
    </xf>
    <xf numFmtId="0" fontId="47" fillId="26" borderId="15" xfId="86" applyFont="1" applyFill="1" applyBorder="1" applyAlignment="1">
      <alignment horizontal="center" vertical="center"/>
    </xf>
    <xf numFmtId="0" fontId="47" fillId="26" borderId="2" xfId="86" applyFont="1" applyFill="1" applyBorder="1" applyAlignment="1">
      <alignment horizontal="center" vertical="center"/>
    </xf>
    <xf numFmtId="0" fontId="47" fillId="26" borderId="16" xfId="86" applyFont="1" applyFill="1" applyBorder="1" applyAlignment="1">
      <alignment horizontal="center" vertical="center"/>
    </xf>
    <xf numFmtId="0" fontId="47" fillId="26" borderId="25" xfId="86" applyFont="1" applyFill="1" applyBorder="1" applyAlignment="1">
      <alignment horizontal="center" vertical="center"/>
    </xf>
    <xf numFmtId="0" fontId="47" fillId="26" borderId="27" xfId="86" applyFont="1" applyFill="1" applyBorder="1" applyAlignment="1">
      <alignment horizontal="center" vertical="center"/>
    </xf>
    <xf numFmtId="0" fontId="47" fillId="26" borderId="32" xfId="86" applyFont="1" applyFill="1" applyBorder="1" applyAlignment="1">
      <alignment horizontal="center" vertical="center"/>
    </xf>
    <xf numFmtId="0" fontId="47" fillId="26" borderId="34" xfId="86" applyFont="1" applyFill="1" applyBorder="1" applyAlignment="1">
      <alignment horizontal="center" vertical="center"/>
    </xf>
    <xf numFmtId="0" fontId="47" fillId="26" borderId="26" xfId="86" applyFont="1" applyFill="1" applyBorder="1" applyAlignment="1">
      <alignment horizontal="center" vertical="center"/>
    </xf>
    <xf numFmtId="0" fontId="47" fillId="26" borderId="33" xfId="86" applyFont="1" applyFill="1" applyBorder="1" applyAlignment="1">
      <alignment horizontal="center" vertical="center"/>
    </xf>
    <xf numFmtId="0" fontId="47" fillId="26" borderId="25" xfId="86" applyFont="1" applyFill="1" applyBorder="1" applyAlignment="1">
      <alignment horizontal="center" vertical="center" wrapText="1"/>
    </xf>
    <xf numFmtId="0" fontId="47" fillId="26" borderId="27" xfId="86" applyFont="1" applyFill="1" applyBorder="1" applyAlignment="1">
      <alignment horizontal="center" vertical="center" wrapText="1"/>
    </xf>
    <xf numFmtId="0" fontId="47" fillId="26" borderId="32" xfId="86" applyFont="1" applyFill="1" applyBorder="1" applyAlignment="1">
      <alignment horizontal="center" vertical="center" wrapText="1"/>
    </xf>
    <xf numFmtId="0" fontId="47" fillId="26" borderId="34" xfId="86" applyFont="1" applyFill="1" applyBorder="1" applyAlignment="1">
      <alignment horizontal="center" vertical="center" wrapText="1"/>
    </xf>
    <xf numFmtId="0" fontId="47" fillId="26" borderId="26" xfId="86" applyFont="1" applyFill="1" applyBorder="1" applyAlignment="1">
      <alignment horizontal="center" vertical="center" wrapText="1"/>
    </xf>
    <xf numFmtId="0" fontId="47" fillId="26" borderId="33" xfId="86" applyFont="1" applyFill="1" applyBorder="1" applyAlignment="1">
      <alignment horizontal="center" vertical="center" wrapText="1"/>
    </xf>
    <xf numFmtId="0" fontId="47" fillId="0" borderId="38" xfId="86" applyFont="1" applyBorder="1" applyAlignment="1">
      <alignment horizontal="center" vertical="center"/>
    </xf>
    <xf numFmtId="0" fontId="47" fillId="0" borderId="39" xfId="86" applyFont="1" applyBorder="1" applyAlignment="1">
      <alignment horizontal="center" vertical="center"/>
    </xf>
    <xf numFmtId="14" fontId="47" fillId="0" borderId="38" xfId="86" applyNumberFormat="1" applyFont="1" applyBorder="1" applyAlignment="1">
      <alignment horizontal="center" vertical="center" shrinkToFit="1"/>
    </xf>
    <xf numFmtId="14" fontId="47" fillId="0" borderId="40" xfId="86" applyNumberFormat="1" applyFont="1" applyBorder="1" applyAlignment="1">
      <alignment horizontal="center" vertical="center" shrinkToFit="1"/>
    </xf>
    <xf numFmtId="14" fontId="47" fillId="0" borderId="39" xfId="86" applyNumberFormat="1" applyFont="1" applyBorder="1" applyAlignment="1">
      <alignment horizontal="center" vertical="center" shrinkToFit="1"/>
    </xf>
    <xf numFmtId="0" fontId="47" fillId="0" borderId="38" xfId="86" applyFont="1" applyBorder="1" applyAlignment="1">
      <alignment horizontal="center" vertical="center" wrapText="1"/>
    </xf>
    <xf numFmtId="0" fontId="47" fillId="0" borderId="39" xfId="86" applyFont="1" applyBorder="1" applyAlignment="1">
      <alignment horizontal="center" vertical="center" wrapText="1"/>
    </xf>
    <xf numFmtId="0" fontId="47" fillId="0" borderId="38" xfId="86" applyFont="1" applyBorder="1" applyAlignment="1">
      <alignment horizontal="center" vertical="center" shrinkToFit="1"/>
    </xf>
    <xf numFmtId="0" fontId="47" fillId="0" borderId="40" xfId="86" applyFont="1" applyBorder="1" applyAlignment="1">
      <alignment horizontal="center" vertical="center" shrinkToFit="1"/>
    </xf>
    <xf numFmtId="0" fontId="47" fillId="0" borderId="39" xfId="86" applyFont="1" applyBorder="1" applyAlignment="1">
      <alignment horizontal="center" vertical="center" shrinkToFit="1"/>
    </xf>
    <xf numFmtId="0" fontId="47" fillId="0" borderId="38" xfId="86" applyFont="1" applyFill="1" applyBorder="1" applyAlignment="1">
      <alignment horizontal="center" vertical="center" shrinkToFit="1"/>
    </xf>
    <xf numFmtId="0" fontId="47" fillId="0" borderId="40" xfId="86" applyFont="1" applyFill="1" applyBorder="1" applyAlignment="1">
      <alignment horizontal="center" vertical="center" shrinkToFit="1"/>
    </xf>
    <xf numFmtId="0" fontId="47" fillId="0" borderId="39" xfId="86" applyFont="1" applyFill="1" applyBorder="1" applyAlignment="1">
      <alignment horizontal="center" vertical="center" shrinkToFit="1"/>
    </xf>
    <xf numFmtId="0" fontId="47" fillId="0" borderId="14" xfId="86" applyFont="1" applyFill="1" applyBorder="1" applyAlignment="1">
      <alignment vertical="top"/>
    </xf>
    <xf numFmtId="0" fontId="47" fillId="0" borderId="23" xfId="86" applyFont="1" applyFill="1" applyBorder="1" applyAlignment="1">
      <alignment vertical="top"/>
    </xf>
    <xf numFmtId="0" fontId="47" fillId="0" borderId="24" xfId="86" applyFont="1" applyFill="1" applyBorder="1" applyAlignment="1">
      <alignment vertical="top"/>
    </xf>
    <xf numFmtId="14" fontId="47" fillId="0" borderId="38" xfId="86" applyNumberFormat="1" applyFont="1" applyFill="1" applyBorder="1" applyAlignment="1">
      <alignment horizontal="center" vertical="center" shrinkToFit="1"/>
    </xf>
    <xf numFmtId="14" fontId="47" fillId="0" borderId="13" xfId="86" applyNumberFormat="1" applyFont="1" applyFill="1" applyBorder="1" applyAlignment="1">
      <alignment horizontal="center" vertical="center" shrinkToFit="1"/>
    </xf>
    <xf numFmtId="0" fontId="47" fillId="0" borderId="38" xfId="86" applyFont="1" applyFill="1" applyBorder="1" applyAlignment="1">
      <alignment vertical="top"/>
    </xf>
    <xf numFmtId="0" fontId="47" fillId="0" borderId="40" xfId="86" applyFont="1" applyFill="1" applyBorder="1" applyAlignment="1">
      <alignment vertical="top"/>
    </xf>
    <xf numFmtId="0" fontId="47" fillId="0" borderId="39" xfId="86" applyFont="1" applyFill="1" applyBorder="1" applyAlignment="1">
      <alignment vertical="top"/>
    </xf>
    <xf numFmtId="0" fontId="6" fillId="28" borderId="15" xfId="0" applyFont="1" applyFill="1" applyBorder="1" applyAlignment="1">
      <alignment vertical="top"/>
    </xf>
    <xf numFmtId="0" fontId="6" fillId="28" borderId="2" xfId="0" applyFont="1" applyFill="1" applyBorder="1" applyAlignment="1">
      <alignment vertical="top"/>
    </xf>
    <xf numFmtId="0" fontId="6" fillId="28" borderId="16" xfId="0" applyFont="1" applyFill="1" applyBorder="1" applyAlignment="1">
      <alignment vertical="top"/>
    </xf>
    <xf numFmtId="0" fontId="6" fillId="28" borderId="15" xfId="0" applyFont="1" applyFill="1" applyBorder="1" applyAlignment="1">
      <alignment horizontal="left" vertical="top"/>
    </xf>
    <xf numFmtId="0" fontId="6" fillId="28" borderId="2" xfId="0" applyFont="1" applyFill="1" applyBorder="1" applyAlignment="1">
      <alignment horizontal="left" vertical="top"/>
    </xf>
    <xf numFmtId="0" fontId="6" fillId="28" borderId="16" xfId="0" applyFont="1" applyFill="1" applyBorder="1" applyAlignment="1">
      <alignment horizontal="left" vertical="top"/>
    </xf>
    <xf numFmtId="0" fontId="6" fillId="28" borderId="15" xfId="0" applyFont="1" applyFill="1" applyBorder="1" applyAlignment="1">
      <alignment vertical="top" wrapText="1"/>
    </xf>
    <xf numFmtId="0" fontId="6" fillId="28" borderId="2" xfId="0" applyFont="1" applyFill="1" applyBorder="1" applyAlignment="1">
      <alignment vertical="top" wrapText="1"/>
    </xf>
    <xf numFmtId="0" fontId="6" fillId="28" borderId="17" xfId="0" applyFont="1" applyFill="1" applyBorder="1" applyAlignment="1">
      <alignment horizontal="center" vertical="top" wrapText="1"/>
    </xf>
    <xf numFmtId="0" fontId="6" fillId="28" borderId="16" xfId="0" applyFont="1" applyFill="1" applyBorder="1" applyAlignment="1">
      <alignment vertical="top" wrapText="1"/>
    </xf>
    <xf numFmtId="0" fontId="6" fillId="28" borderId="28" xfId="0" applyFont="1" applyFill="1" applyBorder="1" applyAlignment="1">
      <alignment vertical="top"/>
    </xf>
    <xf numFmtId="0" fontId="6" fillId="28" borderId="29" xfId="0" applyFont="1" applyFill="1" applyBorder="1" applyAlignment="1">
      <alignment vertical="top"/>
    </xf>
    <xf numFmtId="0" fontId="6" fillId="28" borderId="30" xfId="0" applyFont="1" applyFill="1" applyBorder="1" applyAlignment="1">
      <alignment vertical="top"/>
    </xf>
    <xf numFmtId="0" fontId="6" fillId="28" borderId="18" xfId="0" applyFont="1" applyFill="1" applyBorder="1" applyAlignment="1">
      <alignment vertical="top"/>
    </xf>
    <xf numFmtId="0" fontId="6" fillId="28" borderId="0" xfId="0" applyFont="1" applyFill="1" applyBorder="1" applyAlignment="1">
      <alignment vertical="top"/>
    </xf>
    <xf numFmtId="0" fontId="6" fillId="28" borderId="19" xfId="0" applyFont="1" applyFill="1" applyBorder="1" applyAlignment="1">
      <alignment vertical="top"/>
    </xf>
    <xf numFmtId="0" fontId="6" fillId="28" borderId="25" xfId="0" applyFont="1" applyFill="1" applyBorder="1" applyAlignment="1">
      <alignment vertical="top"/>
    </xf>
    <xf numFmtId="0" fontId="6" fillId="28" borderId="26" xfId="0" applyFont="1" applyFill="1" applyBorder="1" applyAlignment="1">
      <alignment vertical="top"/>
    </xf>
    <xf numFmtId="0" fontId="6" fillId="28" borderId="27" xfId="0" applyFont="1" applyFill="1" applyBorder="1" applyAlignment="1">
      <alignment vertical="top"/>
    </xf>
    <xf numFmtId="0" fontId="0" fillId="27" borderId="15" xfId="0" applyFont="1" applyFill="1" applyBorder="1" applyAlignment="1">
      <alignment vertical="top"/>
    </xf>
    <xf numFmtId="0" fontId="0" fillId="27" borderId="2" xfId="0" applyFont="1" applyFill="1" applyBorder="1" applyAlignment="1">
      <alignment vertical="top"/>
    </xf>
    <xf numFmtId="0" fontId="0" fillId="27" borderId="16" xfId="0" applyFont="1" applyFill="1" applyBorder="1" applyAlignment="1">
      <alignment vertical="top"/>
    </xf>
    <xf numFmtId="0" fontId="6" fillId="28" borderId="15" xfId="0" quotePrefix="1" applyFont="1" applyFill="1" applyBorder="1" applyAlignment="1">
      <alignment vertical="top" wrapText="1"/>
    </xf>
    <xf numFmtId="0" fontId="0" fillId="0" borderId="2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27" borderId="17" xfId="0" applyFont="1" applyFill="1" applyBorder="1" applyAlignment="1">
      <alignment horizontal="center" vertical="top"/>
    </xf>
    <xf numFmtId="0" fontId="6" fillId="28" borderId="15" xfId="0" applyFont="1" applyFill="1" applyBorder="1" applyAlignment="1">
      <alignment horizontal="left" vertical="top" wrapText="1"/>
    </xf>
  </cellXfs>
  <cellStyles count="144">
    <cellStyle name="・１－装置区分" xfId="88"/>
    <cellStyle name="・２－部　品" xfId="89"/>
    <cellStyle name="・３－付属品 内蔵品" xfId="90"/>
    <cellStyle name="・未決品" xfId="91"/>
    <cellStyle name="20% - Accent1" xfId="92"/>
    <cellStyle name="20% - Accent2" xfId="93"/>
    <cellStyle name="20% - Accent3" xfId="94"/>
    <cellStyle name="20% - Accent4" xfId="95"/>
    <cellStyle name="20% - Accent5" xfId="96"/>
    <cellStyle name="20% - Accent6" xfId="97"/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Accent1" xfId="98"/>
    <cellStyle name="40% - Accent2" xfId="99"/>
    <cellStyle name="40% - Accent3" xfId="100"/>
    <cellStyle name="40% - Accent4" xfId="101"/>
    <cellStyle name="40% - Accent5" xfId="102"/>
    <cellStyle name="40% - Accent6" xfId="103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Accent1" xfId="104"/>
    <cellStyle name="60% - Accent2" xfId="105"/>
    <cellStyle name="60% - Accent3" xfId="106"/>
    <cellStyle name="60% - Accent4" xfId="107"/>
    <cellStyle name="60% - Accent5" xfId="108"/>
    <cellStyle name="60% - Accent6" xfId="109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Accent1" xfId="110"/>
    <cellStyle name="Accent2" xfId="111"/>
    <cellStyle name="Accent3" xfId="112"/>
    <cellStyle name="Accent4" xfId="113"/>
    <cellStyle name="Accent5" xfId="114"/>
    <cellStyle name="Accent6" xfId="115"/>
    <cellStyle name="Bad" xfId="116"/>
    <cellStyle name="Calc Currency (0)" xfId="19"/>
    <cellStyle name="Calculation" xfId="117"/>
    <cellStyle name="Check Cell" xfId="118"/>
    <cellStyle name="Comma [0]_1995" xfId="20"/>
    <cellStyle name="Comma_1995" xfId="21"/>
    <cellStyle name="Comma0 - Modelo1" xfId="22"/>
    <cellStyle name="Comma0 - Style1" xfId="23"/>
    <cellStyle name="Comma1 - Modelo2" xfId="24"/>
    <cellStyle name="Comma1 - Style2" xfId="25"/>
    <cellStyle name="Currency [0]_1995" xfId="26"/>
    <cellStyle name="Currency_1995" xfId="27"/>
    <cellStyle name="Dia" xfId="28"/>
    <cellStyle name="Encabez1" xfId="29"/>
    <cellStyle name="Encabez2" xfId="30"/>
    <cellStyle name="Explanatory Text" xfId="119"/>
    <cellStyle name="F2" xfId="31"/>
    <cellStyle name="F3" xfId="32"/>
    <cellStyle name="F4" xfId="33"/>
    <cellStyle name="F5" xfId="34"/>
    <cellStyle name="F6" xfId="35"/>
    <cellStyle name="F7" xfId="36"/>
    <cellStyle name="F8" xfId="37"/>
    <cellStyle name="Fijo" xfId="38"/>
    <cellStyle name="Financiero" xfId="39"/>
    <cellStyle name="Good" xfId="120"/>
    <cellStyle name="Header1" xfId="40"/>
    <cellStyle name="Header2" xfId="41"/>
    <cellStyle name="Heading 1" xfId="121"/>
    <cellStyle name="Heading 2" xfId="122"/>
    <cellStyle name="Heading 3" xfId="123"/>
    <cellStyle name="Heading 4" xfId="124"/>
    <cellStyle name="Input" xfId="125"/>
    <cellStyle name="Linked Cell" xfId="126"/>
    <cellStyle name="MFPStyle_Title" xfId="42"/>
    <cellStyle name="Millares [0]_10 AVERIAS MASIVAS + ANT" xfId="43"/>
    <cellStyle name="Millares_10 AVERIAS MASIVAS + ANT" xfId="44"/>
    <cellStyle name="Moneda [0]_10 AVERIAS MASIVAS + ANT" xfId="45"/>
    <cellStyle name="Moneda_10 AVERIAS MASIVAS + ANT" xfId="46"/>
    <cellStyle name="Monetario" xfId="47"/>
    <cellStyle name="Neutral" xfId="127"/>
    <cellStyle name="no dec" xfId="48"/>
    <cellStyle name="Normal - Style1" xfId="49"/>
    <cellStyle name="Normal_#18-Internet" xfId="50"/>
    <cellStyle name="Normale_2000S TPI TARIFF" xfId="51"/>
    <cellStyle name="Note" xfId="128"/>
    <cellStyle name="NUMERO" xfId="52"/>
    <cellStyle name="Output" xfId="129"/>
    <cellStyle name="Porcentaje" xfId="53"/>
    <cellStyle name="RM" xfId="54"/>
    <cellStyle name="Title" xfId="130"/>
    <cellStyle name="Total" xfId="55"/>
    <cellStyle name="Warning Text" xfId="131"/>
    <cellStyle name="アクセント 1" xfId="56" builtinId="29" customBuiltin="1"/>
    <cellStyle name="アクセント 2" xfId="57" builtinId="33" customBuiltin="1"/>
    <cellStyle name="アクセント 3" xfId="58" builtinId="37" customBuiltin="1"/>
    <cellStyle name="アクセント 4" xfId="59" builtinId="41" customBuiltin="1"/>
    <cellStyle name="アクセント 5" xfId="60" builtinId="45" customBuiltin="1"/>
    <cellStyle name="アクセント 6" xfId="61" builtinId="49" customBuiltin="1"/>
    <cellStyle name="タイトル" xfId="62" builtinId="15" customBuiltin="1"/>
    <cellStyle name="チェック セル" xfId="63" builtinId="23" customBuiltin="1"/>
    <cellStyle name="ドキュメント標準" xfId="64"/>
    <cellStyle name="どちらでもない" xfId="65" builtinId="28" customBuiltin="1"/>
    <cellStyle name="ハイパーリンク 2" xfId="132"/>
    <cellStyle name="メモ" xfId="66" builtinId="10" customBuiltin="1"/>
    <cellStyle name="メモ 2" xfId="133"/>
    <cellStyle name="メモ 2 2" xfId="134"/>
    <cellStyle name="リンク セル" xfId="67" builtinId="24" customBuiltin="1"/>
    <cellStyle name="悪い" xfId="68" builtinId="27" customBuiltin="1"/>
    <cellStyle name="下1赤" xfId="69"/>
    <cellStyle name="画面設計標準" xfId="135"/>
    <cellStyle name="基本フォーム" xfId="136"/>
    <cellStyle name="計算" xfId="70" builtinId="22" customBuiltin="1"/>
    <cellStyle name="警告文" xfId="71" builtinId="11" customBuiltin="1"/>
    <cellStyle name="桁区切り [##.##]" xfId="72"/>
    <cellStyle name="見出し" xfId="73"/>
    <cellStyle name="見出し 1" xfId="74" builtinId="16" customBuiltin="1"/>
    <cellStyle name="見出し 2" xfId="75" builtinId="17" customBuiltin="1"/>
    <cellStyle name="見出し 3" xfId="76" builtinId="18" customBuiltin="1"/>
    <cellStyle name="見出し 4" xfId="77" builtinId="19" customBuiltin="1"/>
    <cellStyle name="仕様書標準" xfId="78"/>
    <cellStyle name="集計" xfId="79" builtinId="25" customBuiltin="1"/>
    <cellStyle name="出力" xfId="80" builtinId="21" customBuiltin="1"/>
    <cellStyle name="常规_sst89" xfId="137"/>
    <cellStyle name="赤%" xfId="81"/>
    <cellStyle name="説明文" xfId="82" builtinId="53" customBuiltin="1"/>
    <cellStyle name="帳票設計標準" xfId="138"/>
    <cellStyle name="点以下1" xfId="83"/>
    <cellStyle name="日付" xfId="139"/>
    <cellStyle name="入力" xfId="84" builtinId="20" customBuiltin="1"/>
    <cellStyle name="標・_HTL99S" xfId="85"/>
    <cellStyle name="標準" xfId="0" builtinId="0"/>
    <cellStyle name="標準 2" xfId="140"/>
    <cellStyle name="標準 2 2" xfId="141"/>
    <cellStyle name="標準 2_SD020_405_メッセージ一覧_フォーマット" xfId="142"/>
    <cellStyle name="標準 3" xfId="143"/>
    <cellStyle name="標準_ドキュメント作成フォーマット(A4横)" xfId="86"/>
    <cellStyle name="良い" xfId="87" builtinId="26" customBuiltin="1"/>
  </cellStyles>
  <dxfs count="0"/>
  <tableStyles count="0" defaultTableStyle="TableStyleMedium2" defaultPivotStyle="PivotStyleLight16"/>
  <colors>
    <mruColors>
      <color rgb="FF99CCFF"/>
      <color rgb="FFFFFF99"/>
      <color rgb="FFCCFFCC"/>
      <color rgb="FF0000FF"/>
      <color rgb="FFFF00FF"/>
      <color rgb="FFFFCCFF"/>
      <color rgb="FFFF99FF"/>
      <color rgb="FF003399"/>
      <color rgb="FF66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V500"/>
  <sheetViews>
    <sheetView showGridLines="0" tabSelected="1" view="pageBreakPreview" zoomScaleSheetLayoutView="100" workbookViewId="0">
      <selection activeCell="Y2" sqref="Y2:AG3"/>
    </sheetView>
  </sheetViews>
  <sheetFormatPr defaultColWidth="2.875" defaultRowHeight="14.25" customHeight="1"/>
  <cols>
    <col min="1" max="40" width="2.875" style="1"/>
    <col min="41" max="41" width="2.875" style="1" customWidth="1"/>
    <col min="42" max="16384" width="2.875" style="1"/>
  </cols>
  <sheetData>
    <row r="1" spans="1:100" s="4" customFormat="1" ht="14.25" customHeight="1">
      <c r="A1" s="63" t="s">
        <v>19</v>
      </c>
      <c r="B1" s="63"/>
      <c r="C1" s="63"/>
      <c r="D1" s="63"/>
      <c r="E1" s="64" t="str">
        <f ca="1">INDIRECT("表紙!A12")</f>
        <v>ASWツアー内際共通</v>
      </c>
      <c r="F1" s="64"/>
      <c r="G1" s="64"/>
      <c r="H1" s="64"/>
      <c r="I1" s="64"/>
      <c r="J1" s="64"/>
      <c r="K1" s="64"/>
      <c r="L1" s="63" t="s">
        <v>4</v>
      </c>
      <c r="M1" s="63"/>
      <c r="N1" s="63"/>
      <c r="O1" s="63"/>
      <c r="P1" s="64" t="str">
        <f ca="1">INDIRECT("表紙!A14")</f>
        <v>共通部品一覧</v>
      </c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3" t="s">
        <v>24</v>
      </c>
      <c r="AI1" s="63"/>
      <c r="AJ1" s="63"/>
      <c r="AK1" s="43" t="s">
        <v>49</v>
      </c>
      <c r="AL1" s="43"/>
      <c r="AM1" s="43"/>
      <c r="AN1" s="43"/>
      <c r="AO1" s="66" t="s">
        <v>5</v>
      </c>
      <c r="AP1" s="66"/>
      <c r="AQ1" s="66"/>
      <c r="AR1" s="67" t="s">
        <v>54</v>
      </c>
      <c r="AS1" s="67"/>
      <c r="AT1" s="67"/>
      <c r="AU1" s="67"/>
    </row>
    <row r="2" spans="1:100" s="4" customFormat="1" ht="14.25" customHeight="1">
      <c r="A2" s="63" t="s">
        <v>20</v>
      </c>
      <c r="B2" s="63"/>
      <c r="C2" s="63"/>
      <c r="D2" s="63"/>
      <c r="E2" s="71" t="str">
        <f ca="1">RIGHT(CELL("filename",A1),LEN(CELL("filename",A1))-FIND("]",CELL("filename",A1)))</f>
        <v>表紙</v>
      </c>
      <c r="F2" s="71"/>
      <c r="G2" s="71"/>
      <c r="H2" s="71"/>
      <c r="I2" s="71"/>
      <c r="J2" s="71"/>
      <c r="K2" s="71"/>
      <c r="L2" s="72" t="s">
        <v>21</v>
      </c>
      <c r="M2" s="72"/>
      <c r="N2" s="72"/>
      <c r="O2" s="72"/>
      <c r="P2" s="68"/>
      <c r="Q2" s="68"/>
      <c r="R2" s="68"/>
      <c r="S2" s="68"/>
      <c r="T2" s="68"/>
      <c r="U2" s="63" t="s">
        <v>18</v>
      </c>
      <c r="V2" s="63"/>
      <c r="W2" s="63"/>
      <c r="X2" s="63"/>
      <c r="Y2" s="68"/>
      <c r="Z2" s="68"/>
      <c r="AA2" s="68"/>
      <c r="AB2" s="68"/>
      <c r="AC2" s="68"/>
      <c r="AD2" s="68"/>
      <c r="AE2" s="68"/>
      <c r="AF2" s="68"/>
      <c r="AG2" s="68"/>
      <c r="AH2" s="63" t="s">
        <v>22</v>
      </c>
      <c r="AI2" s="63"/>
      <c r="AJ2" s="63"/>
      <c r="AK2" s="69">
        <v>42582</v>
      </c>
      <c r="AL2" s="69"/>
      <c r="AM2" s="69"/>
      <c r="AN2" s="69"/>
      <c r="AO2" s="66" t="s">
        <v>23</v>
      </c>
      <c r="AP2" s="66"/>
      <c r="AQ2" s="66"/>
      <c r="AR2" s="67" t="s">
        <v>59</v>
      </c>
      <c r="AS2" s="67"/>
      <c r="AT2" s="67"/>
      <c r="AU2" s="67"/>
    </row>
    <row r="3" spans="1:100" s="4" customFormat="1" ht="14.25" customHeight="1">
      <c r="A3" s="63"/>
      <c r="B3" s="63"/>
      <c r="C3" s="63"/>
      <c r="D3" s="63"/>
      <c r="E3" s="71"/>
      <c r="F3" s="71"/>
      <c r="G3" s="71"/>
      <c r="H3" s="71"/>
      <c r="I3" s="71"/>
      <c r="J3" s="71"/>
      <c r="K3" s="71"/>
      <c r="L3" s="72"/>
      <c r="M3" s="72"/>
      <c r="N3" s="72"/>
      <c r="O3" s="72"/>
      <c r="P3" s="68"/>
      <c r="Q3" s="68"/>
      <c r="R3" s="68"/>
      <c r="S3" s="68"/>
      <c r="T3" s="68"/>
      <c r="U3" s="63"/>
      <c r="V3" s="63"/>
      <c r="W3" s="63"/>
      <c r="X3" s="63"/>
      <c r="Y3" s="68"/>
      <c r="Z3" s="68"/>
      <c r="AA3" s="68"/>
      <c r="AB3" s="68"/>
      <c r="AC3" s="68"/>
      <c r="AD3" s="68"/>
      <c r="AE3" s="68"/>
      <c r="AF3" s="68"/>
      <c r="AG3" s="68"/>
      <c r="AH3" s="63" t="s">
        <v>1</v>
      </c>
      <c r="AI3" s="63"/>
      <c r="AJ3" s="63"/>
      <c r="AK3" s="70"/>
      <c r="AL3" s="70"/>
      <c r="AM3" s="70"/>
      <c r="AN3" s="70"/>
      <c r="AO3" s="63" t="s">
        <v>2</v>
      </c>
      <c r="AP3" s="63"/>
      <c r="AQ3" s="63"/>
      <c r="AR3" s="65"/>
      <c r="AS3" s="65"/>
      <c r="AT3" s="65"/>
      <c r="AU3" s="65"/>
    </row>
    <row r="4" spans="1:100" customFormat="1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100" customFormat="1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100" customFormat="1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100" customFormat="1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100" customFormat="1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100" customFormat="1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100" customFormat="1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100" customFormat="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100" customFormat="1" ht="14.25" customHeight="1">
      <c r="A12" s="32" t="s">
        <v>58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customFormat="1" ht="14.25" customHeight="1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customFormat="1" ht="14.25" customHeight="1">
      <c r="A14" s="33" t="s">
        <v>48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customFormat="1" ht="14.2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customFormat="1" ht="14.2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customFormat="1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customFormat="1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6"/>
      <c r="AQ18" s="6"/>
      <c r="AR18" s="6"/>
      <c r="AS18" s="6"/>
      <c r="AT18" s="6"/>
      <c r="AU18" s="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customFormat="1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6"/>
      <c r="AQ19" s="6"/>
      <c r="AR19" s="6"/>
      <c r="AS19" s="6"/>
      <c r="AT19" s="6"/>
      <c r="AU19" s="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customFormat="1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customFormat="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customFormat="1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customFormat="1" ht="14.25" customHeight="1">
      <c r="A23" s="55" t="s">
        <v>26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s="2" customFormat="1" ht="14.25" customHeight="1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</row>
    <row r="25" spans="1:100" s="2" customFormat="1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100" s="2" customFormat="1" ht="14.25" customHeight="1">
      <c r="A26" s="56" t="s">
        <v>92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</row>
    <row r="27" spans="1:100" s="2" customFormat="1" ht="14.25" customHeight="1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</row>
    <row r="28" spans="1:100" customFormat="1" ht="14.25" customHeight="1">
      <c r="A28" s="56" t="s">
        <v>116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</row>
    <row r="29" spans="1:100" customFormat="1" ht="14.25" customHeight="1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</row>
    <row r="30" spans="1:100" customFormat="1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100" customFormat="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100" customFormat="1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57" t="s">
        <v>6</v>
      </c>
      <c r="AK32" s="58"/>
      <c r="AL32" s="58"/>
      <c r="AM32" s="59"/>
      <c r="AN32" s="57" t="s">
        <v>7</v>
      </c>
      <c r="AO32" s="58"/>
      <c r="AP32" s="58"/>
      <c r="AQ32" s="59"/>
      <c r="AR32" s="57" t="s">
        <v>0</v>
      </c>
      <c r="AS32" s="58"/>
      <c r="AT32" s="58"/>
      <c r="AU32" s="59"/>
    </row>
    <row r="33" spans="1:47" customFormat="1" ht="14.25" customHeight="1" thickBo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0"/>
      <c r="AK33" s="61"/>
      <c r="AL33" s="61"/>
      <c r="AM33" s="62"/>
      <c r="AN33" s="60"/>
      <c r="AO33" s="61"/>
      <c r="AP33" s="61"/>
      <c r="AQ33" s="62"/>
      <c r="AR33" s="60"/>
      <c r="AS33" s="61"/>
      <c r="AT33" s="61"/>
      <c r="AU33" s="62"/>
    </row>
    <row r="34" spans="1:47" customFormat="1" ht="14.25" customHeight="1" thickTop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34"/>
      <c r="AK34" s="35"/>
      <c r="AL34" s="35"/>
      <c r="AM34" s="36"/>
      <c r="AN34" s="44"/>
      <c r="AO34" s="35"/>
      <c r="AP34" s="35"/>
      <c r="AQ34" s="36"/>
      <c r="AR34" s="45" t="s">
        <v>115</v>
      </c>
      <c r="AS34" s="46"/>
      <c r="AT34" s="46"/>
      <c r="AU34" s="47"/>
    </row>
    <row r="35" spans="1:47" customFormat="1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37"/>
      <c r="AK35" s="38"/>
      <c r="AL35" s="38"/>
      <c r="AM35" s="39"/>
      <c r="AN35" s="37"/>
      <c r="AO35" s="38"/>
      <c r="AP35" s="38"/>
      <c r="AQ35" s="39"/>
      <c r="AR35" s="48"/>
      <c r="AS35" s="49"/>
      <c r="AT35" s="49"/>
      <c r="AU35" s="50"/>
    </row>
    <row r="36" spans="1:47" customFormat="1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37"/>
      <c r="AK36" s="38"/>
      <c r="AL36" s="38"/>
      <c r="AM36" s="39"/>
      <c r="AN36" s="37"/>
      <c r="AO36" s="38"/>
      <c r="AP36" s="38"/>
      <c r="AQ36" s="39"/>
      <c r="AR36" s="51"/>
      <c r="AS36" s="49"/>
      <c r="AT36" s="49"/>
      <c r="AU36" s="50"/>
    </row>
    <row r="37" spans="1:47" customFormat="1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40"/>
      <c r="AK37" s="41"/>
      <c r="AL37" s="41"/>
      <c r="AM37" s="42"/>
      <c r="AN37" s="40"/>
      <c r="AO37" s="41"/>
      <c r="AP37" s="41"/>
      <c r="AQ37" s="42"/>
      <c r="AR37" s="52"/>
      <c r="AS37" s="53"/>
      <c r="AT37" s="53"/>
      <c r="AU37" s="54"/>
    </row>
    <row r="38" spans="1:47" customFormat="1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customFormat="1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customFormat="1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customFormat="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customFormat="1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9"/>
      <c r="AQ42" s="9"/>
      <c r="AR42" s="9"/>
      <c r="AS42" s="9"/>
      <c r="AT42" s="9"/>
      <c r="AU42" s="9"/>
    </row>
    <row r="43" spans="1:47" customFormat="1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9"/>
      <c r="AQ43" s="9"/>
      <c r="AR43" s="9"/>
      <c r="AS43" s="9"/>
      <c r="AT43" s="9"/>
      <c r="AU43" s="9"/>
    </row>
    <row r="44" spans="1:47" customFormat="1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9"/>
      <c r="AQ44" s="9"/>
      <c r="AR44" s="9"/>
      <c r="AS44" s="9"/>
      <c r="AT44" s="9"/>
      <c r="AU44" s="9"/>
    </row>
    <row r="45" spans="1:47" customFormat="1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9"/>
      <c r="AQ45" s="9"/>
      <c r="AR45" s="9"/>
      <c r="AS45" s="9"/>
      <c r="AT45" s="9"/>
      <c r="AU45" s="9"/>
    </row>
    <row r="46" spans="1:47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1"/>
      <c r="C54" s="11"/>
      <c r="D54" s="11"/>
      <c r="E54" s="10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1"/>
      <c r="C55" s="11"/>
      <c r="D55" s="11"/>
      <c r="E55" s="10"/>
      <c r="F55" s="1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1"/>
      <c r="C56" s="11"/>
      <c r="D56" s="11"/>
      <c r="E56" s="10"/>
      <c r="F56" s="1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1"/>
      <c r="C57" s="11"/>
      <c r="D57" s="11"/>
      <c r="E57" s="11"/>
      <c r="F57" s="1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1"/>
      <c r="C58" s="11"/>
      <c r="D58" s="11"/>
      <c r="E58" s="11"/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1"/>
      <c r="C59" s="11"/>
      <c r="D59" s="11"/>
      <c r="E59" s="11"/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1"/>
      <c r="C60" s="11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1"/>
      <c r="C61" s="11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1"/>
      <c r="C62" s="11"/>
      <c r="D62" s="11"/>
      <c r="E62" s="11"/>
      <c r="F62" s="11"/>
      <c r="G62" s="10"/>
      <c r="H62" s="10"/>
      <c r="I62" s="10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1"/>
      <c r="C63" s="11"/>
      <c r="D63" s="11"/>
      <c r="E63" s="11"/>
      <c r="F63" s="11"/>
      <c r="G63" s="10"/>
      <c r="H63" s="10"/>
      <c r="I63" s="10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1"/>
      <c r="C64" s="11"/>
      <c r="D64" s="11"/>
      <c r="E64" s="11"/>
      <c r="F64" s="11"/>
      <c r="G64" s="10"/>
      <c r="H64" s="10"/>
      <c r="I64" s="10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1"/>
      <c r="C65" s="11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1"/>
      <c r="C66" s="11"/>
      <c r="D66" s="11"/>
      <c r="E66" s="11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1"/>
      <c r="C67" s="11"/>
      <c r="D67" s="11"/>
      <c r="E67" s="11"/>
      <c r="F67" s="1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1"/>
      <c r="C68" s="11"/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1"/>
      <c r="C69" s="11"/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1"/>
      <c r="C70" s="11"/>
      <c r="D70" s="11"/>
      <c r="E70" s="11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1"/>
      <c r="C71" s="11"/>
      <c r="D71" s="11"/>
      <c r="E71" s="11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1"/>
      <c r="C72" s="11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1"/>
      <c r="C73" s="11"/>
      <c r="D73" s="11"/>
      <c r="E73" s="11"/>
      <c r="F73" s="1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1"/>
      <c r="C74" s="11"/>
      <c r="D74" s="11"/>
      <c r="E74" s="11"/>
      <c r="F74" s="1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1"/>
      <c r="C75" s="11"/>
      <c r="D75" s="11"/>
      <c r="E75" s="11"/>
      <c r="F75" s="1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1"/>
      <c r="C76" s="11"/>
      <c r="D76" s="11"/>
      <c r="E76" s="11"/>
      <c r="F76" s="1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1"/>
      <c r="C77" s="11"/>
      <c r="D77" s="11"/>
      <c r="E77" s="11"/>
      <c r="F77" s="1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1"/>
      <c r="C78" s="11"/>
      <c r="D78" s="11"/>
      <c r="E78" s="11"/>
      <c r="F78" s="1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1"/>
      <c r="C79" s="11"/>
      <c r="D79" s="11"/>
      <c r="E79" s="11"/>
      <c r="F79" s="1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1"/>
      <c r="C80" s="11"/>
      <c r="D80" s="11"/>
      <c r="E80" s="11"/>
      <c r="F80" s="1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</sheetData>
  <mergeCells count="33">
    <mergeCell ref="A2:D3"/>
    <mergeCell ref="E2:K3"/>
    <mergeCell ref="L2:O3"/>
    <mergeCell ref="P2:T3"/>
    <mergeCell ref="U2:X3"/>
    <mergeCell ref="AH1:AJ1"/>
    <mergeCell ref="AO1:AQ1"/>
    <mergeCell ref="AR1:AU1"/>
    <mergeCell ref="Y2:AG3"/>
    <mergeCell ref="AH2:AJ2"/>
    <mergeCell ref="AK2:AN2"/>
    <mergeCell ref="AO2:AQ2"/>
    <mergeCell ref="AR2:AU2"/>
    <mergeCell ref="AH3:AJ3"/>
    <mergeCell ref="AK3:AN3"/>
    <mergeCell ref="P1:AG1"/>
    <mergeCell ref="AO3:AQ3"/>
    <mergeCell ref="A12:AU13"/>
    <mergeCell ref="A14:AU16"/>
    <mergeCell ref="AJ34:AM37"/>
    <mergeCell ref="AK1:AN1"/>
    <mergeCell ref="AN34:AQ37"/>
    <mergeCell ref="AR34:AU37"/>
    <mergeCell ref="A23:AU24"/>
    <mergeCell ref="A28:AU29"/>
    <mergeCell ref="AJ32:AM33"/>
    <mergeCell ref="AN32:AQ33"/>
    <mergeCell ref="AR32:AU33"/>
    <mergeCell ref="A26:AU27"/>
    <mergeCell ref="A1:D1"/>
    <mergeCell ref="E1:K1"/>
    <mergeCell ref="L1:O1"/>
    <mergeCell ref="AR3:AU3"/>
  </mergeCells>
  <phoneticPr fontId="7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U500"/>
  <sheetViews>
    <sheetView showGridLines="0" view="pageBreakPreview" zoomScaleSheetLayoutView="100" workbookViewId="0">
      <selection activeCell="Y2" sqref="Y2:AG3"/>
    </sheetView>
  </sheetViews>
  <sheetFormatPr defaultColWidth="2.875" defaultRowHeight="14.25" customHeight="1"/>
  <cols>
    <col min="1" max="16384" width="2.875" style="3"/>
  </cols>
  <sheetData>
    <row r="1" spans="1:47" s="4" customFormat="1" ht="14.25" customHeight="1">
      <c r="A1" s="63" t="s">
        <v>19</v>
      </c>
      <c r="B1" s="63"/>
      <c r="C1" s="63"/>
      <c r="D1" s="63"/>
      <c r="E1" s="64" t="str">
        <f ca="1">INDIRECT("表紙!A12")</f>
        <v>ASWツアー内際共通</v>
      </c>
      <c r="F1" s="64"/>
      <c r="G1" s="64"/>
      <c r="H1" s="64"/>
      <c r="I1" s="64"/>
      <c r="J1" s="64"/>
      <c r="K1" s="64"/>
      <c r="L1" s="63" t="s">
        <v>4</v>
      </c>
      <c r="M1" s="63"/>
      <c r="N1" s="63"/>
      <c r="O1" s="63"/>
      <c r="P1" s="64" t="s">
        <v>25</v>
      </c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3" t="s">
        <v>24</v>
      </c>
      <c r="AI1" s="63"/>
      <c r="AJ1" s="63"/>
      <c r="AK1" s="43" t="str">
        <f ca="1">INDIRECT("表紙!AK1")</f>
        <v>基本設計</v>
      </c>
      <c r="AL1" s="43"/>
      <c r="AM1" s="43"/>
      <c r="AN1" s="43"/>
      <c r="AO1" s="66" t="s">
        <v>5</v>
      </c>
      <c r="AP1" s="66"/>
      <c r="AQ1" s="66"/>
      <c r="AR1" s="67" t="str">
        <f ca="1">INDIRECT("表紙!AR1")</f>
        <v>1.0.0</v>
      </c>
      <c r="AS1" s="67"/>
      <c r="AT1" s="67"/>
      <c r="AU1" s="67"/>
    </row>
    <row r="2" spans="1:47" s="4" customFormat="1" ht="14.25" customHeight="1">
      <c r="A2" s="63" t="s">
        <v>20</v>
      </c>
      <c r="B2" s="63"/>
      <c r="C2" s="63"/>
      <c r="D2" s="63"/>
      <c r="E2" s="71" t="str">
        <f ca="1">RIGHT(CELL("filename",A1),LEN(CELL("filename",A1))-FIND("]",CELL("filename",A1)))</f>
        <v>変更履歴</v>
      </c>
      <c r="F2" s="71"/>
      <c r="G2" s="71"/>
      <c r="H2" s="71"/>
      <c r="I2" s="71"/>
      <c r="J2" s="71"/>
      <c r="K2" s="71"/>
      <c r="L2" s="72" t="s">
        <v>21</v>
      </c>
      <c r="M2" s="72"/>
      <c r="N2" s="72"/>
      <c r="O2" s="72"/>
      <c r="P2" s="68"/>
      <c r="Q2" s="68"/>
      <c r="R2" s="68"/>
      <c r="S2" s="68"/>
      <c r="T2" s="68"/>
      <c r="U2" s="63" t="s">
        <v>18</v>
      </c>
      <c r="V2" s="63"/>
      <c r="W2" s="63"/>
      <c r="X2" s="63"/>
      <c r="Y2" s="68"/>
      <c r="Z2" s="68"/>
      <c r="AA2" s="68"/>
      <c r="AB2" s="68"/>
      <c r="AC2" s="68"/>
      <c r="AD2" s="68"/>
      <c r="AE2" s="68"/>
      <c r="AF2" s="68"/>
      <c r="AG2" s="68"/>
      <c r="AH2" s="63" t="s">
        <v>22</v>
      </c>
      <c r="AI2" s="63"/>
      <c r="AJ2" s="63"/>
      <c r="AK2" s="69">
        <f ca="1">INDIRECT("表紙!AK2")</f>
        <v>42582</v>
      </c>
      <c r="AL2" s="69"/>
      <c r="AM2" s="69"/>
      <c r="AN2" s="69"/>
      <c r="AO2" s="66" t="s">
        <v>23</v>
      </c>
      <c r="AP2" s="66"/>
      <c r="AQ2" s="66"/>
      <c r="AR2" s="67" t="str">
        <f ca="1">INDIRECT("表紙!AR2")</f>
        <v>安部</v>
      </c>
      <c r="AS2" s="67"/>
      <c r="AT2" s="67"/>
      <c r="AU2" s="67"/>
    </row>
    <row r="3" spans="1:47" s="4" customFormat="1" ht="14.25" customHeight="1">
      <c r="A3" s="63"/>
      <c r="B3" s="63"/>
      <c r="C3" s="63"/>
      <c r="D3" s="63"/>
      <c r="E3" s="71"/>
      <c r="F3" s="71"/>
      <c r="G3" s="71"/>
      <c r="H3" s="71"/>
      <c r="I3" s="71"/>
      <c r="J3" s="71"/>
      <c r="K3" s="71"/>
      <c r="L3" s="72"/>
      <c r="M3" s="72"/>
      <c r="N3" s="72"/>
      <c r="O3" s="72"/>
      <c r="P3" s="68"/>
      <c r="Q3" s="68"/>
      <c r="R3" s="68"/>
      <c r="S3" s="68"/>
      <c r="T3" s="68"/>
      <c r="U3" s="63"/>
      <c r="V3" s="63"/>
      <c r="W3" s="63"/>
      <c r="X3" s="63"/>
      <c r="Y3" s="68"/>
      <c r="Z3" s="68"/>
      <c r="AA3" s="68"/>
      <c r="AB3" s="68"/>
      <c r="AC3" s="68"/>
      <c r="AD3" s="68"/>
      <c r="AE3" s="68"/>
      <c r="AF3" s="68"/>
      <c r="AG3" s="68"/>
      <c r="AH3" s="63" t="s">
        <v>1</v>
      </c>
      <c r="AI3" s="63"/>
      <c r="AJ3" s="63"/>
      <c r="AK3" s="70"/>
      <c r="AL3" s="70"/>
      <c r="AM3" s="70"/>
      <c r="AN3" s="70"/>
      <c r="AO3" s="63" t="s">
        <v>2</v>
      </c>
      <c r="AP3" s="63"/>
      <c r="AQ3" s="63"/>
      <c r="AR3" s="65"/>
      <c r="AS3" s="65"/>
      <c r="AT3" s="65"/>
      <c r="AU3" s="65"/>
    </row>
    <row r="4" spans="1:47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  <c r="AR4" s="13"/>
      <c r="AS4" s="13"/>
      <c r="AT4" s="13"/>
      <c r="AU4" s="13"/>
    </row>
    <row r="5" spans="1:47" ht="14.25" customHeight="1">
      <c r="A5" s="104" t="s">
        <v>8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6"/>
    </row>
    <row r="6" spans="1:47" ht="14.25" customHeight="1">
      <c r="A6" s="107" t="s">
        <v>3</v>
      </c>
      <c r="B6" s="108"/>
      <c r="C6" s="107" t="s">
        <v>9</v>
      </c>
      <c r="D6" s="108"/>
      <c r="E6" s="107" t="s">
        <v>10</v>
      </c>
      <c r="F6" s="111"/>
      <c r="G6" s="108"/>
      <c r="H6" s="113" t="s">
        <v>11</v>
      </c>
      <c r="I6" s="114"/>
      <c r="J6" s="113" t="s">
        <v>12</v>
      </c>
      <c r="K6" s="117"/>
      <c r="L6" s="117"/>
      <c r="M6" s="114"/>
      <c r="N6" s="113" t="s">
        <v>13</v>
      </c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4"/>
      <c r="AJ6" s="113" t="s">
        <v>15</v>
      </c>
      <c r="AK6" s="117"/>
      <c r="AL6" s="114"/>
      <c r="AM6" s="113" t="s">
        <v>16</v>
      </c>
      <c r="AN6" s="117"/>
      <c r="AO6" s="114"/>
      <c r="AP6" s="113" t="s">
        <v>17</v>
      </c>
      <c r="AQ6" s="117"/>
      <c r="AR6" s="114"/>
      <c r="AS6" s="113" t="s">
        <v>14</v>
      </c>
      <c r="AT6" s="117"/>
      <c r="AU6" s="114"/>
    </row>
    <row r="7" spans="1:47" ht="14.25" customHeight="1" thickBot="1">
      <c r="A7" s="109"/>
      <c r="B7" s="110"/>
      <c r="C7" s="109"/>
      <c r="D7" s="110"/>
      <c r="E7" s="109"/>
      <c r="F7" s="112"/>
      <c r="G7" s="110"/>
      <c r="H7" s="115"/>
      <c r="I7" s="116"/>
      <c r="J7" s="115"/>
      <c r="K7" s="118"/>
      <c r="L7" s="118"/>
      <c r="M7" s="116"/>
      <c r="N7" s="115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6"/>
      <c r="AJ7" s="115"/>
      <c r="AK7" s="118"/>
      <c r="AL7" s="116"/>
      <c r="AM7" s="115"/>
      <c r="AN7" s="118"/>
      <c r="AO7" s="116"/>
      <c r="AP7" s="115"/>
      <c r="AQ7" s="118"/>
      <c r="AR7" s="116"/>
      <c r="AS7" s="115"/>
      <c r="AT7" s="118"/>
      <c r="AU7" s="116"/>
    </row>
    <row r="8" spans="1:47" ht="14.25" customHeight="1" thickTop="1">
      <c r="A8" s="119">
        <v>1</v>
      </c>
      <c r="B8" s="120"/>
      <c r="C8" s="119" t="s">
        <v>55</v>
      </c>
      <c r="D8" s="120"/>
      <c r="E8" s="121">
        <v>42548</v>
      </c>
      <c r="F8" s="122"/>
      <c r="G8" s="123"/>
      <c r="H8" s="124" t="s">
        <v>56</v>
      </c>
      <c r="I8" s="125"/>
      <c r="J8" s="126"/>
      <c r="K8" s="127"/>
      <c r="L8" s="127"/>
      <c r="M8" s="128"/>
      <c r="N8" s="137" t="s">
        <v>57</v>
      </c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9"/>
      <c r="AJ8" s="129" t="s">
        <v>59</v>
      </c>
      <c r="AK8" s="130"/>
      <c r="AL8" s="131"/>
      <c r="AM8" s="135">
        <v>42548</v>
      </c>
      <c r="AN8" s="130"/>
      <c r="AO8" s="131"/>
      <c r="AP8" s="129"/>
      <c r="AQ8" s="130"/>
      <c r="AR8" s="131"/>
      <c r="AS8" s="129"/>
      <c r="AT8" s="130"/>
      <c r="AU8" s="131"/>
    </row>
    <row r="9" spans="1:47" ht="14.25" customHeight="1">
      <c r="A9" s="76">
        <v>2</v>
      </c>
      <c r="B9" s="77"/>
      <c r="C9" s="76"/>
      <c r="D9" s="77"/>
      <c r="E9" s="78"/>
      <c r="F9" s="79"/>
      <c r="G9" s="80"/>
      <c r="H9" s="81"/>
      <c r="I9" s="82"/>
      <c r="J9" s="81"/>
      <c r="K9" s="83"/>
      <c r="L9" s="83"/>
      <c r="M9" s="77"/>
      <c r="N9" s="98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100"/>
      <c r="AJ9" s="92"/>
      <c r="AK9" s="93"/>
      <c r="AL9" s="94"/>
      <c r="AM9" s="136"/>
      <c r="AN9" s="93"/>
      <c r="AO9" s="94"/>
      <c r="AP9" s="92"/>
      <c r="AQ9" s="93"/>
      <c r="AR9" s="94"/>
      <c r="AS9" s="92"/>
      <c r="AT9" s="93"/>
      <c r="AU9" s="94"/>
    </row>
    <row r="10" spans="1:47" ht="14.25" customHeight="1">
      <c r="A10" s="76">
        <v>3</v>
      </c>
      <c r="B10" s="77"/>
      <c r="C10" s="76"/>
      <c r="D10" s="77"/>
      <c r="E10" s="78"/>
      <c r="F10" s="79"/>
      <c r="G10" s="80"/>
      <c r="H10" s="81"/>
      <c r="I10" s="82"/>
      <c r="J10" s="95"/>
      <c r="K10" s="96"/>
      <c r="L10" s="96"/>
      <c r="M10" s="97"/>
      <c r="N10" s="98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100"/>
      <c r="AJ10" s="92"/>
      <c r="AK10" s="93"/>
      <c r="AL10" s="94"/>
      <c r="AM10" s="92"/>
      <c r="AN10" s="93"/>
      <c r="AO10" s="94"/>
      <c r="AP10" s="92"/>
      <c r="AQ10" s="93"/>
      <c r="AR10" s="94"/>
      <c r="AS10" s="92"/>
      <c r="AT10" s="93"/>
      <c r="AU10" s="94"/>
    </row>
    <row r="11" spans="1:47" ht="14.25" customHeight="1">
      <c r="A11" s="76">
        <v>4</v>
      </c>
      <c r="B11" s="77"/>
      <c r="C11" s="76"/>
      <c r="D11" s="77"/>
      <c r="E11" s="78"/>
      <c r="F11" s="79"/>
      <c r="G11" s="80"/>
      <c r="H11" s="81"/>
      <c r="I11" s="82"/>
      <c r="J11" s="95"/>
      <c r="K11" s="96"/>
      <c r="L11" s="96"/>
      <c r="M11" s="97"/>
      <c r="N11" s="98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100"/>
      <c r="AJ11" s="92"/>
      <c r="AK11" s="93"/>
      <c r="AL11" s="94"/>
      <c r="AM11" s="92"/>
      <c r="AN11" s="93"/>
      <c r="AO11" s="94"/>
      <c r="AP11" s="92"/>
      <c r="AQ11" s="93"/>
      <c r="AR11" s="94"/>
      <c r="AS11" s="92"/>
      <c r="AT11" s="93"/>
      <c r="AU11" s="94"/>
    </row>
    <row r="12" spans="1:47" ht="14.25" customHeight="1">
      <c r="A12" s="76">
        <v>5</v>
      </c>
      <c r="B12" s="77"/>
      <c r="C12" s="76"/>
      <c r="D12" s="77"/>
      <c r="E12" s="78"/>
      <c r="F12" s="79"/>
      <c r="G12" s="80"/>
      <c r="H12" s="81"/>
      <c r="I12" s="82"/>
      <c r="J12" s="95"/>
      <c r="K12" s="96"/>
      <c r="L12" s="96"/>
      <c r="M12" s="97"/>
      <c r="N12" s="98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100"/>
      <c r="AJ12" s="92"/>
      <c r="AK12" s="93"/>
      <c r="AL12" s="94"/>
      <c r="AM12" s="92"/>
      <c r="AN12" s="93"/>
      <c r="AO12" s="94"/>
      <c r="AP12" s="92"/>
      <c r="AQ12" s="93"/>
      <c r="AR12" s="94"/>
      <c r="AS12" s="92"/>
      <c r="AT12" s="93"/>
      <c r="AU12" s="94"/>
    </row>
    <row r="13" spans="1:47" ht="14.25" customHeight="1">
      <c r="A13" s="76">
        <v>6</v>
      </c>
      <c r="B13" s="77"/>
      <c r="C13" s="76"/>
      <c r="D13" s="77"/>
      <c r="E13" s="78"/>
      <c r="F13" s="79"/>
      <c r="G13" s="80"/>
      <c r="H13" s="81"/>
      <c r="I13" s="82"/>
      <c r="J13" s="95"/>
      <c r="K13" s="96"/>
      <c r="L13" s="96"/>
      <c r="M13" s="97"/>
      <c r="N13" s="98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100"/>
      <c r="AJ13" s="92"/>
      <c r="AK13" s="93"/>
      <c r="AL13" s="94"/>
      <c r="AM13" s="92"/>
      <c r="AN13" s="93"/>
      <c r="AO13" s="94"/>
      <c r="AP13" s="92"/>
      <c r="AQ13" s="93"/>
      <c r="AR13" s="94"/>
      <c r="AS13" s="92"/>
      <c r="AT13" s="93"/>
      <c r="AU13" s="94"/>
    </row>
    <row r="14" spans="1:47" ht="14.25" customHeight="1">
      <c r="A14" s="76">
        <v>7</v>
      </c>
      <c r="B14" s="77"/>
      <c r="C14" s="76"/>
      <c r="D14" s="77"/>
      <c r="E14" s="78"/>
      <c r="F14" s="79"/>
      <c r="G14" s="80"/>
      <c r="H14" s="81"/>
      <c r="I14" s="82"/>
      <c r="J14" s="81"/>
      <c r="K14" s="83"/>
      <c r="L14" s="83"/>
      <c r="M14" s="77"/>
      <c r="N14" s="98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100"/>
      <c r="AJ14" s="92"/>
      <c r="AK14" s="93"/>
      <c r="AL14" s="94"/>
      <c r="AM14" s="92"/>
      <c r="AN14" s="93"/>
      <c r="AO14" s="94"/>
      <c r="AP14" s="92"/>
      <c r="AQ14" s="93"/>
      <c r="AR14" s="94"/>
      <c r="AS14" s="92"/>
      <c r="AT14" s="93"/>
      <c r="AU14" s="94"/>
    </row>
    <row r="15" spans="1:47" ht="14.25" customHeight="1">
      <c r="A15" s="76">
        <v>8</v>
      </c>
      <c r="B15" s="77"/>
      <c r="C15" s="76"/>
      <c r="D15" s="77"/>
      <c r="E15" s="78"/>
      <c r="F15" s="79"/>
      <c r="G15" s="80"/>
      <c r="H15" s="81"/>
      <c r="I15" s="82"/>
      <c r="J15" s="81"/>
      <c r="K15" s="83"/>
      <c r="L15" s="83"/>
      <c r="M15" s="77"/>
      <c r="N15" s="98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100"/>
      <c r="AJ15" s="92"/>
      <c r="AK15" s="93"/>
      <c r="AL15" s="94"/>
      <c r="AM15" s="92"/>
      <c r="AN15" s="93"/>
      <c r="AO15" s="94"/>
      <c r="AP15" s="92"/>
      <c r="AQ15" s="93"/>
      <c r="AR15" s="94"/>
      <c r="AS15" s="92"/>
      <c r="AT15" s="93"/>
      <c r="AU15" s="94"/>
    </row>
    <row r="16" spans="1:47" ht="14.25" customHeight="1">
      <c r="A16" s="76">
        <v>9</v>
      </c>
      <c r="B16" s="77"/>
      <c r="C16" s="76"/>
      <c r="D16" s="77"/>
      <c r="E16" s="78"/>
      <c r="F16" s="79"/>
      <c r="G16" s="80"/>
      <c r="H16" s="81"/>
      <c r="I16" s="82"/>
      <c r="J16" s="81"/>
      <c r="K16" s="83"/>
      <c r="L16" s="83"/>
      <c r="M16" s="77"/>
      <c r="N16" s="98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100"/>
      <c r="AJ16" s="92"/>
      <c r="AK16" s="93"/>
      <c r="AL16" s="94"/>
      <c r="AM16" s="92"/>
      <c r="AN16" s="93"/>
      <c r="AO16" s="94"/>
      <c r="AP16" s="92"/>
      <c r="AQ16" s="93"/>
      <c r="AR16" s="94"/>
      <c r="AS16" s="92"/>
      <c r="AT16" s="93"/>
      <c r="AU16" s="94"/>
    </row>
    <row r="17" spans="1:47" ht="14.25" customHeight="1">
      <c r="A17" s="76">
        <v>10</v>
      </c>
      <c r="B17" s="77"/>
      <c r="C17" s="76"/>
      <c r="D17" s="77"/>
      <c r="E17" s="78"/>
      <c r="F17" s="79"/>
      <c r="G17" s="80"/>
      <c r="H17" s="81"/>
      <c r="I17" s="82"/>
      <c r="J17" s="76"/>
      <c r="K17" s="83"/>
      <c r="L17" s="83"/>
      <c r="M17" s="77"/>
      <c r="N17" s="73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5"/>
      <c r="AJ17" s="92"/>
      <c r="AK17" s="93"/>
      <c r="AL17" s="94"/>
      <c r="AM17" s="92"/>
      <c r="AN17" s="93"/>
      <c r="AO17" s="94"/>
      <c r="AP17" s="92"/>
      <c r="AQ17" s="93"/>
      <c r="AR17" s="94"/>
      <c r="AS17" s="92"/>
      <c r="AT17" s="93"/>
      <c r="AU17" s="94"/>
    </row>
    <row r="18" spans="1:47" ht="14.25" customHeight="1">
      <c r="A18" s="76">
        <v>11</v>
      </c>
      <c r="B18" s="77"/>
      <c r="C18" s="76"/>
      <c r="D18" s="77"/>
      <c r="E18" s="78"/>
      <c r="F18" s="79"/>
      <c r="G18" s="80"/>
      <c r="H18" s="81"/>
      <c r="I18" s="82"/>
      <c r="J18" s="76"/>
      <c r="K18" s="83"/>
      <c r="L18" s="83"/>
      <c r="M18" s="77"/>
      <c r="N18" s="73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5"/>
      <c r="AJ18" s="92"/>
      <c r="AK18" s="93"/>
      <c r="AL18" s="94"/>
      <c r="AM18" s="92"/>
      <c r="AN18" s="93"/>
      <c r="AO18" s="94"/>
      <c r="AP18" s="92"/>
      <c r="AQ18" s="93"/>
      <c r="AR18" s="94"/>
      <c r="AS18" s="92"/>
      <c r="AT18" s="93"/>
      <c r="AU18" s="94"/>
    </row>
    <row r="19" spans="1:47" ht="14.25" customHeight="1">
      <c r="A19" s="76">
        <v>12</v>
      </c>
      <c r="B19" s="77"/>
      <c r="C19" s="76"/>
      <c r="D19" s="77"/>
      <c r="E19" s="78"/>
      <c r="F19" s="79"/>
      <c r="G19" s="80"/>
      <c r="H19" s="81"/>
      <c r="I19" s="82"/>
      <c r="J19" s="76"/>
      <c r="K19" s="83"/>
      <c r="L19" s="83"/>
      <c r="M19" s="77"/>
      <c r="N19" s="73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5"/>
      <c r="AJ19" s="92"/>
      <c r="AK19" s="93"/>
      <c r="AL19" s="94"/>
      <c r="AM19" s="92"/>
      <c r="AN19" s="93"/>
      <c r="AO19" s="94"/>
      <c r="AP19" s="92"/>
      <c r="AQ19" s="93"/>
      <c r="AR19" s="94"/>
      <c r="AS19" s="92"/>
      <c r="AT19" s="93"/>
      <c r="AU19" s="94"/>
    </row>
    <row r="20" spans="1:47" ht="14.25" customHeight="1">
      <c r="A20" s="76">
        <v>13</v>
      </c>
      <c r="B20" s="77"/>
      <c r="C20" s="76"/>
      <c r="D20" s="77"/>
      <c r="E20" s="78"/>
      <c r="F20" s="79"/>
      <c r="G20" s="80"/>
      <c r="H20" s="81"/>
      <c r="I20" s="82"/>
      <c r="J20" s="76"/>
      <c r="K20" s="83"/>
      <c r="L20" s="83"/>
      <c r="M20" s="77"/>
      <c r="N20" s="73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5"/>
      <c r="AJ20" s="92"/>
      <c r="AK20" s="93"/>
      <c r="AL20" s="94"/>
      <c r="AM20" s="92"/>
      <c r="AN20" s="93"/>
      <c r="AO20" s="94"/>
      <c r="AP20" s="92"/>
      <c r="AQ20" s="93"/>
      <c r="AR20" s="94"/>
      <c r="AS20" s="92"/>
      <c r="AT20" s="93"/>
      <c r="AU20" s="94"/>
    </row>
    <row r="21" spans="1:47" ht="14.25" customHeight="1">
      <c r="A21" s="76">
        <v>14</v>
      </c>
      <c r="B21" s="77"/>
      <c r="C21" s="76"/>
      <c r="D21" s="77"/>
      <c r="E21" s="78"/>
      <c r="F21" s="79"/>
      <c r="G21" s="80"/>
      <c r="H21" s="81"/>
      <c r="I21" s="82"/>
      <c r="J21" s="76"/>
      <c r="K21" s="83"/>
      <c r="L21" s="83"/>
      <c r="M21" s="77"/>
      <c r="N21" s="73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5"/>
      <c r="AJ21" s="92"/>
      <c r="AK21" s="93"/>
      <c r="AL21" s="94"/>
      <c r="AM21" s="92"/>
      <c r="AN21" s="93"/>
      <c r="AO21" s="94"/>
      <c r="AP21" s="92"/>
      <c r="AQ21" s="93"/>
      <c r="AR21" s="94"/>
      <c r="AS21" s="92"/>
      <c r="AT21" s="93"/>
      <c r="AU21" s="94"/>
    </row>
    <row r="22" spans="1:47" ht="14.25" customHeight="1">
      <c r="A22" s="76">
        <v>15</v>
      </c>
      <c r="B22" s="77"/>
      <c r="C22" s="76"/>
      <c r="D22" s="77"/>
      <c r="E22" s="78"/>
      <c r="F22" s="79"/>
      <c r="G22" s="80"/>
      <c r="H22" s="81"/>
      <c r="I22" s="82"/>
      <c r="J22" s="76"/>
      <c r="K22" s="83"/>
      <c r="L22" s="83"/>
      <c r="M22" s="77"/>
      <c r="N22" s="73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5"/>
      <c r="AJ22" s="92"/>
      <c r="AK22" s="93"/>
      <c r="AL22" s="94"/>
      <c r="AM22" s="92"/>
      <c r="AN22" s="93"/>
      <c r="AO22" s="94"/>
      <c r="AP22" s="92"/>
      <c r="AQ22" s="93"/>
      <c r="AR22" s="94"/>
      <c r="AS22" s="92"/>
      <c r="AT22" s="93"/>
      <c r="AU22" s="94"/>
    </row>
    <row r="23" spans="1:47" ht="14.25" customHeight="1">
      <c r="A23" s="76">
        <v>16</v>
      </c>
      <c r="B23" s="77"/>
      <c r="C23" s="76"/>
      <c r="D23" s="77"/>
      <c r="E23" s="78"/>
      <c r="F23" s="79"/>
      <c r="G23" s="80"/>
      <c r="H23" s="81"/>
      <c r="I23" s="82"/>
      <c r="J23" s="76"/>
      <c r="K23" s="83"/>
      <c r="L23" s="83"/>
      <c r="M23" s="77"/>
      <c r="N23" s="73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5"/>
      <c r="AJ23" s="92"/>
      <c r="AK23" s="93"/>
      <c r="AL23" s="94"/>
      <c r="AM23" s="92"/>
      <c r="AN23" s="93"/>
      <c r="AO23" s="94"/>
      <c r="AP23" s="92"/>
      <c r="AQ23" s="93"/>
      <c r="AR23" s="94"/>
      <c r="AS23" s="92"/>
      <c r="AT23" s="93"/>
      <c r="AU23" s="94"/>
    </row>
    <row r="24" spans="1:47" ht="14.25" customHeight="1">
      <c r="A24" s="76">
        <v>17</v>
      </c>
      <c r="B24" s="77"/>
      <c r="C24" s="76"/>
      <c r="D24" s="77"/>
      <c r="E24" s="78"/>
      <c r="F24" s="79"/>
      <c r="G24" s="80"/>
      <c r="H24" s="81"/>
      <c r="I24" s="82"/>
      <c r="J24" s="76"/>
      <c r="K24" s="83"/>
      <c r="L24" s="83"/>
      <c r="M24" s="77"/>
      <c r="N24" s="73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5"/>
      <c r="AJ24" s="92"/>
      <c r="AK24" s="93"/>
      <c r="AL24" s="94"/>
      <c r="AM24" s="92"/>
      <c r="AN24" s="93"/>
      <c r="AO24" s="94"/>
      <c r="AP24" s="92"/>
      <c r="AQ24" s="93"/>
      <c r="AR24" s="94"/>
      <c r="AS24" s="92"/>
      <c r="AT24" s="93"/>
      <c r="AU24" s="94"/>
    </row>
    <row r="25" spans="1:47" ht="14.25" customHeight="1">
      <c r="A25" s="76">
        <v>18</v>
      </c>
      <c r="B25" s="77"/>
      <c r="C25" s="76"/>
      <c r="D25" s="77"/>
      <c r="E25" s="78"/>
      <c r="F25" s="79"/>
      <c r="G25" s="80"/>
      <c r="H25" s="81"/>
      <c r="I25" s="82"/>
      <c r="J25" s="76"/>
      <c r="K25" s="83"/>
      <c r="L25" s="83"/>
      <c r="M25" s="77"/>
      <c r="N25" s="73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5"/>
      <c r="AJ25" s="92"/>
      <c r="AK25" s="93"/>
      <c r="AL25" s="94"/>
      <c r="AM25" s="92"/>
      <c r="AN25" s="93"/>
      <c r="AO25" s="94"/>
      <c r="AP25" s="92"/>
      <c r="AQ25" s="93"/>
      <c r="AR25" s="94"/>
      <c r="AS25" s="92"/>
      <c r="AT25" s="93"/>
      <c r="AU25" s="94"/>
    </row>
    <row r="26" spans="1:47" ht="14.25" customHeight="1">
      <c r="A26" s="76">
        <v>19</v>
      </c>
      <c r="B26" s="77"/>
      <c r="C26" s="76"/>
      <c r="D26" s="77"/>
      <c r="E26" s="78"/>
      <c r="F26" s="79"/>
      <c r="G26" s="80"/>
      <c r="H26" s="81"/>
      <c r="I26" s="82"/>
      <c r="J26" s="76"/>
      <c r="K26" s="83"/>
      <c r="L26" s="83"/>
      <c r="M26" s="77"/>
      <c r="N26" s="73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5"/>
      <c r="AJ26" s="92"/>
      <c r="AK26" s="93"/>
      <c r="AL26" s="94"/>
      <c r="AM26" s="92"/>
      <c r="AN26" s="93"/>
      <c r="AO26" s="94"/>
      <c r="AP26" s="92"/>
      <c r="AQ26" s="93"/>
      <c r="AR26" s="94"/>
      <c r="AS26" s="92"/>
      <c r="AT26" s="93"/>
      <c r="AU26" s="94"/>
    </row>
    <row r="27" spans="1:47" ht="14.25" customHeight="1">
      <c r="A27" s="84">
        <v>20</v>
      </c>
      <c r="B27" s="85"/>
      <c r="C27" s="84"/>
      <c r="D27" s="85"/>
      <c r="E27" s="86"/>
      <c r="F27" s="87"/>
      <c r="G27" s="88"/>
      <c r="H27" s="89"/>
      <c r="I27" s="90"/>
      <c r="J27" s="84"/>
      <c r="K27" s="91"/>
      <c r="L27" s="91"/>
      <c r="M27" s="85"/>
      <c r="N27" s="132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4"/>
      <c r="AJ27" s="101"/>
      <c r="AK27" s="102"/>
      <c r="AL27" s="103"/>
      <c r="AM27" s="101"/>
      <c r="AN27" s="102"/>
      <c r="AO27" s="103"/>
      <c r="AP27" s="101"/>
      <c r="AQ27" s="102"/>
      <c r="AR27" s="103"/>
      <c r="AS27" s="101"/>
      <c r="AT27" s="102"/>
      <c r="AU27" s="103"/>
    </row>
    <row r="28" spans="1:47" ht="14.25" customHeight="1">
      <c r="A28" s="13"/>
      <c r="B28" s="14"/>
      <c r="C28" s="14"/>
      <c r="D28" s="13"/>
      <c r="E28" s="13"/>
      <c r="F28" s="14"/>
      <c r="G28" s="14"/>
      <c r="H28" s="14"/>
      <c r="I28" s="14"/>
      <c r="J28" s="13"/>
      <c r="K28" s="13"/>
      <c r="L28" s="13"/>
      <c r="M28" s="13"/>
      <c r="N28" s="13"/>
      <c r="O28" s="13"/>
      <c r="P28" s="13"/>
      <c r="Q28" s="13"/>
      <c r="R28" s="15"/>
      <c r="S28" s="15"/>
      <c r="T28" s="15"/>
      <c r="U28" s="15"/>
      <c r="V28" s="15"/>
      <c r="W28" s="15"/>
      <c r="X28" s="15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4.25" customHeight="1">
      <c r="A29" s="13"/>
      <c r="B29" s="14"/>
      <c r="C29" s="14"/>
      <c r="D29" s="13"/>
      <c r="E29" s="14"/>
      <c r="F29" s="14"/>
      <c r="G29" s="14"/>
      <c r="H29" s="14"/>
      <c r="I29" s="14"/>
      <c r="J29" s="13"/>
      <c r="K29" s="13"/>
      <c r="L29" s="13"/>
      <c r="M29" s="13"/>
      <c r="N29" s="13"/>
      <c r="O29" s="13"/>
      <c r="P29" s="13"/>
      <c r="Q29" s="13"/>
      <c r="R29" s="15"/>
      <c r="S29" s="15"/>
      <c r="T29" s="15"/>
      <c r="U29" s="15"/>
      <c r="V29" s="15"/>
      <c r="W29" s="15"/>
      <c r="X29" s="15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>
      <c r="A30" s="13"/>
      <c r="B30" s="14"/>
      <c r="C30" s="14"/>
      <c r="D30" s="13"/>
      <c r="E30" s="14"/>
      <c r="F30" s="14"/>
      <c r="G30" s="14"/>
      <c r="H30" s="14"/>
      <c r="I30" s="14"/>
      <c r="J30" s="13"/>
      <c r="K30" s="13"/>
      <c r="L30" s="13"/>
      <c r="M30" s="13"/>
      <c r="N30" s="13"/>
      <c r="O30" s="13"/>
      <c r="P30" s="13"/>
      <c r="Q30" s="13"/>
      <c r="R30" s="15"/>
      <c r="S30" s="15"/>
      <c r="T30" s="15"/>
      <c r="U30" s="15"/>
      <c r="V30" s="15"/>
      <c r="W30" s="15"/>
      <c r="X30" s="15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ht="14.25" customHeight="1">
      <c r="A31" s="13"/>
      <c r="B31" s="14"/>
      <c r="C31" s="14"/>
      <c r="D31" s="13"/>
      <c r="E31" s="14"/>
      <c r="F31" s="14"/>
      <c r="G31" s="14"/>
      <c r="H31" s="14"/>
      <c r="I31" s="14"/>
      <c r="J31" s="13"/>
      <c r="K31" s="13"/>
      <c r="L31" s="13"/>
      <c r="M31" s="13"/>
      <c r="N31" s="13"/>
      <c r="O31" s="13"/>
      <c r="P31" s="13"/>
      <c r="Q31" s="13"/>
      <c r="R31" s="15"/>
      <c r="S31" s="15"/>
      <c r="T31" s="15"/>
      <c r="U31" s="15"/>
      <c r="V31" s="15"/>
      <c r="W31" s="15"/>
      <c r="X31" s="15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ht="14.25" customHeight="1">
      <c r="A32" s="13"/>
      <c r="B32" s="14"/>
      <c r="C32" s="14"/>
      <c r="D32" s="14"/>
      <c r="E32" s="14"/>
      <c r="F32" s="14"/>
      <c r="G32" s="14"/>
      <c r="H32" s="14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3"/>
      <c r="AR32" s="13"/>
      <c r="AS32" s="13"/>
      <c r="AT32" s="13"/>
      <c r="AU32" s="13"/>
    </row>
    <row r="33" spans="1:47" ht="14.25" customHeight="1">
      <c r="A33" s="13"/>
      <c r="B33" s="14"/>
      <c r="C33" s="14"/>
      <c r="D33" s="14"/>
      <c r="E33" s="14"/>
      <c r="F33" s="14"/>
      <c r="G33" s="14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4.25" customHeight="1">
      <c r="A34" s="13"/>
      <c r="B34" s="14"/>
      <c r="C34" s="14"/>
      <c r="D34" s="14"/>
      <c r="E34" s="14"/>
      <c r="F34" s="14"/>
      <c r="G34" s="14"/>
      <c r="H34" s="14"/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4.25" customHeight="1">
      <c r="A35" s="13"/>
      <c r="B35" s="14"/>
      <c r="C35" s="14"/>
      <c r="D35" s="14"/>
      <c r="E35" s="14"/>
      <c r="F35" s="14"/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4.25" customHeight="1">
      <c r="A36" s="13"/>
      <c r="B36" s="14"/>
      <c r="C36" s="14"/>
      <c r="D36" s="14"/>
      <c r="E36" s="14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4.25" customHeight="1">
      <c r="A37" s="13"/>
      <c r="B37" s="14"/>
      <c r="C37" s="14"/>
      <c r="D37" s="14"/>
      <c r="E37" s="14"/>
      <c r="F37" s="14"/>
      <c r="G37" s="14"/>
      <c r="H37" s="14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4.25" customHeight="1">
      <c r="A38" s="13"/>
      <c r="B38" s="14"/>
      <c r="C38" s="14"/>
      <c r="D38" s="14"/>
      <c r="E38" s="14"/>
      <c r="F38" s="14"/>
      <c r="G38" s="14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4.25" customHeight="1">
      <c r="A39" s="13"/>
      <c r="B39" s="14"/>
      <c r="C39" s="14"/>
      <c r="D39" s="14"/>
      <c r="E39" s="14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4.25" customHeight="1">
      <c r="A40" s="13"/>
      <c r="B40" s="14"/>
      <c r="C40" s="14"/>
      <c r="D40" s="14"/>
      <c r="E40" s="14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4.25" customHeight="1">
      <c r="A41" s="13"/>
      <c r="B41" s="13"/>
      <c r="C41" s="14"/>
      <c r="D41" s="14"/>
      <c r="E41" s="14"/>
      <c r="F41" s="14"/>
      <c r="G41" s="14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4.25" customHeight="1">
      <c r="A42" s="13"/>
      <c r="B42" s="13"/>
      <c r="C42" s="14"/>
      <c r="D42" s="14"/>
      <c r="E42" s="14"/>
      <c r="F42" s="14"/>
      <c r="G42" s="14"/>
      <c r="H42" s="14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4.25" customHeight="1">
      <c r="A43" s="13"/>
      <c r="B43" s="13"/>
      <c r="C43" s="14"/>
      <c r="D43" s="14"/>
      <c r="E43" s="14"/>
      <c r="F43" s="14"/>
      <c r="G43" s="14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4.25" customHeight="1">
      <c r="A44" s="13"/>
      <c r="B44" s="13"/>
      <c r="C44" s="14"/>
      <c r="D44" s="14"/>
      <c r="E44" s="14"/>
      <c r="F44" s="14"/>
      <c r="G44" s="14"/>
      <c r="H44" s="14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4.25" customHeight="1">
      <c r="A45" s="13"/>
      <c r="B45" s="13"/>
      <c r="C45" s="14"/>
      <c r="D45" s="14"/>
      <c r="E45" s="14"/>
      <c r="F45" s="14"/>
      <c r="G45" s="14"/>
      <c r="H45" s="14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4.25" customHeight="1">
      <c r="A46" s="13"/>
      <c r="B46" s="13"/>
      <c r="C46" s="14"/>
      <c r="D46" s="14"/>
      <c r="E46" s="14"/>
      <c r="F46" s="14"/>
      <c r="G46" s="14"/>
      <c r="H46" s="14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4.25" customHeight="1">
      <c r="A47" s="13"/>
      <c r="B47" s="13"/>
      <c r="C47" s="13"/>
      <c r="D47" s="14"/>
      <c r="E47" s="14"/>
      <c r="F47" s="14"/>
      <c r="G47" s="14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4.25" customHeight="1">
      <c r="A48" s="13"/>
      <c r="B48" s="13"/>
      <c r="C48" s="13"/>
      <c r="D48" s="14"/>
      <c r="E48" s="14"/>
      <c r="F48" s="14"/>
      <c r="G48" s="14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4.25" customHeight="1">
      <c r="A49" s="13"/>
      <c r="B49" s="13"/>
      <c r="C49" s="13"/>
      <c r="D49" s="14"/>
      <c r="E49" s="14"/>
      <c r="F49" s="14"/>
      <c r="G49" s="14"/>
      <c r="H49" s="14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4.25" customHeight="1">
      <c r="A50" s="13"/>
      <c r="B50" s="13"/>
      <c r="C50" s="13"/>
      <c r="D50" s="14"/>
      <c r="E50" s="14"/>
      <c r="F50" s="14"/>
      <c r="G50" s="14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4.25" customHeight="1">
      <c r="A51" s="13"/>
      <c r="B51" s="13"/>
      <c r="C51" s="13"/>
      <c r="D51" s="14"/>
      <c r="E51" s="14"/>
      <c r="F51" s="14"/>
      <c r="G51" s="14"/>
      <c r="H51" s="14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4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4.25" customHeight="1">
      <c r="A52" s="13"/>
      <c r="B52" s="13"/>
      <c r="C52" s="13"/>
      <c r="D52" s="14"/>
      <c r="E52" s="14"/>
      <c r="F52" s="14"/>
      <c r="G52" s="14"/>
      <c r="H52" s="14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4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4.25" customHeight="1">
      <c r="A53" s="13"/>
      <c r="B53" s="13"/>
      <c r="C53" s="13"/>
      <c r="D53" s="14"/>
      <c r="E53" s="14"/>
      <c r="F53" s="14"/>
      <c r="G53" s="14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4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4.25" customHeight="1">
      <c r="A54" s="13"/>
      <c r="B54" s="13"/>
      <c r="C54" s="13"/>
      <c r="D54" s="14"/>
      <c r="E54" s="14"/>
      <c r="F54" s="14"/>
      <c r="G54" s="14"/>
      <c r="H54" s="14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4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4.25" customHeight="1">
      <c r="A55" s="13"/>
      <c r="B55" s="13"/>
      <c r="C55" s="13"/>
      <c r="D55" s="14"/>
      <c r="E55" s="14"/>
      <c r="F55" s="14"/>
      <c r="G55" s="14"/>
      <c r="H55" s="14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4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4.25" customHeight="1">
      <c r="A56" s="13"/>
      <c r="B56" s="13"/>
      <c r="C56" s="14"/>
      <c r="D56" s="14"/>
      <c r="E56" s="14"/>
      <c r="F56" s="14"/>
      <c r="G56" s="14"/>
      <c r="H56" s="14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4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4.25" customHeight="1">
      <c r="A57" s="13"/>
      <c r="B57" s="13"/>
      <c r="C57" s="14"/>
      <c r="D57" s="14"/>
      <c r="E57" s="14"/>
      <c r="F57" s="14"/>
      <c r="G57" s="14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4.25" customHeight="1">
      <c r="A58" s="13"/>
      <c r="B58" s="13"/>
      <c r="C58" s="14"/>
      <c r="D58" s="14"/>
      <c r="E58" s="14"/>
      <c r="F58" s="14"/>
      <c r="G58" s="14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4.25" customHeight="1">
      <c r="A59" s="13"/>
      <c r="B59" s="14"/>
      <c r="C59" s="14"/>
      <c r="D59" s="14"/>
      <c r="E59" s="14"/>
      <c r="F59" s="14"/>
      <c r="G59" s="14"/>
      <c r="H59" s="14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4.25" customHeight="1">
      <c r="A60" s="13"/>
      <c r="B60" s="14"/>
      <c r="C60" s="14"/>
      <c r="D60" s="14"/>
      <c r="E60" s="14"/>
      <c r="F60" s="14"/>
      <c r="G60" s="14"/>
      <c r="H60" s="14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4.25" customHeight="1">
      <c r="A61" s="13"/>
      <c r="B61" s="14"/>
      <c r="C61" s="14"/>
      <c r="D61" s="14"/>
      <c r="E61" s="14"/>
      <c r="F61" s="14"/>
      <c r="G61" s="14"/>
      <c r="H61" s="14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4.25" customHeight="1">
      <c r="A62" s="13"/>
      <c r="B62" s="14"/>
      <c r="C62" s="14"/>
      <c r="D62" s="14"/>
      <c r="E62" s="14"/>
      <c r="F62" s="14"/>
      <c r="G62" s="14"/>
      <c r="H62" s="14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4.25" customHeight="1">
      <c r="A63" s="13"/>
      <c r="B63" s="14"/>
      <c r="C63" s="14"/>
      <c r="D63" s="14"/>
      <c r="E63" s="14"/>
      <c r="F63" s="14"/>
      <c r="G63" s="14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4.25" customHeight="1">
      <c r="A64" s="13"/>
      <c r="B64" s="14"/>
      <c r="C64" s="14"/>
      <c r="D64" s="14"/>
      <c r="E64" s="14"/>
      <c r="F64" s="14"/>
      <c r="G64" s="14"/>
      <c r="H64" s="14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4.25" customHeight="1">
      <c r="A65" s="13"/>
      <c r="B65" s="14"/>
      <c r="C65" s="14"/>
      <c r="D65" s="14"/>
      <c r="E65" s="14"/>
      <c r="F65" s="14"/>
      <c r="G65" s="14"/>
      <c r="H65" s="14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4.25" customHeight="1">
      <c r="A86" s="13"/>
      <c r="B86" s="14"/>
      <c r="C86" s="14"/>
      <c r="D86" s="14"/>
      <c r="E86" s="14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4.25" customHeight="1">
      <c r="A87" s="13"/>
      <c r="B87" s="14"/>
      <c r="C87" s="14"/>
      <c r="D87" s="14"/>
      <c r="E87" s="13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4.25" customHeight="1">
      <c r="A88" s="13"/>
      <c r="B88" s="14"/>
      <c r="C88" s="14"/>
      <c r="D88" s="14"/>
      <c r="E88" s="13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4.25" customHeight="1">
      <c r="A89" s="13"/>
      <c r="B89" s="14"/>
      <c r="C89" s="14"/>
      <c r="D89" s="14"/>
      <c r="E89" s="13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4.25" customHeight="1">
      <c r="A90" s="13"/>
      <c r="B90" s="14"/>
      <c r="C90" s="14"/>
      <c r="D90" s="14"/>
      <c r="E90" s="14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4.25" customHeight="1">
      <c r="A91" s="13"/>
      <c r="B91" s="14"/>
      <c r="C91" s="14"/>
      <c r="D91" s="14"/>
      <c r="E91" s="14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4.25" customHeight="1">
      <c r="A92" s="13"/>
      <c r="B92" s="14"/>
      <c r="C92" s="14"/>
      <c r="D92" s="14"/>
      <c r="E92" s="14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4.25" customHeight="1">
      <c r="A93" s="13"/>
      <c r="B93" s="14"/>
      <c r="C93" s="14"/>
      <c r="D93" s="14"/>
      <c r="E93" s="14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4.25" customHeight="1">
      <c r="A94" s="13"/>
      <c r="B94" s="14"/>
      <c r="C94" s="14"/>
      <c r="D94" s="14"/>
      <c r="E94" s="14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4.25" customHeight="1">
      <c r="A95" s="13"/>
      <c r="B95" s="14"/>
      <c r="C95" s="14"/>
      <c r="D95" s="14"/>
      <c r="E95" s="14"/>
      <c r="F95" s="14"/>
      <c r="G95" s="13"/>
      <c r="H95" s="13"/>
      <c r="I95" s="13"/>
      <c r="J95" s="14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4.25" customHeight="1">
      <c r="A96" s="13"/>
      <c r="B96" s="14"/>
      <c r="C96" s="14"/>
      <c r="D96" s="14"/>
      <c r="E96" s="14"/>
      <c r="F96" s="14"/>
      <c r="G96" s="13"/>
      <c r="H96" s="13"/>
      <c r="I96" s="13"/>
      <c r="J96" s="1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4.25" customHeight="1">
      <c r="A97" s="13"/>
      <c r="B97" s="14"/>
      <c r="C97" s="14"/>
      <c r="D97" s="14"/>
      <c r="E97" s="14"/>
      <c r="F97" s="14"/>
      <c r="G97" s="13"/>
      <c r="H97" s="13"/>
      <c r="I97" s="13"/>
      <c r="J97" s="14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4.25" customHeight="1">
      <c r="A98" s="13"/>
      <c r="B98" s="14"/>
      <c r="C98" s="14"/>
      <c r="D98" s="14"/>
      <c r="E98" s="14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4.25" customHeight="1">
      <c r="A99" s="13"/>
      <c r="B99" s="14"/>
      <c r="C99" s="14"/>
      <c r="D99" s="14"/>
      <c r="E99" s="14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4.25" customHeight="1">
      <c r="A100" s="13"/>
      <c r="B100" s="14"/>
      <c r="C100" s="14"/>
      <c r="D100" s="14"/>
      <c r="E100" s="14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4.25" customHeight="1">
      <c r="A101" s="13"/>
      <c r="B101" s="14"/>
      <c r="C101" s="14"/>
      <c r="D101" s="14"/>
      <c r="E101" s="14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4.25" customHeight="1">
      <c r="A102" s="13"/>
      <c r="B102" s="14"/>
      <c r="C102" s="14"/>
      <c r="D102" s="14"/>
      <c r="E102" s="14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4.25" customHeight="1">
      <c r="A103" s="13"/>
      <c r="B103" s="14"/>
      <c r="C103" s="14"/>
      <c r="D103" s="14"/>
      <c r="E103" s="14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4.25" customHeight="1">
      <c r="A104" s="13"/>
      <c r="B104" s="14"/>
      <c r="C104" s="14"/>
      <c r="D104" s="14"/>
      <c r="E104" s="14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4.25" customHeight="1">
      <c r="A105" s="13"/>
      <c r="B105" s="14"/>
      <c r="C105" s="14"/>
      <c r="D105" s="14"/>
      <c r="E105" s="14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ht="14.25" customHeight="1">
      <c r="A106" s="13"/>
      <c r="B106" s="14"/>
      <c r="C106" s="14"/>
      <c r="D106" s="14"/>
      <c r="E106" s="14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ht="14.25" customHeight="1">
      <c r="A107" s="13"/>
      <c r="B107" s="14"/>
      <c r="C107" s="14"/>
      <c r="D107" s="14"/>
      <c r="E107" s="14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ht="14.25" customHeight="1">
      <c r="A108" s="13"/>
      <c r="B108" s="14"/>
      <c r="C108" s="14"/>
      <c r="D108" s="14"/>
      <c r="E108" s="14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ht="14.25" customHeight="1">
      <c r="A109" s="13"/>
      <c r="B109" s="14"/>
      <c r="C109" s="14"/>
      <c r="D109" s="14"/>
      <c r="E109" s="14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ht="14.25" customHeight="1">
      <c r="A110" s="13"/>
      <c r="B110" s="14"/>
      <c r="C110" s="14"/>
      <c r="D110" s="14"/>
      <c r="E110" s="14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ht="14.25" customHeight="1">
      <c r="A111" s="13"/>
      <c r="B111" s="14"/>
      <c r="C111" s="14"/>
      <c r="D111" s="14"/>
      <c r="E111" s="14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ht="14.25" customHeight="1">
      <c r="A112" s="13"/>
      <c r="B112" s="14"/>
      <c r="C112" s="14"/>
      <c r="D112" s="14"/>
      <c r="E112" s="14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4.25" customHeight="1">
      <c r="A113" s="13"/>
      <c r="B113" s="14"/>
      <c r="C113" s="14"/>
      <c r="D113" s="14"/>
      <c r="E113" s="14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spans="1:47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spans="1:47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spans="1:47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spans="1:47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spans="1:47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spans="1:4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spans="1:47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spans="1:47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spans="1:47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spans="1:47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spans="1:47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spans="1:47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spans="1:47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spans="1:47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spans="1:47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spans="1:4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spans="1:47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spans="1:47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spans="1:47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spans="1:47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spans="1:47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spans="1:47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spans="1:47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spans="1:47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spans="1:47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spans="1:4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spans="1:47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spans="1:47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spans="1:47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</sheetData>
  <mergeCells count="233">
    <mergeCell ref="AJ17:AL17"/>
    <mergeCell ref="AJ18:AL18"/>
    <mergeCell ref="AS24:AU24"/>
    <mergeCell ref="AS25:AU25"/>
    <mergeCell ref="AP8:AR8"/>
    <mergeCell ref="AP9:AR9"/>
    <mergeCell ref="AP10:AR10"/>
    <mergeCell ref="AP11:AR11"/>
    <mergeCell ref="AS8:AU8"/>
    <mergeCell ref="AS9:AU9"/>
    <mergeCell ref="AS10:AU10"/>
    <mergeCell ref="AS11:AU11"/>
    <mergeCell ref="AS12:AU12"/>
    <mergeCell ref="AS13:AU13"/>
    <mergeCell ref="AS14:AU14"/>
    <mergeCell ref="AS15:AU15"/>
    <mergeCell ref="AS16:AU16"/>
    <mergeCell ref="AP15:AR15"/>
    <mergeCell ref="AP16:AR16"/>
    <mergeCell ref="AP17:AR17"/>
    <mergeCell ref="AP18:AR18"/>
    <mergeCell ref="AP23:AR23"/>
    <mergeCell ref="AJ19:AL19"/>
    <mergeCell ref="AJ20:AL20"/>
    <mergeCell ref="A1:D1"/>
    <mergeCell ref="E1:K1"/>
    <mergeCell ref="L1:O1"/>
    <mergeCell ref="P1:AG1"/>
    <mergeCell ref="AH1:AJ1"/>
    <mergeCell ref="AK1:AN1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O2:AQ2"/>
    <mergeCell ref="AR2:AU2"/>
    <mergeCell ref="AH3:AJ3"/>
    <mergeCell ref="AK3:AN3"/>
    <mergeCell ref="AO3:AQ3"/>
    <mergeCell ref="AR3:AU3"/>
    <mergeCell ref="N27:AI27"/>
    <mergeCell ref="AP25:AR25"/>
    <mergeCell ref="AP13:AR13"/>
    <mergeCell ref="AP14:AR14"/>
    <mergeCell ref="N13:AI13"/>
    <mergeCell ref="N14:AI14"/>
    <mergeCell ref="N6:AI7"/>
    <mergeCell ref="AM8:AO8"/>
    <mergeCell ref="AM9:AO9"/>
    <mergeCell ref="AM10:AO10"/>
    <mergeCell ref="AM11:AO11"/>
    <mergeCell ref="AM12:AO12"/>
    <mergeCell ref="AM13:AO13"/>
    <mergeCell ref="AM14:AO14"/>
    <mergeCell ref="AM15:AO15"/>
    <mergeCell ref="N8:AI8"/>
    <mergeCell ref="N9:AI9"/>
    <mergeCell ref="AJ10:AL10"/>
    <mergeCell ref="N10:AI10"/>
    <mergeCell ref="AJ15:AL15"/>
    <mergeCell ref="AJ13:AL13"/>
    <mergeCell ref="AJ14:AL14"/>
    <mergeCell ref="AP12:AR12"/>
    <mergeCell ref="N25:AI25"/>
    <mergeCell ref="AS26:AU26"/>
    <mergeCell ref="AS27:AU27"/>
    <mergeCell ref="AJ25:AL25"/>
    <mergeCell ref="AJ26:AL26"/>
    <mergeCell ref="AJ27:AL27"/>
    <mergeCell ref="AM16:AO16"/>
    <mergeCell ref="AM17:AO17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P26:AR26"/>
    <mergeCell ref="AP27:AR27"/>
    <mergeCell ref="AS17:AU17"/>
    <mergeCell ref="AS18:AU18"/>
    <mergeCell ref="AS19:AU19"/>
    <mergeCell ref="AS20:AU20"/>
    <mergeCell ref="AS21:AU21"/>
    <mergeCell ref="AS22:AU22"/>
    <mergeCell ref="AS23:AU23"/>
    <mergeCell ref="A9:B9"/>
    <mergeCell ref="C9:D9"/>
    <mergeCell ref="E9:G9"/>
    <mergeCell ref="H9:I9"/>
    <mergeCell ref="J9:M9"/>
    <mergeCell ref="AM26:AO26"/>
    <mergeCell ref="AM27:AO27"/>
    <mergeCell ref="A5:AU5"/>
    <mergeCell ref="A6:B7"/>
    <mergeCell ref="C6:D7"/>
    <mergeCell ref="E6:G7"/>
    <mergeCell ref="H6:I7"/>
    <mergeCell ref="J6:M7"/>
    <mergeCell ref="AS6:AU7"/>
    <mergeCell ref="AP6:AR7"/>
    <mergeCell ref="AM6:AO7"/>
    <mergeCell ref="AJ6:AL7"/>
    <mergeCell ref="A8:B8"/>
    <mergeCell ref="C8:D8"/>
    <mergeCell ref="E8:G8"/>
    <mergeCell ref="H8:I8"/>
    <mergeCell ref="J8:M8"/>
    <mergeCell ref="AJ8:AL8"/>
    <mergeCell ref="AJ9:AL9"/>
    <mergeCell ref="C10:D10"/>
    <mergeCell ref="E10:G10"/>
    <mergeCell ref="H10:I10"/>
    <mergeCell ref="J10:M10"/>
    <mergeCell ref="J16:M16"/>
    <mergeCell ref="A15:B15"/>
    <mergeCell ref="C15:D15"/>
    <mergeCell ref="E15:G15"/>
    <mergeCell ref="H15:I15"/>
    <mergeCell ref="J15:M15"/>
    <mergeCell ref="H16:I16"/>
    <mergeCell ref="A10:B10"/>
    <mergeCell ref="A14:B14"/>
    <mergeCell ref="C14:D14"/>
    <mergeCell ref="E14:G14"/>
    <mergeCell ref="H14:I14"/>
    <mergeCell ref="J14:M14"/>
    <mergeCell ref="A13:B13"/>
    <mergeCell ref="C13:D13"/>
    <mergeCell ref="E13:G13"/>
    <mergeCell ref="H13:I13"/>
    <mergeCell ref="J13:M13"/>
    <mergeCell ref="J12:M12"/>
    <mergeCell ref="A11:B11"/>
    <mergeCell ref="C11:D11"/>
    <mergeCell ref="E11:G11"/>
    <mergeCell ref="H11:I11"/>
    <mergeCell ref="J11:M11"/>
    <mergeCell ref="C12:D12"/>
    <mergeCell ref="E12:G12"/>
    <mergeCell ref="H12:I12"/>
    <mergeCell ref="AJ16:AL16"/>
    <mergeCell ref="A12:B12"/>
    <mergeCell ref="N15:AI15"/>
    <mergeCell ref="N16:AI16"/>
    <mergeCell ref="N11:AI11"/>
    <mergeCell ref="N12:AI12"/>
    <mergeCell ref="AJ11:AL11"/>
    <mergeCell ref="AJ12:AL12"/>
    <mergeCell ref="A18:B18"/>
    <mergeCell ref="C18:D18"/>
    <mergeCell ref="E18:G18"/>
    <mergeCell ref="H18:I18"/>
    <mergeCell ref="J18:M18"/>
    <mergeCell ref="A17:B17"/>
    <mergeCell ref="C17:D17"/>
    <mergeCell ref="E17:G17"/>
    <mergeCell ref="H17:I17"/>
    <mergeCell ref="J17:M17"/>
    <mergeCell ref="N17:AI17"/>
    <mergeCell ref="N18:AI18"/>
    <mergeCell ref="A16:B16"/>
    <mergeCell ref="C16:D16"/>
    <mergeCell ref="E16:G16"/>
    <mergeCell ref="AJ24:AL24"/>
    <mergeCell ref="AP19:AR19"/>
    <mergeCell ref="AP20:AR20"/>
    <mergeCell ref="N19:AI19"/>
    <mergeCell ref="N20:AI20"/>
    <mergeCell ref="A22:B22"/>
    <mergeCell ref="C22:D22"/>
    <mergeCell ref="E22:G22"/>
    <mergeCell ref="H22:I22"/>
    <mergeCell ref="J22:M22"/>
    <mergeCell ref="A21:B21"/>
    <mergeCell ref="C21:D21"/>
    <mergeCell ref="E21:G21"/>
    <mergeCell ref="H21:I21"/>
    <mergeCell ref="J21:M21"/>
    <mergeCell ref="AJ21:AL21"/>
    <mergeCell ref="AJ22:AL22"/>
    <mergeCell ref="AP21:AR21"/>
    <mergeCell ref="AP22:AR22"/>
    <mergeCell ref="A19:B19"/>
    <mergeCell ref="C19:D19"/>
    <mergeCell ref="E19:G19"/>
    <mergeCell ref="H19:I19"/>
    <mergeCell ref="J19:M19"/>
    <mergeCell ref="AJ23:AL23"/>
    <mergeCell ref="H20:I20"/>
    <mergeCell ref="AP24:AR24"/>
    <mergeCell ref="N23:AI23"/>
    <mergeCell ref="N24:AI24"/>
    <mergeCell ref="N21:AI21"/>
    <mergeCell ref="N22:AI22"/>
    <mergeCell ref="A20:B20"/>
    <mergeCell ref="C20:D20"/>
    <mergeCell ref="E20:G20"/>
    <mergeCell ref="A23:B23"/>
    <mergeCell ref="C23:D23"/>
    <mergeCell ref="E23:G23"/>
    <mergeCell ref="H23:I23"/>
    <mergeCell ref="J23:M23"/>
    <mergeCell ref="J20:M20"/>
    <mergeCell ref="A27:B27"/>
    <mergeCell ref="C27:D27"/>
    <mergeCell ref="E27:G27"/>
    <mergeCell ref="H27:I27"/>
    <mergeCell ref="J27:M27"/>
    <mergeCell ref="A26:B26"/>
    <mergeCell ref="C26:D26"/>
    <mergeCell ref="E26:G26"/>
    <mergeCell ref="H26:I26"/>
    <mergeCell ref="J26:M26"/>
    <mergeCell ref="N26:AI26"/>
    <mergeCell ref="A25:B25"/>
    <mergeCell ref="C25:D25"/>
    <mergeCell ref="E25:G25"/>
    <mergeCell ref="H25:I25"/>
    <mergeCell ref="J25:M25"/>
    <mergeCell ref="A24:B24"/>
    <mergeCell ref="C24:D24"/>
    <mergeCell ref="E24:G24"/>
    <mergeCell ref="H24:I24"/>
    <mergeCell ref="J24:M24"/>
  </mergeCells>
  <phoneticPr fontId="7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EI52"/>
  <sheetViews>
    <sheetView showGridLines="0" topLeftCell="A5" zoomScale="115" zoomScaleNormal="115" workbookViewId="0">
      <pane xSplit="51" ySplit="1" topLeftCell="AZ30" activePane="bottomRight" state="frozen"/>
      <selection activeCell="A5" sqref="A5"/>
      <selection pane="topRight" activeCell="AZ5" sqref="AZ5"/>
      <selection pane="bottomLeft" activeCell="A6" sqref="A6"/>
      <selection pane="bottomRight" activeCell="Y2" sqref="Y2:AG3"/>
    </sheetView>
  </sheetViews>
  <sheetFormatPr defaultRowHeight="13.5"/>
  <cols>
    <col min="1" max="9" width="2.875" style="17" customWidth="1"/>
    <col min="10" max="13" width="2.875" style="17" hidden="1" customWidth="1"/>
    <col min="14" max="26" width="1.125" style="17" customWidth="1"/>
    <col min="27" max="30" width="2.875" style="17" hidden="1" customWidth="1"/>
    <col min="31" max="51" width="1.5" style="17" customWidth="1"/>
    <col min="52" max="52" width="40.875" style="17" customWidth="1"/>
    <col min="53" max="16384" width="9" style="17"/>
  </cols>
  <sheetData>
    <row r="1" spans="1:51" ht="14.25" hidden="1" customHeight="1">
      <c r="A1" s="63" t="s">
        <v>19</v>
      </c>
      <c r="B1" s="63"/>
      <c r="C1" s="63"/>
      <c r="D1" s="63"/>
      <c r="E1" s="64" t="str">
        <f ca="1">INDIRECT("表紙!A12")</f>
        <v>ASWツアー内際共通</v>
      </c>
      <c r="F1" s="64"/>
      <c r="G1" s="64"/>
      <c r="H1" s="64"/>
      <c r="I1" s="64"/>
      <c r="J1" s="64"/>
      <c r="K1" s="64"/>
      <c r="L1" s="63" t="s">
        <v>4</v>
      </c>
      <c r="M1" s="63"/>
      <c r="N1" s="63"/>
      <c r="O1" s="63"/>
      <c r="P1" s="64" t="str">
        <f ca="1">INDIRECT("表紙!A14")</f>
        <v>共通部品一覧</v>
      </c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3" t="s">
        <v>24</v>
      </c>
      <c r="AI1" s="63"/>
      <c r="AJ1" s="63"/>
      <c r="AK1" s="43" t="str">
        <f ca="1">INDIRECT("表紙!AK1")</f>
        <v>基本設計</v>
      </c>
      <c r="AL1" s="43"/>
      <c r="AM1" s="43"/>
      <c r="AN1" s="43"/>
      <c r="AO1" s="66" t="s">
        <v>5</v>
      </c>
      <c r="AP1" s="66"/>
      <c r="AQ1" s="66"/>
      <c r="AR1" s="67" t="str">
        <f ca="1">INDIRECT("表紙!AR1")</f>
        <v>1.0.0</v>
      </c>
      <c r="AS1" s="67"/>
      <c r="AT1" s="67"/>
      <c r="AU1" s="67"/>
    </row>
    <row r="2" spans="1:51" hidden="1">
      <c r="A2" s="63" t="s">
        <v>20</v>
      </c>
      <c r="B2" s="63"/>
      <c r="C2" s="63"/>
      <c r="D2" s="63"/>
      <c r="E2" s="71" t="str">
        <f ca="1">RIGHT(CELL("filename",A1),LEN(CELL("filename",A1))-FIND("]",CELL("filename",A1)))</f>
        <v>共通部品一覧</v>
      </c>
      <c r="F2" s="71"/>
      <c r="G2" s="71"/>
      <c r="H2" s="71"/>
      <c r="I2" s="71"/>
      <c r="J2" s="71"/>
      <c r="K2" s="71"/>
      <c r="L2" s="72" t="s">
        <v>21</v>
      </c>
      <c r="M2" s="72"/>
      <c r="N2" s="72"/>
      <c r="O2" s="72"/>
      <c r="P2" s="68"/>
      <c r="Q2" s="68"/>
      <c r="R2" s="68"/>
      <c r="S2" s="68"/>
      <c r="T2" s="68"/>
      <c r="U2" s="63" t="s">
        <v>18</v>
      </c>
      <c r="V2" s="63"/>
      <c r="W2" s="63"/>
      <c r="X2" s="63"/>
      <c r="Y2" s="68"/>
      <c r="Z2" s="68"/>
      <c r="AA2" s="68"/>
      <c r="AB2" s="68"/>
      <c r="AC2" s="68"/>
      <c r="AD2" s="68"/>
      <c r="AE2" s="68"/>
      <c r="AF2" s="68"/>
      <c r="AG2" s="68"/>
      <c r="AH2" s="63" t="s">
        <v>22</v>
      </c>
      <c r="AI2" s="63"/>
      <c r="AJ2" s="63"/>
      <c r="AK2" s="69">
        <f ca="1">INDIRECT("表紙!AK2")</f>
        <v>42582</v>
      </c>
      <c r="AL2" s="69"/>
      <c r="AM2" s="69"/>
      <c r="AN2" s="69"/>
      <c r="AO2" s="66" t="s">
        <v>23</v>
      </c>
      <c r="AP2" s="66"/>
      <c r="AQ2" s="66"/>
      <c r="AR2" s="67" t="str">
        <f ca="1">INDIRECT("表紙!AR2")</f>
        <v>安部</v>
      </c>
      <c r="AS2" s="67"/>
      <c r="AT2" s="67"/>
      <c r="AU2" s="67"/>
    </row>
    <row r="3" spans="1:51" hidden="1">
      <c r="A3" s="63"/>
      <c r="B3" s="63"/>
      <c r="C3" s="63"/>
      <c r="D3" s="63"/>
      <c r="E3" s="71"/>
      <c r="F3" s="71"/>
      <c r="G3" s="71"/>
      <c r="H3" s="71"/>
      <c r="I3" s="71"/>
      <c r="J3" s="71"/>
      <c r="K3" s="71"/>
      <c r="L3" s="72"/>
      <c r="M3" s="72"/>
      <c r="N3" s="72"/>
      <c r="O3" s="72"/>
      <c r="P3" s="68"/>
      <c r="Q3" s="68"/>
      <c r="R3" s="68"/>
      <c r="S3" s="68"/>
      <c r="T3" s="68"/>
      <c r="U3" s="63"/>
      <c r="V3" s="63"/>
      <c r="W3" s="63"/>
      <c r="X3" s="63"/>
      <c r="Y3" s="68"/>
      <c r="Z3" s="68"/>
      <c r="AA3" s="68"/>
      <c r="AB3" s="68"/>
      <c r="AC3" s="68"/>
      <c r="AD3" s="68"/>
      <c r="AE3" s="68"/>
      <c r="AF3" s="68"/>
      <c r="AG3" s="68"/>
      <c r="AH3" s="63" t="s">
        <v>1</v>
      </c>
      <c r="AI3" s="63"/>
      <c r="AJ3" s="63"/>
      <c r="AK3" s="70"/>
      <c r="AL3" s="70"/>
      <c r="AM3" s="70"/>
      <c r="AN3" s="70"/>
      <c r="AO3" s="63" t="s">
        <v>2</v>
      </c>
      <c r="AP3" s="63"/>
      <c r="AQ3" s="63"/>
      <c r="AR3" s="65"/>
      <c r="AS3" s="65"/>
      <c r="AT3" s="65"/>
      <c r="AU3" s="65"/>
    </row>
    <row r="4" spans="1:51" hidden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</row>
    <row r="5" spans="1:51" ht="14.25" customHeight="1">
      <c r="A5" s="18" t="s">
        <v>36</v>
      </c>
      <c r="B5" s="159" t="s">
        <v>37</v>
      </c>
      <c r="C5" s="160"/>
      <c r="D5" s="160"/>
      <c r="E5" s="160"/>
      <c r="F5" s="160"/>
      <c r="G5" s="160"/>
      <c r="H5" s="160"/>
      <c r="I5" s="161"/>
      <c r="J5" s="19" t="s">
        <v>51</v>
      </c>
      <c r="K5" s="20"/>
      <c r="L5" s="20"/>
      <c r="M5" s="21"/>
      <c r="N5" s="159" t="s">
        <v>50</v>
      </c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5" t="s">
        <v>52</v>
      </c>
      <c r="AB5" s="165"/>
      <c r="AC5" s="165"/>
      <c r="AD5" s="165"/>
      <c r="AE5" s="159" t="s">
        <v>38</v>
      </c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1"/>
    </row>
    <row r="6" spans="1:51" ht="33.75" customHeight="1">
      <c r="A6" s="22">
        <f>ROW()-5</f>
        <v>1</v>
      </c>
      <c r="B6" s="153" t="s">
        <v>60</v>
      </c>
      <c r="C6" s="154"/>
      <c r="D6" s="154"/>
      <c r="E6" s="154"/>
      <c r="F6" s="154"/>
      <c r="G6" s="154"/>
      <c r="H6" s="154"/>
      <c r="I6" s="155"/>
      <c r="J6" s="166"/>
      <c r="K6" s="144"/>
      <c r="L6" s="144"/>
      <c r="M6" s="145"/>
      <c r="N6" s="146" t="s">
        <v>113</v>
      </c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9"/>
      <c r="AA6" s="148" t="s">
        <v>53</v>
      </c>
      <c r="AB6" s="148"/>
      <c r="AC6" s="148"/>
      <c r="AD6" s="148"/>
      <c r="AE6" s="146" t="s">
        <v>72</v>
      </c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149"/>
    </row>
    <row r="7" spans="1:51" ht="28.5" customHeight="1">
      <c r="A7" s="23">
        <f t="shared" ref="A7:A42" si="0">ROW()-5</f>
        <v>2</v>
      </c>
      <c r="B7" s="150"/>
      <c r="C7" s="151"/>
      <c r="D7" s="151"/>
      <c r="E7" s="151"/>
      <c r="F7" s="151"/>
      <c r="G7" s="151"/>
      <c r="H7" s="151"/>
      <c r="I7" s="152"/>
      <c r="J7" s="166"/>
      <c r="K7" s="144"/>
      <c r="L7" s="144"/>
      <c r="M7" s="145"/>
      <c r="N7" s="146" t="s">
        <v>98</v>
      </c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9"/>
      <c r="AA7" s="148" t="s">
        <v>53</v>
      </c>
      <c r="AB7" s="148"/>
      <c r="AC7" s="148"/>
      <c r="AD7" s="148"/>
      <c r="AE7" s="146" t="s">
        <v>102</v>
      </c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9"/>
    </row>
    <row r="8" spans="1:51" ht="28.5" customHeight="1">
      <c r="A8" s="23">
        <f t="shared" si="0"/>
        <v>3</v>
      </c>
      <c r="B8" s="140" t="s">
        <v>61</v>
      </c>
      <c r="C8" s="141"/>
      <c r="D8" s="141"/>
      <c r="E8" s="141"/>
      <c r="F8" s="141"/>
      <c r="G8" s="141"/>
      <c r="H8" s="141"/>
      <c r="I8" s="142"/>
      <c r="J8" s="143"/>
      <c r="K8" s="144"/>
      <c r="L8" s="144"/>
      <c r="M8" s="145"/>
      <c r="N8" s="146" t="s">
        <v>97</v>
      </c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8" t="s">
        <v>53</v>
      </c>
      <c r="AB8" s="148"/>
      <c r="AC8" s="148"/>
      <c r="AD8" s="148"/>
      <c r="AE8" s="162" t="s">
        <v>114</v>
      </c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9"/>
    </row>
    <row r="9" spans="1:51" ht="29.25" customHeight="1">
      <c r="A9" s="23">
        <f t="shared" si="0"/>
        <v>4</v>
      </c>
      <c r="B9" s="140" t="s">
        <v>118</v>
      </c>
      <c r="C9" s="141"/>
      <c r="D9" s="141"/>
      <c r="E9" s="141"/>
      <c r="F9" s="141"/>
      <c r="G9" s="141"/>
      <c r="H9" s="141"/>
      <c r="I9" s="142"/>
      <c r="J9" s="143"/>
      <c r="K9" s="144"/>
      <c r="L9" s="144"/>
      <c r="M9" s="145"/>
      <c r="N9" s="146" t="s">
        <v>117</v>
      </c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8" t="s">
        <v>53</v>
      </c>
      <c r="AB9" s="148"/>
      <c r="AC9" s="148"/>
      <c r="AD9" s="148"/>
      <c r="AE9" s="162" t="s">
        <v>119</v>
      </c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9"/>
    </row>
    <row r="10" spans="1:51" ht="28.5" customHeight="1">
      <c r="A10" s="23">
        <f t="shared" si="0"/>
        <v>5</v>
      </c>
      <c r="B10" s="153" t="s">
        <v>33</v>
      </c>
      <c r="C10" s="154"/>
      <c r="D10" s="154"/>
      <c r="E10" s="154"/>
      <c r="F10" s="154"/>
      <c r="G10" s="154"/>
      <c r="H10" s="154"/>
      <c r="I10" s="155"/>
      <c r="J10" s="143"/>
      <c r="K10" s="144"/>
      <c r="L10" s="144"/>
      <c r="M10" s="145"/>
      <c r="N10" s="146" t="s">
        <v>27</v>
      </c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8" t="s">
        <v>53</v>
      </c>
      <c r="AB10" s="148"/>
      <c r="AC10" s="148"/>
      <c r="AD10" s="148"/>
      <c r="AE10" s="146" t="s">
        <v>39</v>
      </c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9"/>
    </row>
    <row r="11" spans="1:51" ht="28.5" customHeight="1">
      <c r="A11" s="23">
        <f t="shared" si="0"/>
        <v>6</v>
      </c>
      <c r="B11" s="153"/>
      <c r="C11" s="154"/>
      <c r="D11" s="154"/>
      <c r="E11" s="154"/>
      <c r="F11" s="154"/>
      <c r="G11" s="154"/>
      <c r="H11" s="154"/>
      <c r="I11" s="155"/>
      <c r="J11" s="143"/>
      <c r="K11" s="144"/>
      <c r="L11" s="144"/>
      <c r="M11" s="145"/>
      <c r="N11" s="146" t="s">
        <v>28</v>
      </c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8" t="s">
        <v>53</v>
      </c>
      <c r="AB11" s="148"/>
      <c r="AC11" s="148"/>
      <c r="AD11" s="148"/>
      <c r="AE11" s="146" t="s">
        <v>40</v>
      </c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9"/>
    </row>
    <row r="12" spans="1:51" ht="28.5" customHeight="1">
      <c r="A12" s="23">
        <f t="shared" si="0"/>
        <v>7</v>
      </c>
      <c r="B12" s="153"/>
      <c r="C12" s="154"/>
      <c r="D12" s="154"/>
      <c r="E12" s="154"/>
      <c r="F12" s="154"/>
      <c r="G12" s="154"/>
      <c r="H12" s="154"/>
      <c r="I12" s="155"/>
      <c r="J12" s="143"/>
      <c r="K12" s="144"/>
      <c r="L12" s="144"/>
      <c r="M12" s="145"/>
      <c r="N12" s="146" t="s">
        <v>63</v>
      </c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8" t="s">
        <v>53</v>
      </c>
      <c r="AB12" s="148"/>
      <c r="AC12" s="148"/>
      <c r="AD12" s="148"/>
      <c r="AE12" s="146" t="s">
        <v>41</v>
      </c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9"/>
    </row>
    <row r="13" spans="1:51" ht="28.5" customHeight="1">
      <c r="A13" s="23">
        <f t="shared" si="0"/>
        <v>8</v>
      </c>
      <c r="B13" s="153"/>
      <c r="C13" s="154"/>
      <c r="D13" s="154"/>
      <c r="E13" s="154"/>
      <c r="F13" s="154"/>
      <c r="G13" s="154"/>
      <c r="H13" s="154"/>
      <c r="I13" s="155"/>
      <c r="J13" s="143"/>
      <c r="K13" s="144"/>
      <c r="L13" s="144"/>
      <c r="M13" s="145"/>
      <c r="N13" s="146" t="s">
        <v>69</v>
      </c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8" t="s">
        <v>53</v>
      </c>
      <c r="AB13" s="148"/>
      <c r="AC13" s="148"/>
      <c r="AD13" s="148"/>
      <c r="AE13" s="146" t="s">
        <v>70</v>
      </c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9"/>
    </row>
    <row r="14" spans="1:51" ht="28.5" customHeight="1">
      <c r="A14" s="23">
        <f t="shared" si="0"/>
        <v>9</v>
      </c>
      <c r="B14" s="153"/>
      <c r="C14" s="154"/>
      <c r="D14" s="154"/>
      <c r="E14" s="154"/>
      <c r="F14" s="154"/>
      <c r="G14" s="154"/>
      <c r="H14" s="154"/>
      <c r="I14" s="155"/>
      <c r="J14" s="143"/>
      <c r="K14" s="144"/>
      <c r="L14" s="144"/>
      <c r="M14" s="145"/>
      <c r="N14" s="146" t="s">
        <v>71</v>
      </c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8" t="s">
        <v>53</v>
      </c>
      <c r="AB14" s="148"/>
      <c r="AC14" s="148"/>
      <c r="AD14" s="148"/>
      <c r="AE14" s="146" t="s">
        <v>96</v>
      </c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9"/>
    </row>
    <row r="15" spans="1:51" ht="28.5" customHeight="1">
      <c r="A15" s="23">
        <f t="shared" si="0"/>
        <v>10</v>
      </c>
      <c r="B15" s="156" t="s">
        <v>64</v>
      </c>
      <c r="C15" s="157"/>
      <c r="D15" s="157"/>
      <c r="E15" s="157"/>
      <c r="F15" s="157"/>
      <c r="G15" s="157"/>
      <c r="H15" s="157"/>
      <c r="I15" s="158"/>
      <c r="J15" s="143"/>
      <c r="K15" s="144"/>
      <c r="L15" s="144"/>
      <c r="M15" s="145"/>
      <c r="N15" s="146" t="s">
        <v>44</v>
      </c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8" t="s">
        <v>53</v>
      </c>
      <c r="AB15" s="148"/>
      <c r="AC15" s="148"/>
      <c r="AD15" s="148"/>
      <c r="AE15" s="146" t="s">
        <v>43</v>
      </c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9"/>
    </row>
    <row r="16" spans="1:51" ht="28.5" customHeight="1">
      <c r="A16" s="23">
        <f t="shared" si="0"/>
        <v>11</v>
      </c>
      <c r="B16" s="28"/>
      <c r="C16" s="29"/>
      <c r="D16" s="29"/>
      <c r="E16" s="29"/>
      <c r="F16" s="29"/>
      <c r="G16" s="29"/>
      <c r="H16" s="29"/>
      <c r="I16" s="30"/>
      <c r="J16" s="24"/>
      <c r="K16" s="25"/>
      <c r="L16" s="25"/>
      <c r="M16" s="26"/>
      <c r="N16" s="146" t="s">
        <v>139</v>
      </c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4"/>
      <c r="AA16" s="27"/>
      <c r="AB16" s="27"/>
      <c r="AC16" s="27"/>
      <c r="AD16" s="27"/>
      <c r="AE16" s="146" t="s">
        <v>140</v>
      </c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4"/>
    </row>
    <row r="17" spans="1:51" ht="28.5" customHeight="1">
      <c r="A17" s="23">
        <f t="shared" si="0"/>
        <v>12</v>
      </c>
      <c r="B17" s="153"/>
      <c r="C17" s="154"/>
      <c r="D17" s="154"/>
      <c r="E17" s="154"/>
      <c r="F17" s="154"/>
      <c r="G17" s="154"/>
      <c r="H17" s="154"/>
      <c r="I17" s="155"/>
      <c r="J17" s="143"/>
      <c r="K17" s="144"/>
      <c r="L17" s="144"/>
      <c r="M17" s="145"/>
      <c r="N17" s="146" t="s">
        <v>29</v>
      </c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8" t="s">
        <v>53</v>
      </c>
      <c r="AB17" s="148"/>
      <c r="AC17" s="148"/>
      <c r="AD17" s="148"/>
      <c r="AE17" s="146" t="s">
        <v>42</v>
      </c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9"/>
    </row>
    <row r="18" spans="1:51" ht="28.5" customHeight="1">
      <c r="A18" s="23">
        <f t="shared" si="0"/>
        <v>13</v>
      </c>
      <c r="B18" s="153"/>
      <c r="C18" s="154"/>
      <c r="D18" s="154"/>
      <c r="E18" s="154"/>
      <c r="F18" s="154"/>
      <c r="G18" s="154"/>
      <c r="H18" s="154"/>
      <c r="I18" s="155"/>
      <c r="J18" s="143"/>
      <c r="K18" s="144"/>
      <c r="L18" s="144"/>
      <c r="M18" s="145"/>
      <c r="N18" s="146" t="s">
        <v>30</v>
      </c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8" t="s">
        <v>53</v>
      </c>
      <c r="AB18" s="148"/>
      <c r="AC18" s="148"/>
      <c r="AD18" s="148"/>
      <c r="AE18" s="146" t="s">
        <v>45</v>
      </c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9"/>
    </row>
    <row r="19" spans="1:51" ht="28.5" customHeight="1">
      <c r="A19" s="23">
        <f t="shared" si="0"/>
        <v>14</v>
      </c>
      <c r="B19" s="153"/>
      <c r="C19" s="154"/>
      <c r="D19" s="154"/>
      <c r="E19" s="154"/>
      <c r="F19" s="154"/>
      <c r="G19" s="154"/>
      <c r="H19" s="154"/>
      <c r="I19" s="155"/>
      <c r="J19" s="143"/>
      <c r="K19" s="144"/>
      <c r="L19" s="144"/>
      <c r="M19" s="145"/>
      <c r="N19" s="146" t="s">
        <v>31</v>
      </c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8" t="s">
        <v>53</v>
      </c>
      <c r="AB19" s="148"/>
      <c r="AC19" s="148"/>
      <c r="AD19" s="148"/>
      <c r="AE19" s="146" t="s">
        <v>46</v>
      </c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9"/>
    </row>
    <row r="20" spans="1:51" ht="28.5" customHeight="1">
      <c r="A20" s="23">
        <f t="shared" si="0"/>
        <v>15</v>
      </c>
      <c r="B20" s="153"/>
      <c r="C20" s="154"/>
      <c r="D20" s="154"/>
      <c r="E20" s="154"/>
      <c r="F20" s="154"/>
      <c r="G20" s="154"/>
      <c r="H20" s="154"/>
      <c r="I20" s="155"/>
      <c r="J20" s="143"/>
      <c r="K20" s="144"/>
      <c r="L20" s="144"/>
      <c r="M20" s="145"/>
      <c r="N20" s="146" t="s">
        <v>68</v>
      </c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8" t="s">
        <v>53</v>
      </c>
      <c r="AB20" s="148"/>
      <c r="AC20" s="148"/>
      <c r="AD20" s="148"/>
      <c r="AE20" s="146" t="s">
        <v>111</v>
      </c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9"/>
    </row>
    <row r="21" spans="1:51" ht="28.5" customHeight="1">
      <c r="A21" s="23">
        <f t="shared" si="0"/>
        <v>16</v>
      </c>
      <c r="B21" s="140" t="s">
        <v>34</v>
      </c>
      <c r="C21" s="141"/>
      <c r="D21" s="141"/>
      <c r="E21" s="141"/>
      <c r="F21" s="141"/>
      <c r="G21" s="141"/>
      <c r="H21" s="141"/>
      <c r="I21" s="142"/>
      <c r="J21" s="143"/>
      <c r="K21" s="144"/>
      <c r="L21" s="144"/>
      <c r="M21" s="145"/>
      <c r="N21" s="146" t="s">
        <v>32</v>
      </c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8" t="s">
        <v>53</v>
      </c>
      <c r="AB21" s="148"/>
      <c r="AC21" s="148"/>
      <c r="AD21" s="148"/>
      <c r="AE21" s="146" t="s">
        <v>47</v>
      </c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9"/>
    </row>
    <row r="22" spans="1:51" ht="28.5" customHeight="1">
      <c r="A22" s="23">
        <f t="shared" si="0"/>
        <v>17</v>
      </c>
      <c r="B22" s="140" t="s">
        <v>35</v>
      </c>
      <c r="C22" s="141"/>
      <c r="D22" s="141"/>
      <c r="E22" s="141"/>
      <c r="F22" s="141"/>
      <c r="G22" s="141"/>
      <c r="H22" s="141"/>
      <c r="I22" s="142"/>
      <c r="J22" s="143"/>
      <c r="K22" s="144"/>
      <c r="L22" s="144"/>
      <c r="M22" s="145"/>
      <c r="N22" s="146" t="s">
        <v>65</v>
      </c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8" t="s">
        <v>53</v>
      </c>
      <c r="AB22" s="148"/>
      <c r="AC22" s="148"/>
      <c r="AD22" s="148"/>
      <c r="AE22" s="146" t="s">
        <v>66</v>
      </c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9"/>
    </row>
    <row r="23" spans="1:51" ht="28.5" customHeight="1">
      <c r="A23" s="23">
        <f t="shared" si="0"/>
        <v>18</v>
      </c>
      <c r="B23" s="156" t="s">
        <v>62</v>
      </c>
      <c r="C23" s="157"/>
      <c r="D23" s="157"/>
      <c r="E23" s="157"/>
      <c r="F23" s="157"/>
      <c r="G23" s="157"/>
      <c r="H23" s="157"/>
      <c r="I23" s="158"/>
      <c r="J23" s="143"/>
      <c r="K23" s="144"/>
      <c r="L23" s="144"/>
      <c r="M23" s="145"/>
      <c r="N23" s="146" t="s">
        <v>141</v>
      </c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8" t="s">
        <v>53</v>
      </c>
      <c r="AB23" s="148"/>
      <c r="AC23" s="148"/>
      <c r="AD23" s="148"/>
      <c r="AE23" s="146" t="s">
        <v>142</v>
      </c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9"/>
    </row>
    <row r="24" spans="1:51" ht="28.5" customHeight="1">
      <c r="A24" s="23">
        <f t="shared" si="0"/>
        <v>19</v>
      </c>
      <c r="B24" s="153"/>
      <c r="C24" s="154"/>
      <c r="D24" s="154"/>
      <c r="E24" s="154"/>
      <c r="F24" s="154"/>
      <c r="G24" s="154"/>
      <c r="H24" s="154"/>
      <c r="I24" s="155"/>
      <c r="J24" s="143"/>
      <c r="K24" s="144"/>
      <c r="L24" s="144"/>
      <c r="M24" s="145"/>
      <c r="N24" s="146" t="s">
        <v>67</v>
      </c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8" t="s">
        <v>53</v>
      </c>
      <c r="AB24" s="148"/>
      <c r="AC24" s="148"/>
      <c r="AD24" s="148"/>
      <c r="AE24" s="146" t="s">
        <v>101</v>
      </c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9"/>
    </row>
    <row r="25" spans="1:51" ht="28.5" customHeight="1">
      <c r="A25" s="23">
        <f t="shared" si="0"/>
        <v>20</v>
      </c>
      <c r="B25" s="150"/>
      <c r="C25" s="151"/>
      <c r="D25" s="151"/>
      <c r="E25" s="151"/>
      <c r="F25" s="151"/>
      <c r="G25" s="151"/>
      <c r="H25" s="151"/>
      <c r="I25" s="152"/>
      <c r="J25" s="143"/>
      <c r="K25" s="144"/>
      <c r="L25" s="144"/>
      <c r="M25" s="145"/>
      <c r="N25" s="146" t="s">
        <v>91</v>
      </c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8" t="s">
        <v>53</v>
      </c>
      <c r="AB25" s="148"/>
      <c r="AC25" s="148"/>
      <c r="AD25" s="148"/>
      <c r="AE25" s="146" t="s">
        <v>90</v>
      </c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9"/>
    </row>
    <row r="26" spans="1:51" ht="28.5" customHeight="1">
      <c r="A26" s="23">
        <f t="shared" si="0"/>
        <v>21</v>
      </c>
      <c r="B26" s="153" t="s">
        <v>78</v>
      </c>
      <c r="C26" s="154"/>
      <c r="D26" s="154"/>
      <c r="E26" s="154"/>
      <c r="F26" s="154"/>
      <c r="G26" s="154"/>
      <c r="H26" s="154"/>
      <c r="I26" s="155"/>
      <c r="J26" s="143"/>
      <c r="K26" s="144"/>
      <c r="L26" s="144"/>
      <c r="M26" s="145"/>
      <c r="N26" s="146" t="s">
        <v>75</v>
      </c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8" t="s">
        <v>53</v>
      </c>
      <c r="AB26" s="148"/>
      <c r="AC26" s="148"/>
      <c r="AD26" s="148"/>
      <c r="AE26" s="146" t="s">
        <v>112</v>
      </c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9"/>
    </row>
    <row r="27" spans="1:51" ht="28.5" customHeight="1">
      <c r="A27" s="23">
        <f t="shared" si="0"/>
        <v>22</v>
      </c>
      <c r="B27" s="153" t="s">
        <v>78</v>
      </c>
      <c r="C27" s="154"/>
      <c r="D27" s="154"/>
      <c r="E27" s="154"/>
      <c r="F27" s="154"/>
      <c r="G27" s="154"/>
      <c r="H27" s="154"/>
      <c r="I27" s="155"/>
      <c r="J27" s="143"/>
      <c r="K27" s="144"/>
      <c r="L27" s="144"/>
      <c r="M27" s="145"/>
      <c r="N27" s="146" t="s">
        <v>76</v>
      </c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8" t="s">
        <v>53</v>
      </c>
      <c r="AB27" s="148"/>
      <c r="AC27" s="148"/>
      <c r="AD27" s="148"/>
      <c r="AE27" s="146" t="s">
        <v>73</v>
      </c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9"/>
    </row>
    <row r="28" spans="1:51" ht="28.5" customHeight="1">
      <c r="A28" s="23">
        <f t="shared" si="0"/>
        <v>23</v>
      </c>
      <c r="B28" s="153"/>
      <c r="C28" s="154"/>
      <c r="D28" s="154"/>
      <c r="E28" s="154"/>
      <c r="F28" s="154"/>
      <c r="G28" s="154"/>
      <c r="H28" s="154"/>
      <c r="I28" s="155"/>
      <c r="J28" s="143"/>
      <c r="K28" s="144"/>
      <c r="L28" s="144"/>
      <c r="M28" s="145"/>
      <c r="N28" s="146" t="s">
        <v>77</v>
      </c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8" t="s">
        <v>53</v>
      </c>
      <c r="AB28" s="148"/>
      <c r="AC28" s="148"/>
      <c r="AD28" s="148"/>
      <c r="AE28" s="146" t="s">
        <v>74</v>
      </c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9"/>
    </row>
    <row r="29" spans="1:51" ht="28.5" customHeight="1">
      <c r="A29" s="23">
        <f t="shared" si="0"/>
        <v>24</v>
      </c>
      <c r="B29" s="156" t="s">
        <v>79</v>
      </c>
      <c r="C29" s="157"/>
      <c r="D29" s="157"/>
      <c r="E29" s="157"/>
      <c r="F29" s="157"/>
      <c r="G29" s="157"/>
      <c r="H29" s="157"/>
      <c r="I29" s="158"/>
      <c r="J29" s="143"/>
      <c r="K29" s="144"/>
      <c r="L29" s="144"/>
      <c r="M29" s="145"/>
      <c r="N29" s="146" t="s">
        <v>106</v>
      </c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8" t="s">
        <v>53</v>
      </c>
      <c r="AB29" s="148"/>
      <c r="AC29" s="148"/>
      <c r="AD29" s="148"/>
      <c r="AE29" s="146" t="s">
        <v>108</v>
      </c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9"/>
    </row>
    <row r="30" spans="1:51" ht="28.5" customHeight="1">
      <c r="A30" s="23">
        <f t="shared" si="0"/>
        <v>25</v>
      </c>
      <c r="B30" s="153"/>
      <c r="C30" s="154"/>
      <c r="D30" s="154"/>
      <c r="E30" s="154"/>
      <c r="F30" s="154"/>
      <c r="G30" s="154"/>
      <c r="H30" s="154"/>
      <c r="I30" s="155"/>
      <c r="J30" s="143"/>
      <c r="K30" s="144"/>
      <c r="L30" s="144"/>
      <c r="M30" s="145"/>
      <c r="N30" s="146" t="s">
        <v>99</v>
      </c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8" t="s">
        <v>82</v>
      </c>
      <c r="AB30" s="148"/>
      <c r="AC30" s="148"/>
      <c r="AD30" s="148"/>
      <c r="AE30" s="146" t="s">
        <v>109</v>
      </c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9"/>
    </row>
    <row r="31" spans="1:51" ht="28.5" customHeight="1">
      <c r="A31" s="23">
        <f t="shared" si="0"/>
        <v>26</v>
      </c>
      <c r="B31" s="150"/>
      <c r="C31" s="151"/>
      <c r="D31" s="151"/>
      <c r="E31" s="151"/>
      <c r="F31" s="151"/>
      <c r="G31" s="151"/>
      <c r="H31" s="151"/>
      <c r="I31" s="152"/>
      <c r="J31" s="143"/>
      <c r="K31" s="144"/>
      <c r="L31" s="144"/>
      <c r="M31" s="145"/>
      <c r="N31" s="146" t="s">
        <v>100</v>
      </c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8" t="s">
        <v>53</v>
      </c>
      <c r="AB31" s="148"/>
      <c r="AC31" s="148"/>
      <c r="AD31" s="148"/>
      <c r="AE31" s="146" t="s">
        <v>110</v>
      </c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9"/>
    </row>
    <row r="32" spans="1:51" ht="28.5" customHeight="1">
      <c r="A32" s="23">
        <f t="shared" si="0"/>
        <v>27</v>
      </c>
      <c r="B32" s="153" t="s">
        <v>80</v>
      </c>
      <c r="C32" s="154"/>
      <c r="D32" s="154"/>
      <c r="E32" s="154"/>
      <c r="F32" s="154"/>
      <c r="G32" s="154"/>
      <c r="H32" s="154"/>
      <c r="I32" s="155"/>
      <c r="J32" s="143"/>
      <c r="K32" s="144"/>
      <c r="L32" s="144"/>
      <c r="M32" s="145"/>
      <c r="N32" s="146" t="s">
        <v>81</v>
      </c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8" t="s">
        <v>82</v>
      </c>
      <c r="AB32" s="148"/>
      <c r="AC32" s="148"/>
      <c r="AD32" s="148"/>
      <c r="AE32" s="146" t="s">
        <v>84</v>
      </c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9"/>
    </row>
    <row r="33" spans="1:51 16363:16363" ht="28.5" customHeight="1">
      <c r="A33" s="23">
        <f t="shared" si="0"/>
        <v>28</v>
      </c>
      <c r="B33" s="153"/>
      <c r="C33" s="154"/>
      <c r="D33" s="154"/>
      <c r="E33" s="154"/>
      <c r="F33" s="154"/>
      <c r="G33" s="154"/>
      <c r="H33" s="154"/>
      <c r="I33" s="155"/>
      <c r="J33" s="143"/>
      <c r="K33" s="144"/>
      <c r="L33" s="144"/>
      <c r="M33" s="145"/>
      <c r="N33" s="146" t="s">
        <v>83</v>
      </c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8" t="s">
        <v>82</v>
      </c>
      <c r="AB33" s="148"/>
      <c r="AC33" s="148"/>
      <c r="AD33" s="148"/>
      <c r="AE33" s="146" t="s">
        <v>85</v>
      </c>
      <c r="AF33" s="147"/>
      <c r="AG33" s="147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9"/>
    </row>
    <row r="34" spans="1:51 16363:16363" ht="28.5" customHeight="1">
      <c r="A34" s="23">
        <f t="shared" si="0"/>
        <v>29</v>
      </c>
      <c r="B34" s="156" t="s">
        <v>86</v>
      </c>
      <c r="C34" s="157"/>
      <c r="D34" s="157"/>
      <c r="E34" s="157"/>
      <c r="F34" s="157"/>
      <c r="G34" s="157"/>
      <c r="H34" s="157"/>
      <c r="I34" s="158"/>
      <c r="J34" s="143"/>
      <c r="K34" s="144"/>
      <c r="L34" s="144"/>
      <c r="M34" s="145"/>
      <c r="N34" s="146" t="s">
        <v>87</v>
      </c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8" t="s">
        <v>88</v>
      </c>
      <c r="AB34" s="148"/>
      <c r="AC34" s="148"/>
      <c r="AD34" s="148"/>
      <c r="AE34" s="146" t="s">
        <v>89</v>
      </c>
      <c r="AF34" s="147"/>
      <c r="AG34" s="147"/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7"/>
      <c r="AU34" s="147"/>
      <c r="AV34" s="147"/>
      <c r="AW34" s="147"/>
      <c r="AX34" s="147"/>
      <c r="AY34" s="149"/>
      <c r="XEI34" s="31"/>
    </row>
    <row r="35" spans="1:51 16363:16363" ht="45" customHeight="1">
      <c r="A35" s="23">
        <f t="shared" si="0"/>
        <v>30</v>
      </c>
      <c r="B35" s="140" t="s">
        <v>93</v>
      </c>
      <c r="C35" s="141"/>
      <c r="D35" s="141"/>
      <c r="E35" s="141"/>
      <c r="F35" s="141"/>
      <c r="G35" s="141"/>
      <c r="H35" s="141"/>
      <c r="I35" s="142"/>
      <c r="J35" s="143"/>
      <c r="K35" s="144"/>
      <c r="L35" s="144"/>
      <c r="M35" s="145"/>
      <c r="N35" s="146" t="s">
        <v>105</v>
      </c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8" t="s">
        <v>94</v>
      </c>
      <c r="AB35" s="148"/>
      <c r="AC35" s="148"/>
      <c r="AD35" s="148"/>
      <c r="AE35" s="146" t="s">
        <v>134</v>
      </c>
      <c r="AF35" s="147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  <c r="AX35" s="147"/>
      <c r="AY35" s="149"/>
    </row>
    <row r="36" spans="1:51 16363:16363" ht="28.5" customHeight="1">
      <c r="A36" s="23">
        <f t="shared" si="0"/>
        <v>31</v>
      </c>
      <c r="B36" s="140" t="s">
        <v>103</v>
      </c>
      <c r="C36" s="141"/>
      <c r="D36" s="141"/>
      <c r="E36" s="141"/>
      <c r="F36" s="141"/>
      <c r="G36" s="141"/>
      <c r="H36" s="141"/>
      <c r="I36" s="142"/>
      <c r="J36" s="143"/>
      <c r="K36" s="144"/>
      <c r="L36" s="144"/>
      <c r="M36" s="145"/>
      <c r="N36" s="146" t="s">
        <v>104</v>
      </c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8" t="s">
        <v>95</v>
      </c>
      <c r="AB36" s="148"/>
      <c r="AC36" s="148"/>
      <c r="AD36" s="148"/>
      <c r="AE36" s="146" t="s">
        <v>107</v>
      </c>
      <c r="AF36" s="147"/>
      <c r="AG36" s="147"/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7"/>
      <c r="AV36" s="147"/>
      <c r="AW36" s="147"/>
      <c r="AX36" s="147"/>
      <c r="AY36" s="149"/>
    </row>
    <row r="37" spans="1:51 16363:16363" ht="58.5" customHeight="1">
      <c r="A37" s="23">
        <f t="shared" si="0"/>
        <v>32</v>
      </c>
      <c r="B37" s="140" t="s">
        <v>128</v>
      </c>
      <c r="C37" s="141"/>
      <c r="D37" s="141"/>
      <c r="E37" s="141"/>
      <c r="F37" s="141"/>
      <c r="G37" s="141"/>
      <c r="H37" s="141"/>
      <c r="I37" s="142"/>
      <c r="J37" s="143"/>
      <c r="K37" s="144"/>
      <c r="L37" s="144"/>
      <c r="M37" s="145"/>
      <c r="N37" s="146" t="s">
        <v>132</v>
      </c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8" t="s">
        <v>131</v>
      </c>
      <c r="AB37" s="148"/>
      <c r="AC37" s="148"/>
      <c r="AD37" s="148"/>
      <c r="AE37" s="146" t="s">
        <v>135</v>
      </c>
      <c r="AF37" s="147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9"/>
    </row>
    <row r="38" spans="1:51 16363:16363">
      <c r="A38" s="23">
        <f t="shared" si="0"/>
        <v>33</v>
      </c>
      <c r="B38" s="140" t="s">
        <v>129</v>
      </c>
      <c r="C38" s="141"/>
      <c r="D38" s="141"/>
      <c r="E38" s="141"/>
      <c r="F38" s="141"/>
      <c r="G38" s="141"/>
      <c r="H38" s="141"/>
      <c r="I38" s="142"/>
      <c r="J38" s="143"/>
      <c r="K38" s="144"/>
      <c r="L38" s="144"/>
      <c r="M38" s="145"/>
      <c r="N38" s="146" t="s">
        <v>130</v>
      </c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8" t="s">
        <v>131</v>
      </c>
      <c r="AB38" s="148"/>
      <c r="AC38" s="148"/>
      <c r="AD38" s="148"/>
      <c r="AE38" s="146" t="s">
        <v>133</v>
      </c>
      <c r="AF38" s="147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9"/>
    </row>
    <row r="39" spans="1:51 16363:16363" ht="26.25" customHeight="1">
      <c r="A39" s="23">
        <f t="shared" si="0"/>
        <v>34</v>
      </c>
      <c r="B39" s="140" t="s">
        <v>120</v>
      </c>
      <c r="C39" s="141"/>
      <c r="D39" s="141"/>
      <c r="E39" s="141"/>
      <c r="F39" s="141"/>
      <c r="G39" s="141"/>
      <c r="H39" s="141"/>
      <c r="I39" s="142"/>
      <c r="J39" s="143"/>
      <c r="K39" s="144"/>
      <c r="L39" s="144"/>
      <c r="M39" s="145"/>
      <c r="N39" s="146" t="s">
        <v>121</v>
      </c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8" t="s">
        <v>122</v>
      </c>
      <c r="AB39" s="148"/>
      <c r="AC39" s="148"/>
      <c r="AD39" s="148"/>
      <c r="AE39" s="146" t="s">
        <v>123</v>
      </c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9"/>
    </row>
    <row r="40" spans="1:51 16363:16363">
      <c r="A40" s="23">
        <f t="shared" si="0"/>
        <v>35</v>
      </c>
      <c r="B40" s="140"/>
      <c r="C40" s="141"/>
      <c r="D40" s="141"/>
      <c r="E40" s="141"/>
      <c r="F40" s="141"/>
      <c r="G40" s="141"/>
      <c r="H40" s="141"/>
      <c r="I40" s="142"/>
      <c r="J40" s="143"/>
      <c r="K40" s="144"/>
      <c r="L40" s="144"/>
      <c r="M40" s="145"/>
      <c r="N40" s="146" t="s">
        <v>124</v>
      </c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8" t="s">
        <v>122</v>
      </c>
      <c r="AB40" s="148"/>
      <c r="AC40" s="148"/>
      <c r="AD40" s="148"/>
      <c r="AE40" s="146" t="s">
        <v>136</v>
      </c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  <c r="AV40" s="147"/>
      <c r="AW40" s="147"/>
      <c r="AX40" s="147"/>
      <c r="AY40" s="149"/>
    </row>
    <row r="41" spans="1:51 16363:16363">
      <c r="A41" s="23">
        <f t="shared" si="0"/>
        <v>36</v>
      </c>
      <c r="B41" s="140"/>
      <c r="C41" s="141"/>
      <c r="D41" s="141"/>
      <c r="E41" s="141"/>
      <c r="F41" s="141"/>
      <c r="G41" s="141"/>
      <c r="H41" s="141"/>
      <c r="I41" s="142"/>
      <c r="J41" s="143"/>
      <c r="K41" s="144"/>
      <c r="L41" s="144"/>
      <c r="M41" s="145"/>
      <c r="N41" s="146" t="s">
        <v>137</v>
      </c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8" t="s">
        <v>53</v>
      </c>
      <c r="AB41" s="148"/>
      <c r="AC41" s="148"/>
      <c r="AD41" s="148"/>
      <c r="AE41" s="146" t="s">
        <v>138</v>
      </c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9"/>
    </row>
    <row r="42" spans="1:51 16363:16363">
      <c r="A42" s="23">
        <f t="shared" si="0"/>
        <v>37</v>
      </c>
      <c r="B42" s="140"/>
      <c r="C42" s="141"/>
      <c r="D42" s="141"/>
      <c r="E42" s="141"/>
      <c r="F42" s="141"/>
      <c r="G42" s="141"/>
      <c r="H42" s="141"/>
      <c r="I42" s="142"/>
      <c r="J42" s="143"/>
      <c r="K42" s="144"/>
      <c r="L42" s="144"/>
      <c r="M42" s="145"/>
      <c r="N42" s="146" t="s">
        <v>126</v>
      </c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8" t="s">
        <v>125</v>
      </c>
      <c r="AB42" s="148"/>
      <c r="AC42" s="148"/>
      <c r="AD42" s="148"/>
      <c r="AE42" s="146" t="s">
        <v>127</v>
      </c>
      <c r="AF42" s="147"/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147"/>
      <c r="AS42" s="147"/>
      <c r="AT42" s="147"/>
      <c r="AU42" s="147"/>
      <c r="AV42" s="147"/>
      <c r="AW42" s="147"/>
      <c r="AX42" s="147"/>
      <c r="AY42" s="149"/>
    </row>
    <row r="43" spans="1:51 16363:16363">
      <c r="A43" s="23"/>
      <c r="B43" s="140"/>
      <c r="C43" s="141"/>
      <c r="D43" s="141"/>
      <c r="E43" s="141"/>
      <c r="F43" s="141"/>
      <c r="G43" s="141"/>
      <c r="H43" s="141"/>
      <c r="I43" s="142"/>
      <c r="J43" s="143"/>
      <c r="K43" s="144"/>
      <c r="L43" s="144"/>
      <c r="M43" s="145"/>
      <c r="N43" s="146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8"/>
      <c r="AB43" s="148"/>
      <c r="AC43" s="148"/>
      <c r="AD43" s="148"/>
      <c r="AE43" s="146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9"/>
    </row>
    <row r="44" spans="1:51 16363:16363">
      <c r="A44" s="23"/>
      <c r="B44" s="140"/>
      <c r="C44" s="141"/>
      <c r="D44" s="141"/>
      <c r="E44" s="141"/>
      <c r="F44" s="141"/>
      <c r="G44" s="141"/>
      <c r="H44" s="141"/>
      <c r="I44" s="142"/>
      <c r="J44" s="143"/>
      <c r="K44" s="144"/>
      <c r="L44" s="144"/>
      <c r="M44" s="145"/>
      <c r="N44" s="146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8"/>
      <c r="AB44" s="148"/>
      <c r="AC44" s="148"/>
      <c r="AD44" s="148"/>
      <c r="AE44" s="146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/>
      <c r="AR44" s="147"/>
      <c r="AS44" s="147"/>
      <c r="AT44" s="147"/>
      <c r="AU44" s="147"/>
      <c r="AV44" s="147"/>
      <c r="AW44" s="147"/>
      <c r="AX44" s="147"/>
      <c r="AY44" s="149"/>
    </row>
    <row r="45" spans="1:51 16363:16363">
      <c r="A45" s="23"/>
      <c r="B45" s="140"/>
      <c r="C45" s="141"/>
      <c r="D45" s="141"/>
      <c r="E45" s="141"/>
      <c r="F45" s="141"/>
      <c r="G45" s="141"/>
      <c r="H45" s="141"/>
      <c r="I45" s="142"/>
      <c r="J45" s="143"/>
      <c r="K45" s="144"/>
      <c r="L45" s="144"/>
      <c r="M45" s="145"/>
      <c r="N45" s="146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8"/>
      <c r="AB45" s="148"/>
      <c r="AC45" s="148"/>
      <c r="AD45" s="148"/>
      <c r="AE45" s="146"/>
      <c r="AF45" s="147"/>
      <c r="AG45" s="147"/>
      <c r="AH45" s="147"/>
      <c r="AI45" s="147"/>
      <c r="AJ45" s="147"/>
      <c r="AK45" s="147"/>
      <c r="AL45" s="147"/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  <c r="AW45" s="147"/>
      <c r="AX45" s="147"/>
      <c r="AY45" s="149"/>
    </row>
    <row r="46" spans="1:51 16363:16363">
      <c r="A46" s="23"/>
      <c r="B46" s="140"/>
      <c r="C46" s="141"/>
      <c r="D46" s="141"/>
      <c r="E46" s="141"/>
      <c r="F46" s="141"/>
      <c r="G46" s="141"/>
      <c r="H46" s="141"/>
      <c r="I46" s="142"/>
      <c r="J46" s="143"/>
      <c r="K46" s="144"/>
      <c r="L46" s="144"/>
      <c r="M46" s="145"/>
      <c r="N46" s="146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8"/>
      <c r="AB46" s="148"/>
      <c r="AC46" s="148"/>
      <c r="AD46" s="148"/>
      <c r="AE46" s="146"/>
      <c r="AF46" s="147"/>
      <c r="AG46" s="147"/>
      <c r="AH46" s="147"/>
      <c r="AI46" s="147"/>
      <c r="AJ46" s="147"/>
      <c r="AK46" s="147"/>
      <c r="AL46" s="147"/>
      <c r="AM46" s="147"/>
      <c r="AN46" s="147"/>
      <c r="AO46" s="147"/>
      <c r="AP46" s="147"/>
      <c r="AQ46" s="147"/>
      <c r="AR46" s="147"/>
      <c r="AS46" s="147"/>
      <c r="AT46" s="147"/>
      <c r="AU46" s="147"/>
      <c r="AV46" s="147"/>
      <c r="AW46" s="147"/>
      <c r="AX46" s="147"/>
      <c r="AY46" s="149"/>
    </row>
    <row r="47" spans="1:51 16363:16363">
      <c r="A47" s="23"/>
      <c r="B47" s="140"/>
      <c r="C47" s="141"/>
      <c r="D47" s="141"/>
      <c r="E47" s="141"/>
      <c r="F47" s="141"/>
      <c r="G47" s="141"/>
      <c r="H47" s="141"/>
      <c r="I47" s="142"/>
      <c r="J47" s="143"/>
      <c r="K47" s="144"/>
      <c r="L47" s="144"/>
      <c r="M47" s="145"/>
      <c r="N47" s="146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8"/>
      <c r="AB47" s="148"/>
      <c r="AC47" s="148"/>
      <c r="AD47" s="148"/>
      <c r="AE47" s="146"/>
      <c r="AF47" s="147"/>
      <c r="AG47" s="147"/>
      <c r="AH47" s="147"/>
      <c r="AI47" s="147"/>
      <c r="AJ47" s="147"/>
      <c r="AK47" s="147"/>
      <c r="AL47" s="147"/>
      <c r="AM47" s="147"/>
      <c r="AN47" s="147"/>
      <c r="AO47" s="147"/>
      <c r="AP47" s="147"/>
      <c r="AQ47" s="147"/>
      <c r="AR47" s="147"/>
      <c r="AS47" s="147"/>
      <c r="AT47" s="147"/>
      <c r="AU47" s="147"/>
      <c r="AV47" s="147"/>
      <c r="AW47" s="147"/>
      <c r="AX47" s="147"/>
      <c r="AY47" s="149"/>
    </row>
    <row r="48" spans="1:51 16363:16363">
      <c r="A48" s="23"/>
      <c r="B48" s="140"/>
      <c r="C48" s="141"/>
      <c r="D48" s="141"/>
      <c r="E48" s="141"/>
      <c r="F48" s="141"/>
      <c r="G48" s="141"/>
      <c r="H48" s="141"/>
      <c r="I48" s="142"/>
      <c r="J48" s="143"/>
      <c r="K48" s="144"/>
      <c r="L48" s="144"/>
      <c r="M48" s="145"/>
      <c r="N48" s="146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8"/>
      <c r="AB48" s="148"/>
      <c r="AC48" s="148"/>
      <c r="AD48" s="148"/>
      <c r="AE48" s="146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  <c r="AW48" s="147"/>
      <c r="AX48" s="147"/>
      <c r="AY48" s="149"/>
    </row>
    <row r="49" spans="1:51">
      <c r="A49" s="23"/>
      <c r="B49" s="140"/>
      <c r="C49" s="141"/>
      <c r="D49" s="141"/>
      <c r="E49" s="141"/>
      <c r="F49" s="141"/>
      <c r="G49" s="141"/>
      <c r="H49" s="141"/>
      <c r="I49" s="142"/>
      <c r="J49" s="143"/>
      <c r="K49" s="144"/>
      <c r="L49" s="144"/>
      <c r="M49" s="145"/>
      <c r="N49" s="146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8"/>
      <c r="AB49" s="148"/>
      <c r="AC49" s="148"/>
      <c r="AD49" s="148"/>
      <c r="AE49" s="146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9"/>
    </row>
    <row r="50" spans="1:51">
      <c r="A50" s="23"/>
      <c r="B50" s="140"/>
      <c r="C50" s="141"/>
      <c r="D50" s="141"/>
      <c r="E50" s="141"/>
      <c r="F50" s="141"/>
      <c r="G50" s="141"/>
      <c r="H50" s="141"/>
      <c r="I50" s="142"/>
      <c r="J50" s="143"/>
      <c r="K50" s="144"/>
      <c r="L50" s="144"/>
      <c r="M50" s="145"/>
      <c r="N50" s="146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8"/>
      <c r="AB50" s="148"/>
      <c r="AC50" s="148"/>
      <c r="AD50" s="148"/>
      <c r="AE50" s="146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9"/>
    </row>
    <row r="51" spans="1:51">
      <c r="A51" s="23"/>
      <c r="B51" s="140"/>
      <c r="C51" s="141"/>
      <c r="D51" s="141"/>
      <c r="E51" s="141"/>
      <c r="F51" s="141"/>
      <c r="G51" s="141"/>
      <c r="H51" s="141"/>
      <c r="I51" s="142"/>
      <c r="J51" s="143"/>
      <c r="K51" s="144"/>
      <c r="L51" s="144"/>
      <c r="M51" s="145"/>
      <c r="N51" s="146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8"/>
      <c r="AB51" s="148"/>
      <c r="AC51" s="148"/>
      <c r="AD51" s="148"/>
      <c r="AE51" s="146"/>
      <c r="AF51" s="147"/>
      <c r="AG51" s="147"/>
      <c r="AH51" s="147"/>
      <c r="AI51" s="147"/>
      <c r="AJ51" s="147"/>
      <c r="AK51" s="147"/>
      <c r="AL51" s="147"/>
      <c r="AM51" s="147"/>
      <c r="AN51" s="147"/>
      <c r="AO51" s="147"/>
      <c r="AP51" s="147"/>
      <c r="AQ51" s="147"/>
      <c r="AR51" s="147"/>
      <c r="AS51" s="147"/>
      <c r="AT51" s="147"/>
      <c r="AU51" s="147"/>
      <c r="AV51" s="147"/>
      <c r="AW51" s="147"/>
      <c r="AX51" s="147"/>
      <c r="AY51" s="149"/>
    </row>
    <row r="52" spans="1:51">
      <c r="A52" s="23"/>
      <c r="B52" s="140"/>
      <c r="C52" s="141"/>
      <c r="D52" s="141"/>
      <c r="E52" s="141"/>
      <c r="F52" s="141"/>
      <c r="G52" s="141"/>
      <c r="H52" s="141"/>
      <c r="I52" s="142"/>
      <c r="J52" s="143"/>
      <c r="K52" s="144"/>
      <c r="L52" s="144"/>
      <c r="M52" s="145"/>
      <c r="N52" s="146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8"/>
      <c r="AB52" s="148"/>
      <c r="AC52" s="148"/>
      <c r="AD52" s="148"/>
      <c r="AE52" s="146"/>
      <c r="AF52" s="147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7"/>
      <c r="AW52" s="147"/>
      <c r="AX52" s="147"/>
      <c r="AY52" s="149"/>
    </row>
  </sheetData>
  <autoFilter ref="A5:AY45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28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</autoFilter>
  <mergeCells count="258">
    <mergeCell ref="J6:M6"/>
    <mergeCell ref="J7:M7"/>
    <mergeCell ref="J8:M8"/>
    <mergeCell ref="J9:M9"/>
    <mergeCell ref="J10:M10"/>
    <mergeCell ref="J11:M11"/>
    <mergeCell ref="J12:M12"/>
    <mergeCell ref="J13:M13"/>
    <mergeCell ref="J14:M14"/>
    <mergeCell ref="AA35:AD35"/>
    <mergeCell ref="AE35:AY35"/>
    <mergeCell ref="J15:M15"/>
    <mergeCell ref="J17:M17"/>
    <mergeCell ref="J18:M18"/>
    <mergeCell ref="J19:M19"/>
    <mergeCell ref="J20:M20"/>
    <mergeCell ref="J21:M21"/>
    <mergeCell ref="J22:M22"/>
    <mergeCell ref="J23:M23"/>
    <mergeCell ref="J24:M24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AA33:AD33"/>
    <mergeCell ref="AE33:AY33"/>
    <mergeCell ref="J25:M25"/>
    <mergeCell ref="AA20:AD20"/>
    <mergeCell ref="AA39:AD39"/>
    <mergeCell ref="AE39:AY39"/>
    <mergeCell ref="B36:I36"/>
    <mergeCell ref="N36:Z36"/>
    <mergeCell ref="AA36:AD36"/>
    <mergeCell ref="AE36:AY36"/>
    <mergeCell ref="J36:M36"/>
    <mergeCell ref="J39:M39"/>
    <mergeCell ref="B37:I37"/>
    <mergeCell ref="J37:M37"/>
    <mergeCell ref="N37:Z37"/>
    <mergeCell ref="AA37:AD37"/>
    <mergeCell ref="AE37:AY37"/>
    <mergeCell ref="B38:I38"/>
    <mergeCell ref="J38:M38"/>
    <mergeCell ref="N38:Z38"/>
    <mergeCell ref="AA38:AD38"/>
    <mergeCell ref="AE38:AY38"/>
    <mergeCell ref="AE29:AY29"/>
    <mergeCell ref="AE30:AY30"/>
    <mergeCell ref="AE21:AY21"/>
    <mergeCell ref="AE22:AY22"/>
    <mergeCell ref="AE23:AY23"/>
    <mergeCell ref="AE24:AY24"/>
    <mergeCell ref="AE25:AY25"/>
    <mergeCell ref="AA29:AD29"/>
    <mergeCell ref="AA30:AD30"/>
    <mergeCell ref="AA22:AD22"/>
    <mergeCell ref="AA23:AD23"/>
    <mergeCell ref="AA24:AD24"/>
    <mergeCell ref="AA25:AD25"/>
    <mergeCell ref="AA21:AD21"/>
    <mergeCell ref="AA28:AD28"/>
    <mergeCell ref="AE28:AY28"/>
    <mergeCell ref="AA27:AD27"/>
    <mergeCell ref="AA26:AD26"/>
    <mergeCell ref="B15:I15"/>
    <mergeCell ref="B17:I17"/>
    <mergeCell ref="B18:I18"/>
    <mergeCell ref="B20:I20"/>
    <mergeCell ref="N29:Z29"/>
    <mergeCell ref="N30:Z30"/>
    <mergeCell ref="B11:I11"/>
    <mergeCell ref="B12:I12"/>
    <mergeCell ref="B13:I13"/>
    <mergeCell ref="B14:I14"/>
    <mergeCell ref="N13:Z13"/>
    <mergeCell ref="N11:Z11"/>
    <mergeCell ref="N12:Z12"/>
    <mergeCell ref="B28:I28"/>
    <mergeCell ref="N28:Z28"/>
    <mergeCell ref="B23:I23"/>
    <mergeCell ref="N24:Z24"/>
    <mergeCell ref="N25:Z25"/>
    <mergeCell ref="N27:Z27"/>
    <mergeCell ref="N20:Z20"/>
    <mergeCell ref="B30:I30"/>
    <mergeCell ref="B29:I29"/>
    <mergeCell ref="B21:I21"/>
    <mergeCell ref="B22:I22"/>
    <mergeCell ref="B5:I5"/>
    <mergeCell ref="B6:I6"/>
    <mergeCell ref="B7:I7"/>
    <mergeCell ref="B9:I9"/>
    <mergeCell ref="B10:I10"/>
    <mergeCell ref="B8:I8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  <mergeCell ref="N5:Z5"/>
    <mergeCell ref="N6:Z6"/>
    <mergeCell ref="N7:Z7"/>
    <mergeCell ref="N9:Z9"/>
    <mergeCell ref="N10:Z10"/>
    <mergeCell ref="AA5:AD5"/>
    <mergeCell ref="AA6:AD6"/>
    <mergeCell ref="AA7:AD7"/>
    <mergeCell ref="AA9:AD9"/>
    <mergeCell ref="AA10:AD10"/>
    <mergeCell ref="N14:Z14"/>
    <mergeCell ref="N15:Z15"/>
    <mergeCell ref="N17:Z17"/>
    <mergeCell ref="N18:Z18"/>
    <mergeCell ref="N19:Z19"/>
    <mergeCell ref="AE14:AY14"/>
    <mergeCell ref="AE15:AY15"/>
    <mergeCell ref="AE17:AY17"/>
    <mergeCell ref="AE18:AY18"/>
    <mergeCell ref="AA14:AD14"/>
    <mergeCell ref="AA15:AD15"/>
    <mergeCell ref="AA17:AD17"/>
    <mergeCell ref="AA18:AD18"/>
    <mergeCell ref="N16:Z16"/>
    <mergeCell ref="AE16:AY16"/>
    <mergeCell ref="AA13:AD13"/>
    <mergeCell ref="AE5:AY5"/>
    <mergeCell ref="AE9:AY9"/>
    <mergeCell ref="AE10:AY10"/>
    <mergeCell ref="AE11:AY11"/>
    <mergeCell ref="AE12:AY12"/>
    <mergeCell ref="N8:Z8"/>
    <mergeCell ref="AA8:AD8"/>
    <mergeCell ref="AE8:AY8"/>
    <mergeCell ref="AA11:AD11"/>
    <mergeCell ref="AA12:AD12"/>
    <mergeCell ref="AE6:AY6"/>
    <mergeCell ref="AE7:AY7"/>
    <mergeCell ref="AE13:AY13"/>
    <mergeCell ref="B27:I27"/>
    <mergeCell ref="B26:I26"/>
    <mergeCell ref="AE27:AY27"/>
    <mergeCell ref="AE26:AY26"/>
    <mergeCell ref="AA19:AD19"/>
    <mergeCell ref="B19:I19"/>
    <mergeCell ref="B24:I24"/>
    <mergeCell ref="B25:I25"/>
    <mergeCell ref="N21:Z21"/>
    <mergeCell ref="N22:Z22"/>
    <mergeCell ref="N23:Z23"/>
    <mergeCell ref="N26:Z26"/>
    <mergeCell ref="AE20:AY20"/>
    <mergeCell ref="AE19:AY19"/>
    <mergeCell ref="B40:I40"/>
    <mergeCell ref="J40:M40"/>
    <mergeCell ref="N40:Z40"/>
    <mergeCell ref="AA40:AD40"/>
    <mergeCell ref="AE40:AY40"/>
    <mergeCell ref="N31:Z31"/>
    <mergeCell ref="AA31:AD31"/>
    <mergeCell ref="AE31:AY31"/>
    <mergeCell ref="B31:I31"/>
    <mergeCell ref="J35:M35"/>
    <mergeCell ref="B32:I32"/>
    <mergeCell ref="N32:Z32"/>
    <mergeCell ref="AA32:AD32"/>
    <mergeCell ref="AE32:AY32"/>
    <mergeCell ref="B33:I33"/>
    <mergeCell ref="N33:Z33"/>
    <mergeCell ref="B34:I34"/>
    <mergeCell ref="N34:Z34"/>
    <mergeCell ref="AA34:AD34"/>
    <mergeCell ref="AE34:AY34"/>
    <mergeCell ref="B35:I35"/>
    <mergeCell ref="N35:Z35"/>
    <mergeCell ref="B39:I39"/>
    <mergeCell ref="N39:Z39"/>
    <mergeCell ref="B42:I42"/>
    <mergeCell ref="J42:M42"/>
    <mergeCell ref="N42:Z42"/>
    <mergeCell ref="AA42:AD42"/>
    <mergeCell ref="AE42:AY42"/>
    <mergeCell ref="B41:I41"/>
    <mergeCell ref="J41:M41"/>
    <mergeCell ref="N41:Z41"/>
    <mergeCell ref="AA41:AD41"/>
    <mergeCell ref="AE41:AY41"/>
    <mergeCell ref="B43:I43"/>
    <mergeCell ref="J43:M43"/>
    <mergeCell ref="N43:Z43"/>
    <mergeCell ref="AA43:AD43"/>
    <mergeCell ref="AE43:AY43"/>
    <mergeCell ref="B44:I44"/>
    <mergeCell ref="J44:M44"/>
    <mergeCell ref="N44:Z44"/>
    <mergeCell ref="AA44:AD44"/>
    <mergeCell ref="AE44:AY44"/>
    <mergeCell ref="B45:I45"/>
    <mergeCell ref="J45:M45"/>
    <mergeCell ref="N45:Z45"/>
    <mergeCell ref="AA45:AD45"/>
    <mergeCell ref="AE45:AY45"/>
    <mergeCell ref="B46:I46"/>
    <mergeCell ref="J46:M46"/>
    <mergeCell ref="N46:Z46"/>
    <mergeCell ref="AA46:AD46"/>
    <mergeCell ref="AE46:AY46"/>
    <mergeCell ref="B47:I47"/>
    <mergeCell ref="J47:M47"/>
    <mergeCell ref="N47:Z47"/>
    <mergeCell ref="AA47:AD47"/>
    <mergeCell ref="AE47:AY47"/>
    <mergeCell ref="B48:I48"/>
    <mergeCell ref="J48:M48"/>
    <mergeCell ref="N48:Z48"/>
    <mergeCell ref="AA48:AD48"/>
    <mergeCell ref="AE48:AY48"/>
    <mergeCell ref="B49:I49"/>
    <mergeCell ref="J49:M49"/>
    <mergeCell ref="N49:Z49"/>
    <mergeCell ref="AA49:AD49"/>
    <mergeCell ref="AE49:AY49"/>
    <mergeCell ref="B50:I50"/>
    <mergeCell ref="J50:M50"/>
    <mergeCell ref="N50:Z50"/>
    <mergeCell ref="AA50:AD50"/>
    <mergeCell ref="AE50:AY50"/>
    <mergeCell ref="B51:I51"/>
    <mergeCell ref="J51:M51"/>
    <mergeCell ref="N51:Z51"/>
    <mergeCell ref="AA51:AD51"/>
    <mergeCell ref="AE51:AY51"/>
    <mergeCell ref="B52:I52"/>
    <mergeCell ref="J52:M52"/>
    <mergeCell ref="N52:Z52"/>
    <mergeCell ref="AA52:AD52"/>
    <mergeCell ref="AE52:AY52"/>
  </mergeCells>
  <phoneticPr fontId="4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共通部品一覧</vt:lpstr>
      <vt:lpstr>表紙!Print_Area</vt:lpstr>
      <vt:lpstr>変更履歴!Print_Area</vt:lpstr>
      <vt:lpstr>表紙!Print_Titles</vt:lpstr>
      <vt:lpstr>変更履歴!Print_Titles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SDCC</dc:creator>
  <cp:lastModifiedBy>nakatsuka.junichi</cp:lastModifiedBy>
  <cp:lastPrinted>2016-03-11T01:54:12Z</cp:lastPrinted>
  <dcterms:created xsi:type="dcterms:W3CDTF">2007-03-29T19:02:24Z</dcterms:created>
  <dcterms:modified xsi:type="dcterms:W3CDTF">2016-09-30T13:18:02Z</dcterms:modified>
</cp:coreProperties>
</file>