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5" yWindow="1740" windowWidth="16935" windowHeight="1605" tabRatio="527" activeTab="5"/>
  </bookViews>
  <sheets>
    <sheet name="表紙" sheetId="18" r:id="rId1"/>
    <sheet name="変更履歴" sheetId="19" r:id="rId2"/>
    <sheet name="目次" sheetId="22" r:id="rId3"/>
    <sheet name="1. 本書について" sheetId="23" r:id="rId4"/>
    <sheet name="2, ライブラリ管理ツール" sheetId="24" r:id="rId5"/>
    <sheet name="3. ライブラリの追加・更新" sheetId="25" r:id="rId6"/>
  </sheets>
  <definedNames>
    <definedName name="_Order1">255</definedName>
    <definedName name="_xlnm.Print_Area" localSheetId="3">'1. 本書について'!$A$1:$AU$39</definedName>
    <definedName name="_xlnm.Print_Area" localSheetId="4">'2, ライブラリ管理ツール'!$A$1:$AU$63</definedName>
    <definedName name="_xlnm.Print_Area" localSheetId="5">'3. ライブラリの追加・更新'!$A$1:$AU$39</definedName>
    <definedName name="_xlnm.Print_Area" localSheetId="0">表紙!$A$1:$AU$39</definedName>
    <definedName name="_xlnm.Print_Area" localSheetId="1">変更履歴!$A$1:$AU$27</definedName>
    <definedName name="_xlnm.Print_Area" localSheetId="2">目次!$A$1:$AU$39</definedName>
    <definedName name="_xlnm.Print_Titles" localSheetId="3">'1. 本書について'!$1:$3</definedName>
    <definedName name="_xlnm.Print_Titles" localSheetId="4">'2, ライブラリ管理ツール'!$1:$3</definedName>
    <definedName name="_xlnm.Print_Titles" localSheetId="5">'3. ライブラリの追加・更新'!$1:$3</definedName>
    <definedName name="_xlnm.Print_Titles" localSheetId="0">表紙!$1:$3</definedName>
    <definedName name="_xlnm.Print_Titles" localSheetId="1">変更履歴!$1:$3</definedName>
    <definedName name="_xlnm.Print_Titles" localSheetId="2">目次!$1:$3</definedName>
    <definedName name="サンプル実装項目_凡例">#REF!</definedName>
    <definedName name="実現容易性_凡例">#REF!</definedName>
  </definedNames>
  <calcPr calcId="144525" calcMode="manual"/>
</workbook>
</file>

<file path=xl/calcChain.xml><?xml version="1.0" encoding="utf-8"?>
<calcChain xmlns="http://schemas.openxmlformats.org/spreadsheetml/2006/main">
  <c r="E2" i="25" l="1"/>
  <c r="AR1" i="25"/>
  <c r="E2" i="24"/>
  <c r="AR1" i="24"/>
  <c r="E1" i="24"/>
  <c r="P1" i="25"/>
  <c r="P1" i="24"/>
  <c r="E1" i="25"/>
  <c r="E2" i="23" l="1"/>
  <c r="AR1" i="23"/>
  <c r="E1" i="23"/>
  <c r="P1" i="23"/>
  <c r="AR1" i="22" l="1"/>
  <c r="E2" i="22"/>
  <c r="P1" i="22"/>
  <c r="E1" i="22"/>
  <c r="AR1" i="19" l="1"/>
  <c r="E2" i="19" l="1"/>
  <c r="E2" i="18"/>
  <c r="P1" i="19"/>
  <c r="P1" i="18"/>
  <c r="E1" i="19"/>
  <c r="E1" i="18"/>
</calcChain>
</file>

<file path=xl/sharedStrings.xml><?xml version="1.0" encoding="utf-8"?>
<sst xmlns="http://schemas.openxmlformats.org/spreadsheetml/2006/main" count="184" uniqueCount="111">
  <si>
    <t>作成者</t>
    <rPh sb="0" eb="3">
      <t>サクセイシャ</t>
    </rPh>
    <phoneticPr fontId="8"/>
  </si>
  <si>
    <t>更新日</t>
    <rPh sb="0" eb="2">
      <t>コウシン</t>
    </rPh>
    <rPh sb="2" eb="3">
      <t>ビ</t>
    </rPh>
    <phoneticPr fontId="8"/>
  </si>
  <si>
    <t>更新者</t>
    <rPh sb="0" eb="3">
      <t>コウシンシャ</t>
    </rPh>
    <phoneticPr fontId="8"/>
  </si>
  <si>
    <t>No</t>
    <phoneticPr fontId="8"/>
  </si>
  <si>
    <t>ドキュメント名</t>
    <rPh sb="6" eb="7">
      <t>メイ</t>
    </rPh>
    <phoneticPr fontId="8"/>
  </si>
  <si>
    <t>版</t>
    <rPh sb="0" eb="1">
      <t>ハン</t>
    </rPh>
    <phoneticPr fontId="8"/>
  </si>
  <si>
    <t>承認者</t>
    <rPh sb="0" eb="2">
      <t>ショウニン</t>
    </rPh>
    <rPh sb="2" eb="3">
      <t>シャ</t>
    </rPh>
    <phoneticPr fontId="8"/>
  </si>
  <si>
    <t>確認者</t>
    <rPh sb="0" eb="2">
      <t>カクニン</t>
    </rPh>
    <rPh sb="2" eb="3">
      <t>シャ</t>
    </rPh>
    <phoneticPr fontId="8"/>
  </si>
  <si>
    <t>変更履歴</t>
    <rPh sb="0" eb="2">
      <t>ヘンコウ</t>
    </rPh>
    <rPh sb="2" eb="4">
      <t>リレキ</t>
    </rPh>
    <phoneticPr fontId="8"/>
  </si>
  <si>
    <t>版番号</t>
    <rPh sb="0" eb="1">
      <t>ハン</t>
    </rPh>
    <rPh sb="1" eb="3">
      <t>バンゴウ</t>
    </rPh>
    <phoneticPr fontId="8"/>
  </si>
  <si>
    <t>日付</t>
    <rPh sb="0" eb="2">
      <t>ヒヅケ</t>
    </rPh>
    <phoneticPr fontId="8"/>
  </si>
  <si>
    <t>変更
区分</t>
    <rPh sb="0" eb="2">
      <t>ヘンコウ</t>
    </rPh>
    <rPh sb="3" eb="5">
      <t>クブン</t>
    </rPh>
    <phoneticPr fontId="8"/>
  </si>
  <si>
    <t>変更
箇所</t>
    <rPh sb="0" eb="2">
      <t>ヘンコウ</t>
    </rPh>
    <rPh sb="3" eb="5">
      <t>カショ</t>
    </rPh>
    <phoneticPr fontId="8"/>
  </si>
  <si>
    <t>変更内容
（変更理由）</t>
    <phoneticPr fontId="8"/>
  </si>
  <si>
    <t>承認日</t>
    <rPh sb="0" eb="2">
      <t>ショウニン</t>
    </rPh>
    <rPh sb="2" eb="3">
      <t>ビ</t>
    </rPh>
    <phoneticPr fontId="8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</si>
  <si>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8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</si>
  <si>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8"/>
  </si>
  <si>
    <t>承認者</t>
    <rPh sb="2" eb="3">
      <t>シャ</t>
    </rPh>
    <phoneticPr fontId="8"/>
  </si>
  <si>
    <t>名称</t>
    <rPh sb="0" eb="2">
      <t>メイショウ</t>
    </rPh>
    <phoneticPr fontId="8"/>
  </si>
  <si>
    <t>システム名</t>
    <rPh sb="4" eb="5">
      <t>メイ</t>
    </rPh>
    <phoneticPr fontId="8"/>
  </si>
  <si>
    <t>設計書種別</t>
    <rPh sb="0" eb="2">
      <t>セッケイ</t>
    </rPh>
    <rPh sb="2" eb="3">
      <t>ショ</t>
    </rPh>
    <rPh sb="3" eb="5">
      <t>シュベツ</t>
    </rPh>
    <phoneticPr fontId="8"/>
  </si>
  <si>
    <t>ID</t>
    <phoneticPr fontId="8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</si>
  <si>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</si>
  <si>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</si>
  <si>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フェーズ</t>
    <phoneticPr fontId="8"/>
  </si>
  <si>
    <t>Ver.1.0.0</t>
    <phoneticPr fontId="8"/>
  </si>
  <si>
    <t>基本設計</t>
    <rPh sb="0" eb="4">
      <t>キホンセッケイ</t>
    </rPh>
    <phoneticPr fontId="8"/>
  </si>
  <si>
    <t>1.0.0</t>
    <phoneticPr fontId="8"/>
  </si>
  <si>
    <t>安部　仁</t>
    <rPh sb="0" eb="2">
      <t>アベ</t>
    </rPh>
    <rPh sb="3" eb="4">
      <t>ジン</t>
    </rPh>
    <phoneticPr fontId="8"/>
  </si>
  <si>
    <t>ASWツアー内際共通</t>
    <rPh sb="6" eb="7">
      <t>ナイ</t>
    </rPh>
    <rPh sb="7" eb="8">
      <t>サイ</t>
    </rPh>
    <rPh sb="8" eb="10">
      <t>キョウツウ</t>
    </rPh>
    <phoneticPr fontId="8"/>
  </si>
  <si>
    <t>1.0.0</t>
    <phoneticPr fontId="8"/>
  </si>
  <si>
    <t>新規</t>
    <rPh sb="0" eb="2">
      <t>シンキ</t>
    </rPh>
    <phoneticPr fontId="8"/>
  </si>
  <si>
    <t>新規作成</t>
    <rPh sb="0" eb="2">
      <t>シンキ</t>
    </rPh>
    <rPh sb="2" eb="4">
      <t>サクセイ</t>
    </rPh>
    <phoneticPr fontId="8"/>
  </si>
  <si>
    <t>安部　仁</t>
    <rPh sb="0" eb="2">
      <t>アベ</t>
    </rPh>
    <rPh sb="3" eb="4">
      <t>ジン</t>
    </rPh>
    <phoneticPr fontId="8"/>
  </si>
  <si>
    <t>目次</t>
    <rPh sb="0" eb="2">
      <t>モクジ</t>
    </rPh>
    <phoneticPr fontId="8"/>
  </si>
  <si>
    <t>(1) 概要</t>
    <rPh sb="4" eb="6">
      <t>ガイヨウ</t>
    </rPh>
    <phoneticPr fontId="8"/>
  </si>
  <si>
    <t>(2) 適用範囲</t>
    <rPh sb="4" eb="6">
      <t>テキヨウ</t>
    </rPh>
    <rPh sb="6" eb="8">
      <t>ハンイ</t>
    </rPh>
    <phoneticPr fontId="8"/>
  </si>
  <si>
    <t>ライブラリ管理ルール</t>
    <rPh sb="5" eb="7">
      <t>カンリ</t>
    </rPh>
    <phoneticPr fontId="8"/>
  </si>
  <si>
    <t>本システムにおける各種ライブラリの管理方式・ルールについて述べる。</t>
    <rPh sb="9" eb="11">
      <t>カクシュ</t>
    </rPh>
    <rPh sb="17" eb="19">
      <t>カンリ</t>
    </rPh>
    <rPh sb="19" eb="21">
      <t>ホウシキ</t>
    </rPh>
    <rPh sb="29" eb="30">
      <t>ノ</t>
    </rPh>
    <phoneticPr fontId="8"/>
  </si>
  <si>
    <t>本規定は、システムの開発（テスト実施を含む）、実行に必要となるすべてのライブラリを対象とする。</t>
    <rPh sb="0" eb="1">
      <t>ホン</t>
    </rPh>
    <rPh sb="1" eb="3">
      <t>キテイ</t>
    </rPh>
    <rPh sb="10" eb="12">
      <t>カイハツ</t>
    </rPh>
    <rPh sb="16" eb="18">
      <t>ジッシ</t>
    </rPh>
    <rPh sb="19" eb="20">
      <t>フク</t>
    </rPh>
    <rPh sb="23" eb="25">
      <t>ジッコウ</t>
    </rPh>
    <rPh sb="26" eb="28">
      <t>ヒツヨウ</t>
    </rPh>
    <rPh sb="41" eb="43">
      <t>タイショウ</t>
    </rPh>
    <phoneticPr fontId="8"/>
  </si>
  <si>
    <t>Oracle JDBCライブラリのように非公開、あるいは使用許諾が必要なライブラリ群を指す。</t>
    <rPh sb="20" eb="23">
      <t>ヒコウカイ</t>
    </rPh>
    <rPh sb="28" eb="30">
      <t>シヨウ</t>
    </rPh>
    <rPh sb="30" eb="32">
      <t>キョダク</t>
    </rPh>
    <rPh sb="33" eb="35">
      <t>ヒツヨウ</t>
    </rPh>
    <rPh sb="41" eb="42">
      <t>グン</t>
    </rPh>
    <rPh sb="43" eb="44">
      <t>サ</t>
    </rPh>
    <phoneticPr fontId="8"/>
  </si>
  <si>
    <t>NSSOLより提供するライブラリ群。本システム向け専用のライブラリとは区別する。</t>
    <rPh sb="7" eb="9">
      <t>テイキョウ</t>
    </rPh>
    <rPh sb="16" eb="17">
      <t>グン</t>
    </rPh>
    <rPh sb="18" eb="19">
      <t>ホン</t>
    </rPh>
    <rPh sb="23" eb="24">
      <t>ム</t>
    </rPh>
    <rPh sb="25" eb="27">
      <t>センヨウ</t>
    </rPh>
    <rPh sb="35" eb="37">
      <t>クベツ</t>
    </rPh>
    <phoneticPr fontId="8"/>
  </si>
  <si>
    <t>本システム向けの専用に実装したライブラリ群。フレームワークなど共通機構を実現する、あるいは拡張することを目的としたものである。</t>
    <rPh sb="0" eb="1">
      <t>ホン</t>
    </rPh>
    <rPh sb="5" eb="6">
      <t>ム</t>
    </rPh>
    <rPh sb="8" eb="10">
      <t>センヨウ</t>
    </rPh>
    <rPh sb="11" eb="13">
      <t>ジッソウ</t>
    </rPh>
    <rPh sb="20" eb="21">
      <t>グン</t>
    </rPh>
    <rPh sb="31" eb="33">
      <t>キョウツウ</t>
    </rPh>
    <rPh sb="33" eb="35">
      <t>キコウ</t>
    </rPh>
    <rPh sb="36" eb="38">
      <t>ジツゲン</t>
    </rPh>
    <rPh sb="45" eb="47">
      <t>カクチョウ</t>
    </rPh>
    <rPh sb="52" eb="54">
      <t>モクテキ</t>
    </rPh>
    <phoneticPr fontId="8"/>
  </si>
  <si>
    <t>Spring Frameworkを含む、外部で公開されているライブラリ群を指す。さらに下記の2種に分類する</t>
    <rPh sb="17" eb="18">
      <t>フク</t>
    </rPh>
    <rPh sb="20" eb="22">
      <t>ガイブ</t>
    </rPh>
    <rPh sb="23" eb="25">
      <t>コウカイ</t>
    </rPh>
    <rPh sb="35" eb="36">
      <t>グン</t>
    </rPh>
    <rPh sb="37" eb="38">
      <t>サ</t>
    </rPh>
    <rPh sb="43" eb="45">
      <t>カキ</t>
    </rPh>
    <rPh sb="47" eb="48">
      <t>シュ</t>
    </rPh>
    <rPh sb="49" eb="51">
      <t>ブンルイ</t>
    </rPh>
    <phoneticPr fontId="8"/>
  </si>
  <si>
    <t>・JavaScript向けライブラリ　※JQueryなど</t>
    <rPh sb="11" eb="12">
      <t>ム</t>
    </rPh>
    <phoneticPr fontId="8"/>
  </si>
  <si>
    <t>・Java向けライブラリ</t>
    <rPh sb="5" eb="6">
      <t>ム</t>
    </rPh>
    <phoneticPr fontId="8"/>
  </si>
  <si>
    <t>ライブラリ自体が極少数であることから、特別な管理ツールは用意せず、リポジトリでの管理を実施する。</t>
    <rPh sb="5" eb="7">
      <t>ジタイ</t>
    </rPh>
    <rPh sb="8" eb="9">
      <t>ゴク</t>
    </rPh>
    <rPh sb="9" eb="11">
      <t>ショウスウ</t>
    </rPh>
    <rPh sb="19" eb="21">
      <t>トクベツ</t>
    </rPh>
    <rPh sb="22" eb="24">
      <t>カンリ</t>
    </rPh>
    <rPh sb="28" eb="30">
      <t>ヨウイ</t>
    </rPh>
    <rPh sb="40" eb="42">
      <t>カンリ</t>
    </rPh>
    <rPh sb="43" eb="45">
      <t>ジッシ</t>
    </rPh>
    <phoneticPr fontId="8"/>
  </si>
  <si>
    <t>Mavenを使用することで、下記のプロセスを支援する。</t>
    <rPh sb="6" eb="8">
      <t>シヨウ</t>
    </rPh>
    <rPh sb="14" eb="16">
      <t>カキ</t>
    </rPh>
    <rPh sb="22" eb="24">
      <t>シエン</t>
    </rPh>
    <phoneticPr fontId="8"/>
  </si>
  <si>
    <t>・プロジェクトのビルド・デプロイの効率化</t>
    <rPh sb="17" eb="20">
      <t>コウリツカ</t>
    </rPh>
    <phoneticPr fontId="8"/>
  </si>
  <si>
    <t>・依存ライブラリ関係の整備、管理</t>
    <rPh sb="1" eb="3">
      <t>イゾン</t>
    </rPh>
    <rPh sb="8" eb="10">
      <t>カンケイ</t>
    </rPh>
    <rPh sb="11" eb="13">
      <t>セイビ</t>
    </rPh>
    <rPh sb="14" eb="16">
      <t>カンリ</t>
    </rPh>
    <phoneticPr fontId="8"/>
  </si>
  <si>
    <t>(1) 基本的な考え方</t>
    <rPh sb="4" eb="7">
      <t>キホンテキ</t>
    </rPh>
    <rPh sb="8" eb="9">
      <t>カンガ</t>
    </rPh>
    <rPh sb="10" eb="11">
      <t>カタ</t>
    </rPh>
    <phoneticPr fontId="8"/>
  </si>
  <si>
    <t>基本設計完了時にFixとし、基本的にライブラリの入れ替えは行わない。ただし、仕様追加、変更などにより、入れ替えが必要な際は、検討を実施する。</t>
    <rPh sb="0" eb="2">
      <t>キホン</t>
    </rPh>
    <rPh sb="2" eb="4">
      <t>セッケイ</t>
    </rPh>
    <rPh sb="4" eb="6">
      <t>カンリョウ</t>
    </rPh>
    <rPh sb="6" eb="7">
      <t>ジ</t>
    </rPh>
    <rPh sb="14" eb="16">
      <t>キホン</t>
    </rPh>
    <rPh sb="16" eb="17">
      <t>テキ</t>
    </rPh>
    <rPh sb="24" eb="25">
      <t>イ</t>
    </rPh>
    <rPh sb="26" eb="27">
      <t>カ</t>
    </rPh>
    <rPh sb="29" eb="30">
      <t>オコナ</t>
    </rPh>
    <rPh sb="38" eb="40">
      <t>シヨウ</t>
    </rPh>
    <rPh sb="40" eb="42">
      <t>ツイカ</t>
    </rPh>
    <rPh sb="43" eb="45">
      <t>ヘンコウ</t>
    </rPh>
    <rPh sb="51" eb="52">
      <t>イ</t>
    </rPh>
    <rPh sb="53" eb="54">
      <t>カ</t>
    </rPh>
    <rPh sb="56" eb="58">
      <t>ヒツヨウ</t>
    </rPh>
    <rPh sb="59" eb="60">
      <t>サイ</t>
    </rPh>
    <rPh sb="62" eb="64">
      <t>ケントウ</t>
    </rPh>
    <rPh sb="65" eb="67">
      <t>ジッシ</t>
    </rPh>
    <phoneticPr fontId="8"/>
  </si>
  <si>
    <t>ア．脆弱性</t>
    <rPh sb="2" eb="5">
      <t>ゼイジャクセイ</t>
    </rPh>
    <phoneticPr fontId="8"/>
  </si>
  <si>
    <t>セキュリティホールの発見など、緊急で対処しなければならないケースについては、ライブラリの変更（パッチ）を実施する。</t>
    <rPh sb="10" eb="12">
      <t>ハッケン</t>
    </rPh>
    <rPh sb="15" eb="17">
      <t>キンキュウ</t>
    </rPh>
    <rPh sb="18" eb="20">
      <t>タイショ</t>
    </rPh>
    <rPh sb="44" eb="46">
      <t>ヘンコウ</t>
    </rPh>
    <rPh sb="52" eb="54">
      <t>ジッシ</t>
    </rPh>
    <phoneticPr fontId="8"/>
  </si>
  <si>
    <t>(2) 管理単位</t>
    <rPh sb="4" eb="6">
      <t>カンリ</t>
    </rPh>
    <rPh sb="6" eb="8">
      <t>タンイ</t>
    </rPh>
    <phoneticPr fontId="8"/>
  </si>
  <si>
    <t>ライブラリ管理はアプリケーション（システム）毎に実施するものとする。</t>
    <rPh sb="5" eb="7">
      <t>カンリ</t>
    </rPh>
    <rPh sb="22" eb="23">
      <t>ゴト</t>
    </rPh>
    <rPh sb="24" eb="26">
      <t>ジッシ</t>
    </rPh>
    <phoneticPr fontId="8"/>
  </si>
  <si>
    <t>たとえば、国内WebAP、海外WebAPが管理を行う粒度となる。国内と海外では要件により、使用するライブラリ群を最適化することを前提とする。</t>
    <rPh sb="5" eb="7">
      <t>コクナイ</t>
    </rPh>
    <rPh sb="13" eb="15">
      <t>カイガイ</t>
    </rPh>
    <rPh sb="21" eb="23">
      <t>カンリ</t>
    </rPh>
    <rPh sb="24" eb="25">
      <t>オコナ</t>
    </rPh>
    <rPh sb="26" eb="28">
      <t>リュウド</t>
    </rPh>
    <rPh sb="32" eb="34">
      <t>コクナイ</t>
    </rPh>
    <rPh sb="35" eb="37">
      <t>カイガイ</t>
    </rPh>
    <rPh sb="39" eb="41">
      <t>ヨウケン</t>
    </rPh>
    <rPh sb="45" eb="47">
      <t>シヨウ</t>
    </rPh>
    <rPh sb="54" eb="55">
      <t>グン</t>
    </rPh>
    <rPh sb="56" eb="59">
      <t>サイテキカ</t>
    </rPh>
    <rPh sb="64" eb="66">
      <t>ゼンテイ</t>
    </rPh>
    <phoneticPr fontId="8"/>
  </si>
  <si>
    <t>(3) ライブラリの追加</t>
    <rPh sb="10" eb="12">
      <t>ツイカ</t>
    </rPh>
    <phoneticPr fontId="8"/>
  </si>
  <si>
    <t>google連携用ライラブリについては、OSS側に含むものとする。</t>
    <rPh sb="6" eb="8">
      <t>レンケイ</t>
    </rPh>
    <rPh sb="8" eb="9">
      <t>ヨウ</t>
    </rPh>
    <rPh sb="23" eb="24">
      <t>ガワ</t>
    </rPh>
    <rPh sb="25" eb="26">
      <t>フク</t>
    </rPh>
    <phoneticPr fontId="8"/>
  </si>
  <si>
    <t>ライブラリの変更については、必要都度、検討を実施する。変更を行う場合のプロセスについては、変更管理プロセスに従うものとする。</t>
    <rPh sb="6" eb="8">
      <t>ヘンコウ</t>
    </rPh>
    <rPh sb="14" eb="16">
      <t>ヒツヨウ</t>
    </rPh>
    <rPh sb="16" eb="18">
      <t>ツド</t>
    </rPh>
    <rPh sb="19" eb="21">
      <t>ケントウ</t>
    </rPh>
    <rPh sb="22" eb="24">
      <t>ジッシ</t>
    </rPh>
    <rPh sb="27" eb="29">
      <t>ヘンコウ</t>
    </rPh>
    <rPh sb="30" eb="31">
      <t>オコナ</t>
    </rPh>
    <rPh sb="32" eb="34">
      <t>バアイ</t>
    </rPh>
    <rPh sb="45" eb="47">
      <t>ヘンコウ</t>
    </rPh>
    <rPh sb="47" eb="49">
      <t>カンリ</t>
    </rPh>
    <rPh sb="54" eb="55">
      <t>シタガ</t>
    </rPh>
    <phoneticPr fontId="8"/>
  </si>
  <si>
    <t>下記に変更要因について記載する。</t>
    <rPh sb="0" eb="2">
      <t>カキ</t>
    </rPh>
    <rPh sb="3" eb="5">
      <t>ヘンコウ</t>
    </rPh>
    <rPh sb="5" eb="7">
      <t>ヨウイン</t>
    </rPh>
    <rPh sb="11" eb="13">
      <t>キサイ</t>
    </rPh>
    <phoneticPr fontId="8"/>
  </si>
  <si>
    <t>ASY様を含めた変更管理プロセスについては、対象外とし、別途定めた資料に従う。</t>
    <rPh sb="3" eb="4">
      <t>サマ</t>
    </rPh>
    <rPh sb="5" eb="6">
      <t>フク</t>
    </rPh>
    <rPh sb="8" eb="10">
      <t>ヘンコウ</t>
    </rPh>
    <rPh sb="10" eb="12">
      <t>カンリ</t>
    </rPh>
    <rPh sb="22" eb="25">
      <t>タイショウガイ</t>
    </rPh>
    <rPh sb="28" eb="30">
      <t>ベット</t>
    </rPh>
    <rPh sb="30" eb="31">
      <t>サダ</t>
    </rPh>
    <rPh sb="33" eb="35">
      <t>シリョウ</t>
    </rPh>
    <rPh sb="36" eb="37">
      <t>シタガ</t>
    </rPh>
    <phoneticPr fontId="8"/>
  </si>
  <si>
    <t>ア．OSS</t>
    <phoneticPr fontId="8"/>
  </si>
  <si>
    <t>イ．非公開ベンダライブラリ</t>
    <rPh sb="2" eb="5">
      <t>ヒコウカイ</t>
    </rPh>
    <phoneticPr fontId="8"/>
  </si>
  <si>
    <t>ウ．外部システム提供連携ライブラリ</t>
    <rPh sb="2" eb="4">
      <t>ガイブ</t>
    </rPh>
    <rPh sb="8" eb="10">
      <t>テイキョウ</t>
    </rPh>
    <rPh sb="10" eb="12">
      <t>レンケイ</t>
    </rPh>
    <phoneticPr fontId="8"/>
  </si>
  <si>
    <t>エ．DukeNavire</t>
    <phoneticPr fontId="8"/>
  </si>
  <si>
    <t>オ．自製ライブラリ</t>
    <rPh sb="1" eb="3">
      <t>ジセイ</t>
    </rPh>
    <phoneticPr fontId="8"/>
  </si>
  <si>
    <t>配置場所については、プロジェクト・パッケージ構成を参照。</t>
    <phoneticPr fontId="8"/>
  </si>
  <si>
    <t>セントラルリポジトリより取得。上記管理方法により管理を行う。</t>
    <rPh sb="12" eb="14">
      <t>シュトク</t>
    </rPh>
    <rPh sb="15" eb="17">
      <t>ジョウキ</t>
    </rPh>
    <rPh sb="17" eb="19">
      <t>カンリ</t>
    </rPh>
    <rPh sb="19" eb="21">
      <t>ホウホウ</t>
    </rPh>
    <rPh sb="24" eb="26">
      <t>カンリ</t>
    </rPh>
    <rPh sb="27" eb="28">
      <t>オコナ</t>
    </rPh>
    <phoneticPr fontId="8"/>
  </si>
  <si>
    <t>(1) Java向けライブラリ管理</t>
    <rPh sb="8" eb="9">
      <t>ム</t>
    </rPh>
    <rPh sb="15" eb="17">
      <t>カンリ</t>
    </rPh>
    <phoneticPr fontId="8"/>
  </si>
  <si>
    <t>(2) JavaScript向けライブラリ管理</t>
    <rPh sb="14" eb="15">
      <t>ム</t>
    </rPh>
    <rPh sb="21" eb="23">
      <t>カンリ</t>
    </rPh>
    <phoneticPr fontId="8"/>
  </si>
  <si>
    <t>主要なライブラリの種類は下記の通り。</t>
    <rPh sb="0" eb="2">
      <t>シュヨウ</t>
    </rPh>
    <rPh sb="9" eb="11">
      <t>シュルイ</t>
    </rPh>
    <rPh sb="12" eb="14">
      <t>カキ</t>
    </rPh>
    <rPh sb="15" eb="16">
      <t>トオ</t>
    </rPh>
    <phoneticPr fontId="8"/>
  </si>
  <si>
    <t>ア．ツール</t>
    <phoneticPr fontId="8"/>
  </si>
  <si>
    <t>非公開であるため、AP基盤経由での配布とする。インハスリポジトリへの登録をAP基盤担当者が実施する。</t>
    <rPh sb="0" eb="3">
      <t>ヒコウカイ</t>
    </rPh>
    <rPh sb="11" eb="13">
      <t>キバン</t>
    </rPh>
    <rPh sb="13" eb="15">
      <t>ケイユ</t>
    </rPh>
    <rPh sb="17" eb="19">
      <t>ハイフ</t>
    </rPh>
    <rPh sb="34" eb="36">
      <t>トウロク</t>
    </rPh>
    <rPh sb="39" eb="41">
      <t>キバン</t>
    </rPh>
    <rPh sb="41" eb="44">
      <t>タントウシャ</t>
    </rPh>
    <rPh sb="45" eb="47">
      <t>ジッシ</t>
    </rPh>
    <phoneticPr fontId="8"/>
  </si>
  <si>
    <t>Mavenは下記構成（イメージ）となる。</t>
    <rPh sb="6" eb="8">
      <t>カキ</t>
    </rPh>
    <rPh sb="8" eb="10">
      <t>コウセイ</t>
    </rPh>
    <phoneticPr fontId="8"/>
  </si>
  <si>
    <t>OSS</t>
    <phoneticPr fontId="8"/>
  </si>
  <si>
    <t>外部システム提供連携ライブラリ</t>
    <phoneticPr fontId="8"/>
  </si>
  <si>
    <t>DkeNavire</t>
    <phoneticPr fontId="8"/>
  </si>
  <si>
    <t>自製ライブラリ</t>
    <rPh sb="0" eb="2">
      <t>ジセイ</t>
    </rPh>
    <phoneticPr fontId="8"/>
  </si>
  <si>
    <t>ライブラリ種類</t>
    <rPh sb="5" eb="7">
      <t>シュルイ</t>
    </rPh>
    <phoneticPr fontId="8"/>
  </si>
  <si>
    <t>管理方法</t>
    <rPh sb="0" eb="2">
      <t>カンリ</t>
    </rPh>
    <rPh sb="2" eb="4">
      <t>ホウホウ</t>
    </rPh>
    <phoneticPr fontId="8"/>
  </si>
  <si>
    <t>非公開ベンダライブラリ</t>
    <phoneticPr fontId="8"/>
  </si>
  <si>
    <t>非公開ベンダライブラリと同様とする。</t>
    <rPh sb="12" eb="14">
      <t>ドウヨウ</t>
    </rPh>
    <phoneticPr fontId="8"/>
  </si>
  <si>
    <t>また、各開発拠点の環境差異による影響を最小化するため、下記の方針とする。</t>
    <rPh sb="3" eb="4">
      <t>カク</t>
    </rPh>
    <rPh sb="4" eb="6">
      <t>カイハツ</t>
    </rPh>
    <rPh sb="6" eb="8">
      <t>キョテン</t>
    </rPh>
    <rPh sb="9" eb="11">
      <t>カンキョウ</t>
    </rPh>
    <rPh sb="11" eb="13">
      <t>サイ</t>
    </rPh>
    <rPh sb="16" eb="18">
      <t>エイキョウ</t>
    </rPh>
    <rPh sb="19" eb="21">
      <t>サイショウ</t>
    </rPh>
    <rPh sb="21" eb="22">
      <t>カ</t>
    </rPh>
    <rPh sb="27" eb="29">
      <t>カキ</t>
    </rPh>
    <rPh sb="30" eb="32">
      <t>ホウシン</t>
    </rPh>
    <phoneticPr fontId="8"/>
  </si>
  <si>
    <t>・各開発拠点からアクセス可能なインハウスリポジトリを用意し、ライブラリの提供元を限定する。</t>
    <rPh sb="1" eb="2">
      <t>カク</t>
    </rPh>
    <rPh sb="2" eb="4">
      <t>カイハツ</t>
    </rPh>
    <rPh sb="4" eb="6">
      <t>キョテン</t>
    </rPh>
    <rPh sb="12" eb="14">
      <t>カノウ</t>
    </rPh>
    <rPh sb="26" eb="28">
      <t>ヨウイ</t>
    </rPh>
    <rPh sb="36" eb="38">
      <t>テイキョウ</t>
    </rPh>
    <rPh sb="38" eb="39">
      <t>モト</t>
    </rPh>
    <rPh sb="40" eb="42">
      <t>ゲンテイ</t>
    </rPh>
    <phoneticPr fontId="8"/>
  </si>
  <si>
    <t>イ．Mavenリポジトリ利用方針</t>
    <rPh sb="12" eb="14">
      <t>リヨウ</t>
    </rPh>
    <rPh sb="14" eb="16">
      <t>ホウシン</t>
    </rPh>
    <phoneticPr fontId="8"/>
  </si>
  <si>
    <t>結合テストフェーズ以降は、ANA様環境利用を前提とする。</t>
    <rPh sb="0" eb="2">
      <t>ケツゴウ</t>
    </rPh>
    <rPh sb="9" eb="11">
      <t>イコウ</t>
    </rPh>
    <rPh sb="16" eb="17">
      <t>サマ</t>
    </rPh>
    <rPh sb="17" eb="19">
      <t>カンキョウ</t>
    </rPh>
    <rPh sb="19" eb="21">
      <t>リヨウ</t>
    </rPh>
    <rPh sb="22" eb="24">
      <t>ゼンテイ</t>
    </rPh>
    <phoneticPr fontId="8"/>
  </si>
  <si>
    <t>ウ．Maven構成</t>
    <rPh sb="7" eb="9">
      <t>コウセイ</t>
    </rPh>
    <phoneticPr fontId="8"/>
  </si>
  <si>
    <t>オ．配布パッケージ（開発者向け）について</t>
    <rPh sb="2" eb="4">
      <t>ハイフ</t>
    </rPh>
    <rPh sb="10" eb="13">
      <t>カイハツシャ</t>
    </rPh>
    <rPh sb="13" eb="14">
      <t>ム</t>
    </rPh>
    <phoneticPr fontId="8"/>
  </si>
  <si>
    <t>カ．結合テスト以降の環境について</t>
    <rPh sb="2" eb="4">
      <t>ケツゴウ</t>
    </rPh>
    <rPh sb="7" eb="9">
      <t>イコウ</t>
    </rPh>
    <rPh sb="10" eb="12">
      <t>カンキョウ</t>
    </rPh>
    <phoneticPr fontId="8"/>
  </si>
  <si>
    <t>各ライブラリについては、セントラルリポジトリ、あるいは外部リポジトリの変更影響を避けるため、必ずバージョンまでの指定を行い、プロジェクトで一意となるよう管理する。</t>
    <rPh sb="0" eb="1">
      <t>カク</t>
    </rPh>
    <rPh sb="27" eb="29">
      <t>ガイブ</t>
    </rPh>
    <rPh sb="35" eb="37">
      <t>ヘンコウ</t>
    </rPh>
    <rPh sb="37" eb="39">
      <t>エイキョウ</t>
    </rPh>
    <rPh sb="40" eb="41">
      <t>サ</t>
    </rPh>
    <rPh sb="46" eb="47">
      <t>カナラ</t>
    </rPh>
    <rPh sb="56" eb="58">
      <t>シテイ</t>
    </rPh>
    <rPh sb="59" eb="60">
      <t>オコナ</t>
    </rPh>
    <rPh sb="69" eb="71">
      <t>イチイ</t>
    </rPh>
    <rPh sb="76" eb="78">
      <t>カンリ</t>
    </rPh>
    <phoneticPr fontId="8"/>
  </si>
  <si>
    <t>新規要件などにより、ライブラリを追加・変更する場合は、通常と同様変更管理プロセスにより、実施するものとする。ただし、技術調査など必要であるため、必ずAP基盤担当者の確認を実施すること。</t>
    <rPh sb="0" eb="2">
      <t>シンキ</t>
    </rPh>
    <rPh sb="2" eb="4">
      <t>ヨウケン</t>
    </rPh>
    <rPh sb="16" eb="18">
      <t>ツイカ</t>
    </rPh>
    <rPh sb="19" eb="21">
      <t>ヘンコウ</t>
    </rPh>
    <rPh sb="23" eb="25">
      <t>バアイ</t>
    </rPh>
    <rPh sb="27" eb="29">
      <t>ツウジョウ</t>
    </rPh>
    <rPh sb="30" eb="32">
      <t>ドウヨウ</t>
    </rPh>
    <rPh sb="32" eb="34">
      <t>ヘンコウ</t>
    </rPh>
    <rPh sb="34" eb="36">
      <t>カンリ</t>
    </rPh>
    <rPh sb="44" eb="46">
      <t>ジッシ</t>
    </rPh>
    <rPh sb="58" eb="60">
      <t>ギジュツ</t>
    </rPh>
    <rPh sb="60" eb="62">
      <t>チョウサ</t>
    </rPh>
    <rPh sb="64" eb="66">
      <t>ヒツヨウ</t>
    </rPh>
    <rPh sb="72" eb="73">
      <t>カナラ</t>
    </rPh>
    <rPh sb="76" eb="78">
      <t>キバン</t>
    </rPh>
    <rPh sb="78" eb="81">
      <t>タントウシャ</t>
    </rPh>
    <rPh sb="82" eb="84">
      <t>カクニン</t>
    </rPh>
    <rPh sb="85" eb="87">
      <t>ジッシ</t>
    </rPh>
    <phoneticPr fontId="8"/>
  </si>
  <si>
    <t>補足．ライブライリ更新プロセス（イメージ）</t>
    <rPh sb="0" eb="2">
      <t>ホソク</t>
    </rPh>
    <phoneticPr fontId="8"/>
  </si>
  <si>
    <t>イ．ライブラリ入れ替え</t>
    <rPh sb="7" eb="8">
      <t>イ</t>
    </rPh>
    <rPh sb="9" eb="10">
      <t>カ</t>
    </rPh>
    <phoneticPr fontId="8"/>
  </si>
  <si>
    <t>ウ．ライブラリの改廃</t>
    <rPh sb="8" eb="10">
      <t>カイハイ</t>
    </rPh>
    <phoneticPr fontId="8"/>
  </si>
  <si>
    <t>自製ライブラリを除き、OSS、外部提供のライブラリについて改変は行わない。</t>
    <rPh sb="0" eb="2">
      <t>ジセイ</t>
    </rPh>
    <rPh sb="8" eb="9">
      <t>ノゾ</t>
    </rPh>
    <rPh sb="15" eb="17">
      <t>ガイブ</t>
    </rPh>
    <rPh sb="17" eb="19">
      <t>テイキョウ</t>
    </rPh>
    <rPh sb="29" eb="31">
      <t>カイヘン</t>
    </rPh>
    <rPh sb="32" eb="33">
      <t>オコナ</t>
    </rPh>
    <phoneticPr fontId="8"/>
  </si>
  <si>
    <t>1．本書について</t>
    <rPh sb="2" eb="4">
      <t>ホンショ</t>
    </rPh>
    <phoneticPr fontId="8"/>
  </si>
  <si>
    <t>3．ライブラリの更新・追加</t>
    <rPh sb="8" eb="10">
      <t>コウシン</t>
    </rPh>
    <rPh sb="11" eb="13">
      <t>ツイカ</t>
    </rPh>
    <phoneticPr fontId="8"/>
  </si>
  <si>
    <t>2．ライブラリ管理ツール</t>
    <rPh sb="7" eb="9">
      <t>カンリ</t>
    </rPh>
    <phoneticPr fontId="8"/>
  </si>
  <si>
    <t>3．ライブラリの追加・更新</t>
    <rPh sb="8" eb="10">
      <t>ツイカ</t>
    </rPh>
    <rPh sb="11" eb="13">
      <t>コウシン</t>
    </rPh>
    <phoneticPr fontId="8"/>
  </si>
  <si>
    <t>開発者配布用パッケージについては、インハウスリポジトリ経由で実施する。原則としてセントラルリポジトリへのアクセスは不要。</t>
    <rPh sb="0" eb="3">
      <t>カイハツシャ</t>
    </rPh>
    <rPh sb="3" eb="5">
      <t>ハイフ</t>
    </rPh>
    <rPh sb="5" eb="6">
      <t>ヨウ</t>
    </rPh>
    <rPh sb="27" eb="29">
      <t>ケイユ</t>
    </rPh>
    <rPh sb="30" eb="32">
      <t>ジッシ</t>
    </rPh>
    <rPh sb="35" eb="37">
      <t>ゲンソク</t>
    </rPh>
    <rPh sb="57" eb="59">
      <t>フヨウ</t>
    </rPh>
    <phoneticPr fontId="8"/>
  </si>
  <si>
    <t>独自ライブラリは、インハウスリポジトリ上で配布毎にsnapshot（開発時）として版管理されるため、開発者は指定のsnapshotを取り込み、開発を実施する。</t>
    <rPh sb="19" eb="20">
      <t>ジョウ</t>
    </rPh>
    <rPh sb="21" eb="23">
      <t>ハイフ</t>
    </rPh>
    <rPh sb="23" eb="24">
      <t>ゴト</t>
    </rPh>
    <rPh sb="41" eb="42">
      <t>ハン</t>
    </rPh>
    <rPh sb="42" eb="44">
      <t>カンリ</t>
    </rPh>
    <rPh sb="50" eb="53">
      <t>カイハツシャ</t>
    </rPh>
    <rPh sb="54" eb="56">
      <t>シテイ</t>
    </rPh>
    <rPh sb="66" eb="67">
      <t>ト</t>
    </rPh>
    <rPh sb="68" eb="69">
      <t>コミ</t>
    </rPh>
    <rPh sb="71" eb="73">
      <t>カイハツ</t>
    </rPh>
    <rPh sb="74" eb="76">
      <t>ジッシ</t>
    </rPh>
    <phoneticPr fontId="8"/>
  </si>
  <si>
    <t>パッチあるいは変更については、ライブラリ提供元より入手するものとする。</t>
    <rPh sb="7" eb="9">
      <t>ヘンコウ</t>
    </rPh>
    <rPh sb="20" eb="22">
      <t>テイキョウ</t>
    </rPh>
    <rPh sb="22" eb="23">
      <t>モト</t>
    </rPh>
    <rPh sb="25" eb="27">
      <t>ニュウシュ</t>
    </rPh>
    <phoneticPr fontId="8"/>
  </si>
  <si>
    <t>Java向けライブラリ管理ツールには、Mavenを使用する。</t>
    <rPh sb="4" eb="5">
      <t>ム</t>
    </rPh>
    <rPh sb="11" eb="13">
      <t>カンリ</t>
    </rPh>
    <rPh sb="25" eb="27">
      <t>シヨウ</t>
    </rPh>
    <phoneticPr fontId="8"/>
  </si>
  <si>
    <t>開発時はリポジトリマネジャを使用する。結合テスト以降についてはANA様環境のインハウスリポジトリを使用する。</t>
    <rPh sb="0" eb="2">
      <t>カイハツ</t>
    </rPh>
    <rPh sb="2" eb="3">
      <t>ジ</t>
    </rPh>
    <rPh sb="14" eb="16">
      <t>シヨウ</t>
    </rPh>
    <rPh sb="19" eb="21">
      <t>ケツゴウ</t>
    </rPh>
    <rPh sb="24" eb="26">
      <t>イコウ</t>
    </rPh>
    <rPh sb="34" eb="35">
      <t>サマ</t>
    </rPh>
    <rPh sb="35" eb="37">
      <t>カンキョウ</t>
    </rPh>
    <rPh sb="49" eb="51">
      <t>シヨウ</t>
    </rPh>
    <phoneticPr fontId="8"/>
  </si>
  <si>
    <t>エ．インハスリポジトリ</t>
    <phoneticPr fontId="8"/>
  </si>
  <si>
    <t>他システムと連携する際に、外部システムより提供されるライブラリを指す。WSDLでの提供である場合、WSDLから生成したコードは通常のコードとし、対象としない。</t>
    <rPh sb="0" eb="1">
      <t>ホカ</t>
    </rPh>
    <rPh sb="6" eb="8">
      <t>レンケイ</t>
    </rPh>
    <rPh sb="10" eb="11">
      <t>サイ</t>
    </rPh>
    <rPh sb="13" eb="15">
      <t>ガイブ</t>
    </rPh>
    <rPh sb="21" eb="23">
      <t>テイキョウ</t>
    </rPh>
    <rPh sb="32" eb="33">
      <t>サ</t>
    </rPh>
    <rPh sb="41" eb="43">
      <t>テイキョウ</t>
    </rPh>
    <rPh sb="46" eb="48">
      <t>バアイ</t>
    </rPh>
    <rPh sb="55" eb="57">
      <t>セイセイ</t>
    </rPh>
    <rPh sb="63" eb="65">
      <t>ツウジョウ</t>
    </rPh>
    <rPh sb="72" eb="74">
      <t>タイショウ</t>
    </rPh>
    <phoneticPr fontId="8"/>
  </si>
  <si>
    <t>作成日： 2016/9/30</t>
    <rPh sb="0" eb="2">
      <t>サクセイ</t>
    </rPh>
    <rPh sb="2" eb="3">
      <t>ヒ</t>
    </rPh>
    <phoneticPr fontId="8"/>
  </si>
  <si>
    <t>NSSOL山本</t>
    <rPh sb="5" eb="7">
      <t>ヤマモト</t>
    </rPh>
    <phoneticPr fontId="8"/>
  </si>
  <si>
    <t>NSSOL中塚</t>
    <rPh sb="5" eb="7">
      <t>ナカツカ</t>
    </rPh>
    <phoneticPr fontId="8"/>
  </si>
  <si>
    <t>NSSOL安部</t>
    <rPh sb="5" eb="7">
      <t>アベ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</si>
</sst>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</numFmts>
  <fonts count="6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1"/>
      <name val="明朝"/>
      <family val="3"/>
      <charset val="128"/>
    </font>
    <font>
      <sz val="11"/>
      <color theme="1"/>
      <name val="ＭＳ Ｐゴシック"/>
      <family val="2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scheme val="minor"/>
    </font>
    <font>
      <sz val="9"/>
      <color rgb="FFFF0000"/>
      <name val="ＭＳ Ｐゴシック"/>
      <family val="3"/>
      <charset val="128"/>
    </font>
    <font>
      <sz val="9"/>
      <color theme="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2" fillId="0" borderId="0" applyFill="0" applyBorder="0" applyAlignment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29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32" fillId="16" borderId="0" applyNumberFormat="0" applyFont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0" borderId="0">
      <protection locked="0"/>
    </xf>
    <xf numFmtId="37" fontId="33" fillId="0" borderId="0"/>
    <xf numFmtId="180" fontId="34" fillId="0" borderId="0"/>
    <xf numFmtId="0" fontId="4" fillId="0" borderId="0"/>
    <xf numFmtId="0" fontId="35" fillId="0" borderId="0"/>
    <xf numFmtId="184" fontId="4" fillId="0" borderId="0" applyFont="0" applyFill="0" applyBorder="0" applyAlignment="0" applyProtection="0">
      <alignment horizontal="center"/>
      <protection locked="0"/>
    </xf>
    <xf numFmtId="0" fontId="30" fillId="0" borderId="0">
      <protection locked="0"/>
    </xf>
    <xf numFmtId="38" fontId="36" fillId="0" borderId="0"/>
    <xf numFmtId="0" fontId="30" fillId="0" borderId="3">
      <protection locked="0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9" fillId="0" borderId="0">
      <alignment vertical="top" wrapText="1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/>
    <xf numFmtId="0" fontId="18" fillId="2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32" fillId="0" borderId="0"/>
    <xf numFmtId="0" fontId="37" fillId="0" borderId="0"/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Border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12" applyNumberFormat="0" applyAlignment="0" applyProtection="0">
      <alignment vertical="center"/>
    </xf>
    <xf numFmtId="179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26" fillId="7" borderId="7" applyNumberFormat="0" applyAlignment="0" applyProtection="0">
      <alignment vertical="center"/>
    </xf>
    <xf numFmtId="0" fontId="38" fillId="0" borderId="0"/>
    <xf numFmtId="0" fontId="7" fillId="0" borderId="0" applyNumberFormat="0"/>
    <xf numFmtId="0" fontId="27" fillId="4" borderId="0" applyNumberFormat="0" applyBorder="0" applyAlignment="0" applyProtection="0">
      <alignment vertical="center"/>
    </xf>
    <xf numFmtId="49" fontId="39" fillId="0" borderId="31" applyNumberFormat="0" applyFill="0" applyBorder="0" applyAlignment="0" applyProtection="0">
      <protection locked="0"/>
    </xf>
    <xf numFmtId="49" fontId="40" fillId="0" borderId="0" applyNumberFormat="0" applyFill="0" applyBorder="0" applyAlignment="0" applyProtection="0">
      <alignment wrapText="1"/>
      <protection locked="0"/>
    </xf>
    <xf numFmtId="49" fontId="41" fillId="0" borderId="31" applyNumberFormat="0" applyFill="0" applyBorder="0" applyAlignment="0" applyProtection="0">
      <alignment wrapText="1"/>
      <protection locked="0"/>
    </xf>
    <xf numFmtId="187" fontId="42" fillId="0" borderId="20" applyNumberFormat="0" applyFill="0" applyBorder="0" applyAlignment="0" applyProtection="0">
      <alignment wrapText="1"/>
      <protection locked="0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23" borderId="5" applyNumberFormat="0" applyFont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49" fontId="44" fillId="0" borderId="25" applyFont="0" applyBorder="0">
      <alignment horizontal="center" vertical="center"/>
    </xf>
    <xf numFmtId="0" fontId="45" fillId="0" borderId="25" applyNumberFormat="0" applyBorder="0">
      <alignment vertical="center"/>
    </xf>
    <xf numFmtId="0" fontId="46" fillId="0" borderId="0"/>
    <xf numFmtId="49" fontId="44" fillId="0" borderId="25" applyBorder="0">
      <alignment horizontal="center" vertical="center"/>
    </xf>
    <xf numFmtId="188" fontId="47" fillId="0" borderId="0" applyFill="0" applyBorder="0" applyProtection="0">
      <alignment horizontal="center"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41">
      <alignment horizontal="left" vertical="center"/>
    </xf>
    <xf numFmtId="0" fontId="5" fillId="23" borderId="42" applyNumberFormat="0" applyFont="0" applyAlignment="0" applyProtection="0">
      <alignment vertical="center"/>
    </xf>
    <xf numFmtId="0" fontId="18" fillId="24" borderId="43" applyNumberFormat="0" applyAlignment="0" applyProtection="0">
      <alignment vertical="center"/>
    </xf>
    <xf numFmtId="38" fontId="54" fillId="0" borderId="0"/>
    <xf numFmtId="0" fontId="23" fillId="0" borderId="44" applyNumberFormat="0" applyFill="0" applyAlignment="0" applyProtection="0">
      <alignment vertical="center"/>
    </xf>
    <xf numFmtId="0" fontId="24" fillId="24" borderId="45" applyNumberFormat="0" applyAlignment="0" applyProtection="0">
      <alignment vertical="center"/>
    </xf>
    <xf numFmtId="0" fontId="26" fillId="7" borderId="43" applyNumberFormat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8" fillId="24" borderId="43" applyNumberFormat="0" applyAlignment="0" applyProtection="0">
      <alignment vertical="center"/>
    </xf>
    <xf numFmtId="0" fontId="26" fillId="7" borderId="43" applyNumberForma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24" fillId="24" borderId="45" applyNumberForma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49" fontId="44" fillId="0" borderId="46" applyFont="0" applyBorder="0">
      <alignment horizontal="center" vertical="center"/>
    </xf>
    <xf numFmtId="0" fontId="45" fillId="0" borderId="46" applyNumberFormat="0" applyBorder="0">
      <alignment vertical="center"/>
    </xf>
    <xf numFmtId="49" fontId="44" fillId="0" borderId="46" applyBorder="0">
      <alignment horizontal="center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38" fontId="32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18" fillId="24" borderId="43" applyNumberFormat="0" applyAlignment="0" applyProtection="0">
      <alignment vertical="center"/>
    </xf>
    <xf numFmtId="38" fontId="54" fillId="0" borderId="0"/>
    <xf numFmtId="0" fontId="23" fillId="0" borderId="44" applyNumberFormat="0" applyFill="0" applyAlignment="0" applyProtection="0">
      <alignment vertical="center"/>
    </xf>
    <xf numFmtId="0" fontId="24" fillId="24" borderId="45" applyNumberFormat="0" applyAlignment="0" applyProtection="0">
      <alignment vertical="center"/>
    </xf>
    <xf numFmtId="0" fontId="26" fillId="7" borderId="43" applyNumberFormat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18" fillId="24" borderId="43" applyNumberFormat="0" applyAlignment="0" applyProtection="0">
      <alignment vertical="center"/>
    </xf>
    <xf numFmtId="0" fontId="26" fillId="7" borderId="43" applyNumberFormat="0" applyAlignment="0" applyProtection="0">
      <alignment vertical="center"/>
    </xf>
    <xf numFmtId="0" fontId="24" fillId="24" borderId="45" applyNumberForma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55" fillId="0" borderId="0"/>
    <xf numFmtId="0" fontId="5" fillId="0" borderId="0"/>
    <xf numFmtId="0" fontId="56" fillId="30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/>
    <xf numFmtId="0" fontId="5" fillId="0" borderId="0"/>
  </cellStyleXfs>
  <cellXfs count="146">
    <xf numFmtId="0" fontId="0" fillId="0" borderId="0" xfId="0">
      <alignment vertical="center"/>
    </xf>
    <xf numFmtId="0" fontId="7" fillId="0" borderId="0" xfId="86" applyFont="1" applyAlignment="1"/>
    <xf numFmtId="0" fontId="0" fillId="0" borderId="0" xfId="0" applyAlignment="1"/>
    <xf numFmtId="0" fontId="7" fillId="0" borderId="0" xfId="86" applyFont="1" applyAlignment="1">
      <alignment vertical="center"/>
    </xf>
    <xf numFmtId="0" fontId="0" fillId="0" borderId="0" xfId="0" applyAlignment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Border="1">
      <alignment vertical="center"/>
    </xf>
    <xf numFmtId="0" fontId="48" fillId="0" borderId="0" xfId="86" applyFont="1" applyBorder="1" applyAlignment="1"/>
    <xf numFmtId="0" fontId="50" fillId="0" borderId="0" xfId="0" applyFont="1" applyBorder="1" applyAlignment="1"/>
    <xf numFmtId="0" fontId="10" fillId="0" borderId="0" xfId="0" applyFont="1">
      <alignment vertical="center"/>
    </xf>
    <xf numFmtId="0" fontId="48" fillId="0" borderId="0" xfId="86" applyFont="1" applyAlignment="1"/>
    <xf numFmtId="0" fontId="48" fillId="0" borderId="0" xfId="86" applyFont="1" applyFill="1" applyBorder="1" applyAlignment="1"/>
    <xf numFmtId="0" fontId="48" fillId="0" borderId="26" xfId="86" applyFont="1" applyBorder="1" applyAlignment="1">
      <alignment horizontal="center" vertical="center"/>
    </xf>
    <xf numFmtId="0" fontId="48" fillId="0" borderId="0" xfId="86" applyFont="1" applyAlignment="1">
      <alignment vertical="center"/>
    </xf>
    <xf numFmtId="0" fontId="48" fillId="0" borderId="0" xfId="86" applyFont="1" applyFill="1" applyBorder="1" applyAlignment="1">
      <alignment vertical="center"/>
    </xf>
    <xf numFmtId="0" fontId="48" fillId="0" borderId="0" xfId="86" applyFont="1" applyBorder="1" applyAlignment="1">
      <alignment vertical="center"/>
    </xf>
    <xf numFmtId="49" fontId="48" fillId="0" borderId="26" xfId="86" applyNumberFormat="1" applyFont="1" applyFill="1" applyBorder="1" applyAlignment="1">
      <alignment vertical="center"/>
    </xf>
    <xf numFmtId="49" fontId="48" fillId="0" borderId="0" xfId="86" applyNumberFormat="1" applyFont="1" applyFill="1" applyBorder="1" applyAlignment="1">
      <alignment vertical="center"/>
    </xf>
    <xf numFmtId="49" fontId="48" fillId="0" borderId="0" xfId="86" applyNumberFormat="1" applyFont="1" applyBorder="1" applyAlignment="1">
      <alignment vertical="center"/>
    </xf>
    <xf numFmtId="49" fontId="53" fillId="0" borderId="0" xfId="86" applyNumberFormat="1" applyFont="1" applyFill="1" applyBorder="1" applyAlignment="1">
      <alignment vertical="center"/>
    </xf>
    <xf numFmtId="0" fontId="7" fillId="0" borderId="0" xfId="86" applyFont="1" applyAlignment="1"/>
    <xf numFmtId="0" fontId="48" fillId="0" borderId="0" xfId="86" applyFont="1" applyAlignment="1"/>
    <xf numFmtId="0" fontId="48" fillId="0" borderId="0" xfId="204" applyFont="1" applyAlignment="1">
      <alignment vertical="center"/>
    </xf>
    <xf numFmtId="0" fontId="7" fillId="0" borderId="0" xfId="204" applyFont="1" applyAlignment="1">
      <alignment vertical="center"/>
    </xf>
    <xf numFmtId="0" fontId="48" fillId="0" borderId="0" xfId="204" quotePrefix="1" applyFont="1" applyAlignment="1">
      <alignment vertical="center"/>
    </xf>
    <xf numFmtId="0" fontId="48" fillId="0" borderId="46" xfId="204" quotePrefix="1" applyFont="1" applyBorder="1" applyAlignment="1">
      <alignment vertical="center"/>
    </xf>
    <xf numFmtId="0" fontId="7" fillId="0" borderId="47" xfId="204" applyFont="1" applyBorder="1" applyAlignment="1">
      <alignment vertical="center"/>
    </xf>
    <xf numFmtId="0" fontId="48" fillId="0" borderId="47" xfId="204" applyFont="1" applyBorder="1" applyAlignment="1">
      <alignment vertical="center"/>
    </xf>
    <xf numFmtId="0" fontId="7" fillId="0" borderId="47" xfId="86" applyFont="1" applyBorder="1" applyAlignment="1"/>
    <xf numFmtId="0" fontId="48" fillId="0" borderId="47" xfId="86" applyFont="1" applyBorder="1" applyAlignment="1"/>
    <xf numFmtId="0" fontId="7" fillId="0" borderId="48" xfId="86" applyFont="1" applyBorder="1" applyAlignment="1"/>
    <xf numFmtId="0" fontId="48" fillId="0" borderId="18" xfId="86" applyFont="1" applyFill="1" applyBorder="1" applyAlignment="1"/>
    <xf numFmtId="0" fontId="7" fillId="0" borderId="19" xfId="86" applyFont="1" applyBorder="1" applyAlignment="1"/>
    <xf numFmtId="0" fontId="48" fillId="0" borderId="19" xfId="86" applyFont="1" applyBorder="1" applyAlignment="1"/>
    <xf numFmtId="0" fontId="48" fillId="0" borderId="28" xfId="86" applyFont="1" applyFill="1" applyBorder="1" applyAlignment="1"/>
    <xf numFmtId="0" fontId="48" fillId="0" borderId="29" xfId="86" applyFont="1" applyFill="1" applyBorder="1" applyAlignment="1"/>
    <xf numFmtId="0" fontId="48" fillId="0" borderId="29" xfId="86" applyFont="1" applyBorder="1" applyAlignment="1"/>
    <xf numFmtId="0" fontId="48" fillId="0" borderId="30" xfId="86" applyFont="1" applyBorder="1" applyAlignment="1"/>
    <xf numFmtId="0" fontId="48" fillId="0" borderId="49" xfId="204" applyFont="1" applyBorder="1" applyAlignment="1">
      <alignment vertical="center"/>
    </xf>
    <xf numFmtId="0" fontId="48" fillId="0" borderId="48" xfId="204" applyFont="1" applyBorder="1" applyAlignment="1">
      <alignment vertical="center"/>
    </xf>
    <xf numFmtId="0" fontId="48" fillId="0" borderId="18" xfId="86" applyFont="1" applyBorder="1" applyAlignment="1"/>
    <xf numFmtId="0" fontId="48" fillId="0" borderId="0" xfId="204" applyFont="1" applyBorder="1" applyAlignment="1">
      <alignment vertical="center"/>
    </xf>
    <xf numFmtId="0" fontId="48" fillId="0" borderId="19" xfId="204" applyFont="1" applyBorder="1" applyAlignment="1">
      <alignment vertical="center"/>
    </xf>
    <xf numFmtId="0" fontId="48" fillId="0" borderId="28" xfId="86" applyFont="1" applyBorder="1" applyAlignment="1"/>
    <xf numFmtId="0" fontId="48" fillId="0" borderId="29" xfId="204" applyFont="1" applyBorder="1" applyAlignment="1">
      <alignment vertical="center"/>
    </xf>
    <xf numFmtId="0" fontId="48" fillId="0" borderId="30" xfId="204" applyFont="1" applyBorder="1" applyAlignment="1">
      <alignment vertical="center"/>
    </xf>
    <xf numFmtId="0" fontId="59" fillId="0" borderId="0" xfId="204" applyFont="1" applyAlignment="1">
      <alignment vertical="center"/>
    </xf>
    <xf numFmtId="0" fontId="48" fillId="27" borderId="17" xfId="0" applyFont="1" applyFill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48" fillId="27" borderId="17" xfId="0" applyFont="1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/>
    </xf>
    <xf numFmtId="0" fontId="48" fillId="28" borderId="17" xfId="0" quotePrefix="1" applyFont="1" applyFill="1" applyBorder="1" applyAlignment="1">
      <alignment horizontal="center" vertical="center"/>
    </xf>
    <xf numFmtId="0" fontId="48" fillId="28" borderId="17" xfId="0" applyFont="1" applyFill="1" applyBorder="1" applyAlignment="1">
      <alignment horizontal="center" vertical="center"/>
    </xf>
    <xf numFmtId="14" fontId="48" fillId="0" borderId="17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0" fillId="25" borderId="25" xfId="0" applyFont="1" applyFill="1" applyBorder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10" fillId="25" borderId="32" xfId="0" applyFont="1" applyFill="1" applyBorder="1" applyAlignment="1">
      <alignment horizontal="center" vertical="center"/>
    </xf>
    <xf numFmtId="0" fontId="10" fillId="25" borderId="33" xfId="0" applyFont="1" applyFill="1" applyBorder="1" applyAlignment="1">
      <alignment horizontal="center" vertical="center"/>
    </xf>
    <xf numFmtId="0" fontId="10" fillId="25" borderId="34" xfId="0" applyFont="1" applyFill="1" applyBorder="1" applyAlignment="1">
      <alignment horizontal="center" vertical="center"/>
    </xf>
    <xf numFmtId="0" fontId="48" fillId="0" borderId="13" xfId="86" applyFont="1" applyFill="1" applyBorder="1" applyAlignment="1">
      <alignment horizontal="center" vertical="center" wrapText="1"/>
    </xf>
    <xf numFmtId="0" fontId="48" fillId="0" borderId="21" xfId="86" applyFont="1" applyFill="1" applyBorder="1" applyAlignment="1">
      <alignment horizontal="center" vertical="center" wrapText="1"/>
    </xf>
    <xf numFmtId="0" fontId="48" fillId="0" borderId="22" xfId="86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horizontal="center" vertical="center" wrapText="1"/>
    </xf>
    <xf numFmtId="0" fontId="48" fillId="0" borderId="40" xfId="86" applyFont="1" applyFill="1" applyBorder="1" applyAlignment="1">
      <alignment horizontal="center" vertical="center" wrapText="1"/>
    </xf>
    <xf numFmtId="0" fontId="48" fillId="0" borderId="39" xfId="86" applyFont="1" applyFill="1" applyBorder="1" applyAlignment="1">
      <alignment horizontal="center" vertical="center" wrapText="1"/>
    </xf>
    <xf numFmtId="0" fontId="48" fillId="0" borderId="14" xfId="86" applyFont="1" applyFill="1" applyBorder="1" applyAlignment="1">
      <alignment vertical="top"/>
    </xf>
    <xf numFmtId="0" fontId="48" fillId="0" borderId="23" xfId="86" applyFont="1" applyFill="1" applyBorder="1" applyAlignment="1">
      <alignment vertical="top"/>
    </xf>
    <xf numFmtId="0" fontId="48" fillId="0" borderId="24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 wrapText="1"/>
    </xf>
    <xf numFmtId="0" fontId="48" fillId="0" borderId="21" xfId="86" applyFont="1" applyFill="1" applyBorder="1" applyAlignment="1">
      <alignment vertical="top" wrapText="1"/>
    </xf>
    <xf numFmtId="0" fontId="48" fillId="0" borderId="22" xfId="86" applyFont="1" applyFill="1" applyBorder="1" applyAlignment="1">
      <alignment vertical="top" wrapText="1"/>
    </xf>
    <xf numFmtId="0" fontId="48" fillId="26" borderId="25" xfId="86" applyFont="1" applyFill="1" applyBorder="1" applyAlignment="1">
      <alignment horizontal="center" vertical="center" wrapText="1"/>
    </xf>
    <xf numFmtId="0" fontId="48" fillId="26" borderId="26" xfId="86" applyFont="1" applyFill="1" applyBorder="1" applyAlignment="1">
      <alignment horizontal="center" vertical="center" wrapText="1"/>
    </xf>
    <xf numFmtId="0" fontId="48" fillId="26" borderId="27" xfId="86" applyFont="1" applyFill="1" applyBorder="1" applyAlignment="1">
      <alignment horizontal="center" vertical="center" wrapText="1"/>
    </xf>
    <xf numFmtId="0" fontId="48" fillId="26" borderId="32" xfId="86" applyFont="1" applyFill="1" applyBorder="1" applyAlignment="1">
      <alignment horizontal="center" vertical="center" wrapText="1"/>
    </xf>
    <xf numFmtId="0" fontId="48" fillId="26" borderId="33" xfId="86" applyFont="1" applyFill="1" applyBorder="1" applyAlignment="1">
      <alignment horizontal="center" vertical="center" wrapText="1"/>
    </xf>
    <xf numFmtId="0" fontId="48" fillId="26" borderId="34" xfId="86" applyFont="1" applyFill="1" applyBorder="1" applyAlignment="1">
      <alignment horizontal="center" vertical="center" wrapText="1"/>
    </xf>
    <xf numFmtId="14" fontId="48" fillId="0" borderId="38" xfId="86" applyNumberFormat="1" applyFont="1" applyFill="1" applyBorder="1" applyAlignment="1">
      <alignment horizontal="center" vertical="center" shrinkToFit="1"/>
    </xf>
    <xf numFmtId="0" fontId="48" fillId="0" borderId="40" xfId="86" applyFont="1" applyFill="1" applyBorder="1" applyAlignment="1">
      <alignment horizontal="center" vertical="center" shrinkToFit="1"/>
    </xf>
    <xf numFmtId="0" fontId="48" fillId="0" borderId="39" xfId="86" applyFont="1" applyFill="1" applyBorder="1" applyAlignment="1">
      <alignment horizontal="center" vertical="center" shrinkToFit="1"/>
    </xf>
    <xf numFmtId="0" fontId="48" fillId="0" borderId="38" xfId="86" applyFont="1" applyFill="1" applyBorder="1" applyAlignment="1">
      <alignment vertical="top"/>
    </xf>
    <xf numFmtId="0" fontId="48" fillId="0" borderId="40" xfId="86" applyFont="1" applyFill="1" applyBorder="1" applyAlignment="1">
      <alignment vertical="top"/>
    </xf>
    <xf numFmtId="0" fontId="48" fillId="0" borderId="39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/>
    </xf>
    <xf numFmtId="0" fontId="48" fillId="0" borderId="21" xfId="86" applyFont="1" applyFill="1" applyBorder="1" applyAlignment="1">
      <alignment vertical="top"/>
    </xf>
    <xf numFmtId="0" fontId="48" fillId="0" borderId="22" xfId="86" applyFont="1" applyFill="1" applyBorder="1" applyAlignment="1">
      <alignment vertical="top"/>
    </xf>
    <xf numFmtId="0" fontId="48" fillId="0" borderId="14" xfId="86" applyFont="1" applyFill="1" applyBorder="1" applyAlignment="1">
      <alignment horizontal="center" vertical="center" wrapText="1"/>
    </xf>
    <xf numFmtId="0" fontId="48" fillId="0" borderId="23" xfId="86" applyFont="1" applyFill="1" applyBorder="1" applyAlignment="1">
      <alignment horizontal="center" vertical="center" wrapText="1"/>
    </xf>
    <xf numFmtId="0" fontId="48" fillId="0" borderId="24" xfId="86" applyFont="1" applyFill="1" applyBorder="1" applyAlignment="1">
      <alignment horizontal="center" vertical="center" wrapText="1"/>
    </xf>
    <xf numFmtId="0" fontId="48" fillId="0" borderId="13" xfId="86" applyFont="1" applyBorder="1" applyAlignment="1">
      <alignment horizontal="center" vertical="center"/>
    </xf>
    <xf numFmtId="0" fontId="48" fillId="0" borderId="22" xfId="86" applyFont="1" applyBorder="1" applyAlignment="1">
      <alignment horizontal="center" vertical="center"/>
    </xf>
    <xf numFmtId="14" fontId="48" fillId="0" borderId="13" xfId="86" applyNumberFormat="1" applyFont="1" applyBorder="1" applyAlignment="1">
      <alignment horizontal="center" vertical="center"/>
    </xf>
    <xf numFmtId="14" fontId="48" fillId="0" borderId="21" xfId="86" applyNumberFormat="1" applyFont="1" applyBorder="1" applyAlignment="1">
      <alignment horizontal="center" vertical="center"/>
    </xf>
    <xf numFmtId="14" fontId="48" fillId="0" borderId="22" xfId="86" applyNumberFormat="1" applyFont="1" applyBorder="1" applyAlignment="1">
      <alignment horizontal="center" vertical="center"/>
    </xf>
    <xf numFmtId="0" fontId="48" fillId="0" borderId="13" xfId="86" applyFont="1" applyBorder="1" applyAlignment="1">
      <alignment horizontal="center" vertical="center" wrapText="1"/>
    </xf>
    <xf numFmtId="0" fontId="48" fillId="0" borderId="22" xfId="86" applyFont="1" applyBorder="1" applyAlignment="1">
      <alignment horizontal="center" vertical="center" wrapText="1"/>
    </xf>
    <xf numFmtId="0" fontId="48" fillId="0" borderId="21" xfId="86" applyFont="1" applyBorder="1" applyAlignment="1">
      <alignment horizontal="center" vertical="center"/>
    </xf>
    <xf numFmtId="0" fontId="48" fillId="26" borderId="15" xfId="86" applyFont="1" applyFill="1" applyBorder="1" applyAlignment="1">
      <alignment horizontal="center" vertical="center"/>
    </xf>
    <xf numFmtId="0" fontId="48" fillId="26" borderId="2" xfId="86" applyFont="1" applyFill="1" applyBorder="1" applyAlignment="1">
      <alignment horizontal="center" vertical="center"/>
    </xf>
    <xf numFmtId="0" fontId="48" fillId="26" borderId="16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/>
    </xf>
    <xf numFmtId="0" fontId="48" fillId="26" borderId="27" xfId="86" applyFont="1" applyFill="1" applyBorder="1" applyAlignment="1">
      <alignment horizontal="center" vertical="center"/>
    </xf>
    <xf numFmtId="0" fontId="48" fillId="26" borderId="32" xfId="86" applyFont="1" applyFill="1" applyBorder="1" applyAlignment="1">
      <alignment horizontal="center" vertical="center"/>
    </xf>
    <xf numFmtId="0" fontId="48" fillId="26" borderId="34" xfId="86" applyFont="1" applyFill="1" applyBorder="1" applyAlignment="1">
      <alignment horizontal="center" vertical="center"/>
    </xf>
    <xf numFmtId="0" fontId="48" fillId="26" borderId="26" xfId="86" applyFont="1" applyFill="1" applyBorder="1" applyAlignment="1">
      <alignment horizontal="center" vertical="center"/>
    </xf>
    <xf numFmtId="0" fontId="48" fillId="26" borderId="33" xfId="86" applyFont="1" applyFill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/>
    </xf>
    <xf numFmtId="0" fontId="48" fillId="0" borderId="39" xfId="86" applyFont="1" applyBorder="1" applyAlignment="1">
      <alignment horizontal="center" vertical="center"/>
    </xf>
    <xf numFmtId="14" fontId="48" fillId="0" borderId="38" xfId="86" applyNumberFormat="1" applyFont="1" applyBorder="1" applyAlignment="1">
      <alignment horizontal="center" vertical="center" shrinkToFit="1"/>
    </xf>
    <xf numFmtId="14" fontId="48" fillId="0" borderId="40" xfId="86" applyNumberFormat="1" applyFont="1" applyBorder="1" applyAlignment="1">
      <alignment horizontal="center" vertical="center" shrinkToFit="1"/>
    </xf>
    <xf numFmtId="14" fontId="48" fillId="0" borderId="39" xfId="86" applyNumberFormat="1" applyFont="1" applyBorder="1" applyAlignment="1">
      <alignment horizontal="center" vertical="center" shrinkToFit="1"/>
    </xf>
    <xf numFmtId="0" fontId="48" fillId="0" borderId="38" xfId="86" applyFont="1" applyBorder="1" applyAlignment="1">
      <alignment horizontal="center" vertical="center" wrapText="1"/>
    </xf>
    <xf numFmtId="0" fontId="48" fillId="0" borderId="39" xfId="86" applyFont="1" applyBorder="1" applyAlignment="1">
      <alignment horizontal="center" vertical="center" wrapText="1"/>
    </xf>
    <xf numFmtId="0" fontId="48" fillId="0" borderId="40" xfId="86" applyFont="1" applyBorder="1" applyAlignment="1">
      <alignment horizontal="center" vertical="center"/>
    </xf>
    <xf numFmtId="0" fontId="48" fillId="0" borderId="38" xfId="86" applyFont="1" applyFill="1" applyBorder="1" applyAlignment="1">
      <alignment horizontal="center" vertical="center" shrinkToFit="1"/>
    </xf>
    <xf numFmtId="0" fontId="48" fillId="0" borderId="14" xfId="86" applyFont="1" applyBorder="1" applyAlignment="1">
      <alignment horizontal="center" vertical="center"/>
    </xf>
    <xf numFmtId="0" fontId="48" fillId="0" borderId="24" xfId="86" applyFont="1" applyBorder="1" applyAlignment="1">
      <alignment horizontal="center" vertical="center"/>
    </xf>
    <xf numFmtId="14" fontId="48" fillId="0" borderId="14" xfId="86" applyNumberFormat="1" applyFont="1" applyBorder="1" applyAlignment="1">
      <alignment horizontal="center" vertical="center"/>
    </xf>
    <xf numFmtId="14" fontId="48" fillId="0" borderId="23" xfId="86" applyNumberFormat="1" applyFont="1" applyBorder="1" applyAlignment="1">
      <alignment horizontal="center" vertical="center"/>
    </xf>
    <xf numFmtId="14" fontId="48" fillId="0" borderId="24" xfId="86" applyNumberFormat="1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 wrapText="1"/>
    </xf>
    <xf numFmtId="0" fontId="48" fillId="0" borderId="24" xfId="86" applyFont="1" applyBorder="1" applyAlignment="1">
      <alignment horizontal="center" vertical="center" wrapText="1"/>
    </xf>
    <xf numFmtId="0" fontId="48" fillId="0" borderId="23" xfId="86" applyFont="1" applyBorder="1" applyAlignment="1">
      <alignment horizontal="center" vertical="center"/>
    </xf>
    <xf numFmtId="0" fontId="7" fillId="29" borderId="50" xfId="86" applyFont="1" applyFill="1" applyBorder="1" applyAlignment="1">
      <alignment horizontal="center"/>
    </xf>
    <xf numFmtId="0" fontId="7" fillId="29" borderId="51" xfId="86" applyFont="1" applyFill="1" applyBorder="1" applyAlignment="1">
      <alignment horizontal="center"/>
    </xf>
    <xf numFmtId="0" fontId="7" fillId="29" borderId="52" xfId="86" applyFont="1" applyFill="1" applyBorder="1" applyAlignment="1">
      <alignment horizontal="center"/>
    </xf>
    <xf numFmtId="0" fontId="48" fillId="29" borderId="50" xfId="204" applyFont="1" applyFill="1" applyBorder="1" applyAlignment="1">
      <alignment horizontal="center" vertical="center"/>
    </xf>
    <xf numFmtId="0" fontId="48" fillId="29" borderId="51" xfId="204" applyFont="1" applyFill="1" applyBorder="1" applyAlignment="1">
      <alignment horizontal="center" vertical="center"/>
    </xf>
    <xf numFmtId="0" fontId="48" fillId="29" borderId="52" xfId="204" applyFont="1" applyFill="1" applyBorder="1" applyAlignment="1">
      <alignment horizontal="center" vertical="center"/>
    </xf>
    <xf numFmtId="0" fontId="60" fillId="32" borderId="17" xfId="0" applyFont="1" applyFill="1" applyBorder="1" applyAlignment="1">
      <alignment horizontal="center" vertical="center"/>
    </xf>
  </cellXfs>
  <cellStyles count="211">
    <cellStyle name="・１－装置区分" xfId="88"/>
    <cellStyle name="・２－部　品" xfId="89"/>
    <cellStyle name="・３－付属品 内蔵品" xfId="90"/>
    <cellStyle name="・未決品" xfId="91"/>
    <cellStyle name="20% - Accent1" xfId="92"/>
    <cellStyle name="20% - Accent2" xfId="93"/>
    <cellStyle name="20% - Accent3" xfId="94"/>
    <cellStyle name="20% - Accent4" xfId="95"/>
    <cellStyle name="20% - Accent5" xfId="96"/>
    <cellStyle name="20% - Accent6" xfId="97"/>
    <cellStyle name="20% - アクセント 1" xfId="1" builtinId="30" customBuiltin="1"/>
    <cellStyle name="20% - アクセント 1 2" xfId="175"/>
    <cellStyle name="20% - アクセント 2" xfId="2" builtinId="34" customBuiltin="1"/>
    <cellStyle name="20% - アクセント 2 2" xfId="176"/>
    <cellStyle name="20% - アクセント 3" xfId="3" builtinId="38" customBuiltin="1"/>
    <cellStyle name="20% - アクセント 3 2" xfId="177"/>
    <cellStyle name="20% - アクセント 4" xfId="4" builtinId="42" customBuiltin="1"/>
    <cellStyle name="20% - アクセント 4 2" xfId="178"/>
    <cellStyle name="20% - アクセント 5" xfId="5" builtinId="46" customBuiltin="1"/>
    <cellStyle name="20% - アクセント 5 2" xfId="179"/>
    <cellStyle name="20% - アクセント 6" xfId="6" builtinId="50" customBuiltin="1"/>
    <cellStyle name="20% - アクセント 6 2" xfId="180"/>
    <cellStyle name="40% - Accent1" xfId="98"/>
    <cellStyle name="40% - Accent2" xfId="99"/>
    <cellStyle name="40% - Accent3" xfId="100"/>
    <cellStyle name="40% - Accent4" xfId="101"/>
    <cellStyle name="40% - Accent5" xfId="102"/>
    <cellStyle name="40% - Accent6" xfId="103"/>
    <cellStyle name="40% - アクセント 1" xfId="7" builtinId="31" customBuiltin="1"/>
    <cellStyle name="40% - アクセント 1 2" xfId="181"/>
    <cellStyle name="40% - アクセント 2" xfId="8" builtinId="35" customBuiltin="1"/>
    <cellStyle name="40% - アクセント 2 2" xfId="182"/>
    <cellStyle name="40% - アクセント 3" xfId="9" builtinId="39" customBuiltin="1"/>
    <cellStyle name="40% - アクセント 3 2" xfId="183"/>
    <cellStyle name="40% - アクセント 4" xfId="10" builtinId="43" customBuiltin="1"/>
    <cellStyle name="40% - アクセント 4 2" xfId="184"/>
    <cellStyle name="40% - アクセント 5" xfId="11" builtinId="47" customBuiltin="1"/>
    <cellStyle name="40% - アクセント 5 2" xfId="185"/>
    <cellStyle name="40% - アクセント 6" xfId="12" builtinId="51" customBuiltin="1"/>
    <cellStyle name="40% - アクセント 6 2" xfId="186"/>
    <cellStyle name="60% - Accent1" xfId="104"/>
    <cellStyle name="60% - Accent2" xfId="105"/>
    <cellStyle name="60% - Accent3" xfId="106"/>
    <cellStyle name="60% - Accent4" xfId="107"/>
    <cellStyle name="60% - Accent5" xfId="108"/>
    <cellStyle name="60% - Accent6" xfId="109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Accent1" xfId="110"/>
    <cellStyle name="Accent2" xfId="111"/>
    <cellStyle name="Accent3" xfId="112"/>
    <cellStyle name="Accent4" xfId="113"/>
    <cellStyle name="Accent5" xfId="114"/>
    <cellStyle name="Accent6" xfId="115"/>
    <cellStyle name="Bad" xfId="116"/>
    <cellStyle name="Calc Currency (0)" xfId="19"/>
    <cellStyle name="Calculation" xfId="117"/>
    <cellStyle name="Calculation 2" xfId="195"/>
    <cellStyle name="Calculation 3" xfId="154"/>
    <cellStyle name="Check Cell" xfId="118"/>
    <cellStyle name="Comma [0]_1995" xfId="20"/>
    <cellStyle name="Comma_1995" xfId="21"/>
    <cellStyle name="Comma0 - Modelo1" xfId="22"/>
    <cellStyle name="Comma0 - Style1" xfId="23"/>
    <cellStyle name="Comma1 - Modelo2" xfId="24"/>
    <cellStyle name="Comma1 - Style2" xfId="25"/>
    <cellStyle name="Currency [0]_1995" xfId="26"/>
    <cellStyle name="Currency_1995" xfId="27"/>
    <cellStyle name="Dia" xfId="28"/>
    <cellStyle name="Encabez1" xfId="29"/>
    <cellStyle name="Encabez2" xfId="30"/>
    <cellStyle name="Explanatory Text" xfId="119"/>
    <cellStyle name="F2" xfId="31"/>
    <cellStyle name="F3" xfId="32"/>
    <cellStyle name="F4" xfId="33"/>
    <cellStyle name="F5" xfId="34"/>
    <cellStyle name="F6" xfId="35"/>
    <cellStyle name="F7" xfId="36"/>
    <cellStyle name="F8" xfId="37"/>
    <cellStyle name="Fijo" xfId="38"/>
    <cellStyle name="Financiero" xfId="39"/>
    <cellStyle name="Good" xfId="120"/>
    <cellStyle name="Header1" xfId="40"/>
    <cellStyle name="Header2" xfId="41"/>
    <cellStyle name="Header2 2" xfId="144"/>
    <cellStyle name="Heading 1" xfId="121"/>
    <cellStyle name="Heading 2" xfId="122"/>
    <cellStyle name="Heading 3" xfId="123"/>
    <cellStyle name="Heading 4" xfId="124"/>
    <cellStyle name="Input" xfId="125"/>
    <cellStyle name="Input 2" xfId="196"/>
    <cellStyle name="Input 3" xfId="155"/>
    <cellStyle name="Linked Cell" xfId="126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Neutral" xfId="127"/>
    <cellStyle name="no dec" xfId="48"/>
    <cellStyle name="Normal - Style1" xfId="49"/>
    <cellStyle name="Normal_#18-Internet" xfId="50"/>
    <cellStyle name="Normale_2000S TPI TARIFF" xfId="51"/>
    <cellStyle name="Note" xfId="128"/>
    <cellStyle name="Note 2" xfId="198"/>
    <cellStyle name="Note 3" xfId="156"/>
    <cellStyle name="NUMERO" xfId="52"/>
    <cellStyle name="Output" xfId="129"/>
    <cellStyle name="Output 2" xfId="197"/>
    <cellStyle name="Output 3" xfId="157"/>
    <cellStyle name="Porcentaje" xfId="53"/>
    <cellStyle name="RM" xfId="54"/>
    <cellStyle name="Title" xfId="130"/>
    <cellStyle name="Total" xfId="55"/>
    <cellStyle name="Warning Text" xfId="131"/>
    <cellStyle name="アクセント 1" xfId="56" builtinId="29" customBuiltin="1"/>
    <cellStyle name="アクセント 2" xfId="57" builtinId="33" customBuiltin="1"/>
    <cellStyle name="アクセント 3" xfId="58" builtinId="37" customBuiltin="1"/>
    <cellStyle name="アクセント 4" xfId="59" builtinId="41" customBuiltin="1"/>
    <cellStyle name="アクセント 5" xfId="60" builtinId="45" customBuiltin="1"/>
    <cellStyle name="アクセント 6" xfId="61" builtinId="49" customBuiltin="1"/>
    <cellStyle name="タイトル" xfId="62" builtinId="15" customBuiltin="1"/>
    <cellStyle name="チェック セル" xfId="63" builtinId="23" customBuiltin="1"/>
    <cellStyle name="ドキュメント標準" xfId="64"/>
    <cellStyle name="どちらでもない" xfId="65" builtinId="28" customBuiltin="1"/>
    <cellStyle name="パーセント 2" xfId="171"/>
    <cellStyle name="ハイパーリンク 2" xfId="132"/>
    <cellStyle name="ハイパーリンク 3" xfId="209"/>
    <cellStyle name="メモ" xfId="66" builtinId="10" customBuiltin="1"/>
    <cellStyle name="メモ 2" xfId="133"/>
    <cellStyle name="メモ 2 2" xfId="134"/>
    <cellStyle name="メモ 2 2 2" xfId="200"/>
    <cellStyle name="メモ 2 2 3" xfId="159"/>
    <cellStyle name="メモ 2 3" xfId="199"/>
    <cellStyle name="メモ 2 4" xfId="158"/>
    <cellStyle name="メモ 3" xfId="187"/>
    <cellStyle name="メモ 4" xfId="145"/>
    <cellStyle name="リンク セル" xfId="67" builtinId="24" customBuiltin="1"/>
    <cellStyle name="悪い" xfId="68" builtinId="27" customBuiltin="1"/>
    <cellStyle name="悪い 2" xfId="208"/>
    <cellStyle name="下1赤" xfId="69"/>
    <cellStyle name="画面設計標準" xfId="135"/>
    <cellStyle name="画面設計標準 2" xfId="160"/>
    <cellStyle name="基本フォーム" xfId="136"/>
    <cellStyle name="基本フォーム 2" xfId="161"/>
    <cellStyle name="計算" xfId="70" builtinId="22" customBuiltin="1"/>
    <cellStyle name="計算 2" xfId="188"/>
    <cellStyle name="計算 3" xfId="146"/>
    <cellStyle name="警告文" xfId="71" builtinId="11" customBuiltin="1"/>
    <cellStyle name="桁区切り [##.##]" xfId="72"/>
    <cellStyle name="桁区切り [##.##] 2" xfId="189"/>
    <cellStyle name="桁区切り [##.##] 3" xfId="169"/>
    <cellStyle name="桁区切り [##.##] 4" xfId="147"/>
    <cellStyle name="見出し" xfId="73"/>
    <cellStyle name="見出し 1" xfId="74" builtinId="16" customBuiltin="1"/>
    <cellStyle name="見出し 2" xfId="75" builtinId="17" customBuiltin="1"/>
    <cellStyle name="見出し 3" xfId="76" builtinId="18" customBuiltin="1"/>
    <cellStyle name="見出し 4" xfId="77" builtinId="19" customBuiltin="1"/>
    <cellStyle name="仕様書標準" xfId="78"/>
    <cellStyle name="集計" xfId="79" builtinId="25" customBuiltin="1"/>
    <cellStyle name="集計 2" xfId="190"/>
    <cellStyle name="集計 3" xfId="148"/>
    <cellStyle name="出力" xfId="80" builtinId="21" customBuiltin="1"/>
    <cellStyle name="出力 2" xfId="191"/>
    <cellStyle name="出力 3" xfId="149"/>
    <cellStyle name="常规_sst89" xfId="137"/>
    <cellStyle name="赤%" xfId="81"/>
    <cellStyle name="説明文" xfId="82" builtinId="53" customBuiltin="1"/>
    <cellStyle name="帳票設計標準" xfId="138"/>
    <cellStyle name="帳票設計標準 2" xfId="162"/>
    <cellStyle name="点以下1" xfId="83"/>
    <cellStyle name="日付" xfId="139"/>
    <cellStyle name="入力" xfId="84" builtinId="20" customBuiltin="1"/>
    <cellStyle name="入力 2" xfId="192"/>
    <cellStyle name="入力 3" xfId="150"/>
    <cellStyle name="標・_HTL99S" xfId="85"/>
    <cellStyle name="標準" xfId="0" builtinId="0"/>
    <cellStyle name="標準 2" xfId="140"/>
    <cellStyle name="標準 2 2" xfId="141"/>
    <cellStyle name="標準 2 3" xfId="193"/>
    <cellStyle name="標準 2 4" xfId="152"/>
    <cellStyle name="標準 2_SD020_405_メッセージ一覧_フォーマット" xfId="142"/>
    <cellStyle name="標準 3" xfId="143"/>
    <cellStyle name="標準 3 2" xfId="153"/>
    <cellStyle name="標準 3 2 2" xfId="163"/>
    <cellStyle name="標準 3 2 2 2" xfId="164"/>
    <cellStyle name="標準 3 2 2 2 2" xfId="165"/>
    <cellStyle name="標準 3 2 2 2 2 2" xfId="201"/>
    <cellStyle name="標準 3 2 2 2 3" xfId="202"/>
    <cellStyle name="標準 3 2 3" xfId="166"/>
    <cellStyle name="標準 3 2 4" xfId="194"/>
    <cellStyle name="標準 3 2 5" xfId="170"/>
    <cellStyle name="標準 3 3" xfId="167"/>
    <cellStyle name="標準 3 4" xfId="203"/>
    <cellStyle name="標準 3 5" xfId="151"/>
    <cellStyle name="標準 4" xfId="168"/>
    <cellStyle name="標準 4 2" xfId="205"/>
    <cellStyle name="標準 5" xfId="173"/>
    <cellStyle name="標準 6" xfId="174"/>
    <cellStyle name="標準 7" xfId="172"/>
    <cellStyle name="標準 8" xfId="206"/>
    <cellStyle name="標準 9" xfId="210"/>
    <cellStyle name="標準_Excel縦書きフォーム" xfId="204"/>
    <cellStyle name="標準_ドキュメント作成フォーマット(A4横)" xfId="86"/>
    <cellStyle name="良い" xfId="87" builtinId="26" customBuiltin="1"/>
    <cellStyle name="良い 2" xfId="207"/>
  </cellStyles>
  <dxfs count="0"/>
  <tableStyles count="0" defaultTableStyle="TableStyleMedium2" defaultPivotStyle="PivotStyleLight16"/>
  <colors>
    <mruColors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16</xdr:row>
      <xdr:rowOff>9525</xdr:rowOff>
    </xdr:from>
    <xdr:to>
      <xdr:col>38</xdr:col>
      <xdr:colOff>4539</xdr:colOff>
      <xdr:row>22</xdr:row>
      <xdr:rowOff>164255</xdr:rowOff>
    </xdr:to>
    <xdr:sp macro="" textlink="">
      <xdr:nvSpPr>
        <xdr:cNvPr id="2" name="雲 1"/>
        <xdr:cNvSpPr/>
      </xdr:nvSpPr>
      <xdr:spPr>
        <a:xfrm>
          <a:off x="5953125" y="2362200"/>
          <a:ext cx="2376264" cy="124058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30</xdr:col>
      <xdr:colOff>9915</xdr:colOff>
      <xdr:row>16</xdr:row>
      <xdr:rowOff>70543</xdr:rowOff>
    </xdr:from>
    <xdr:to>
      <xdr:col>35</xdr:col>
      <xdr:colOff>118467</xdr:colOff>
      <xdr:row>21</xdr:row>
      <xdr:rowOff>40768</xdr:rowOff>
    </xdr:to>
    <xdr:grpSp>
      <xdr:nvGrpSpPr>
        <xdr:cNvPr id="3" name="グループ化 2"/>
        <xdr:cNvGrpSpPr/>
      </xdr:nvGrpSpPr>
      <xdr:grpSpPr>
        <a:xfrm>
          <a:off x="6582165" y="2966143"/>
          <a:ext cx="1203927" cy="875100"/>
          <a:chOff x="3053643" y="1402695"/>
          <a:chExt cx="1203927" cy="875100"/>
        </a:xfrm>
      </xdr:grpSpPr>
      <xdr:sp macro="" textlink="">
        <xdr:nvSpPr>
          <xdr:cNvPr id="4" name="円柱 3"/>
          <xdr:cNvSpPr/>
        </xdr:nvSpPr>
        <xdr:spPr>
          <a:xfrm>
            <a:off x="3163982" y="1514274"/>
            <a:ext cx="1093588" cy="763521"/>
          </a:xfrm>
          <a:prstGeom prst="can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セントラル</a:t>
            </a:r>
            <a:endParaRPr kumimoji="1" lang="en-US" altLang="ja-JP" sz="1100"/>
          </a:p>
          <a:p>
            <a:pPr algn="ctr"/>
            <a:r>
              <a:rPr kumimoji="1" lang="ja-JP" altLang="en-US" sz="1100"/>
              <a:t>リポジトリ</a:t>
            </a:r>
          </a:p>
        </xdr:txBody>
      </xdr:sp>
      <xdr:pic>
        <xdr:nvPicPr>
          <xdr:cNvPr id="5" name="Picture 4" descr="C:\Documents and Settings\umetani.kou\Local Settings\Temporary Internet Files\Content.IE5\XAGOZAMF\MC900438065[1]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53643" y="1402695"/>
            <a:ext cx="411841" cy="4118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160315</xdr:colOff>
      <xdr:row>23</xdr:row>
      <xdr:rowOff>171449</xdr:rowOff>
    </xdr:from>
    <xdr:to>
      <xdr:col>17</xdr:col>
      <xdr:colOff>209551</xdr:colOff>
      <xdr:row>32</xdr:row>
      <xdr:rowOff>67393</xdr:rowOff>
    </xdr:to>
    <xdr:sp macro="" textlink="">
      <xdr:nvSpPr>
        <xdr:cNvPr id="6" name="正方形/長方形 5"/>
        <xdr:cNvSpPr/>
      </xdr:nvSpPr>
      <xdr:spPr>
        <a:xfrm>
          <a:off x="2131990" y="4333874"/>
          <a:ext cx="1801836" cy="1524719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 editAs="oneCell">
    <xdr:from>
      <xdr:col>10</xdr:col>
      <xdr:colOff>100113</xdr:colOff>
      <xdr:row>27</xdr:row>
      <xdr:rowOff>39459</xdr:rowOff>
    </xdr:from>
    <xdr:to>
      <xdr:col>14</xdr:col>
      <xdr:colOff>129620</xdr:colOff>
      <xdr:row>30</xdr:row>
      <xdr:rowOff>145131</xdr:rowOff>
    </xdr:to>
    <xdr:pic>
      <xdr:nvPicPr>
        <xdr:cNvPr id="8" name="Picture 2" descr="C:\Documents and Settings\umetani.kou\Local Settings\Temporary Internet Files\Content.IE5\K282A96N\MC900428945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0863" y="4925784"/>
          <a:ext cx="905807" cy="648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11897</xdr:colOff>
      <xdr:row>24</xdr:row>
      <xdr:rowOff>116428</xdr:rowOff>
    </xdr:from>
    <xdr:to>
      <xdr:col>18</xdr:col>
      <xdr:colOff>834</xdr:colOff>
      <xdr:row>28</xdr:row>
      <xdr:rowOff>54534</xdr:rowOff>
    </xdr:to>
    <xdr:grpSp>
      <xdr:nvGrpSpPr>
        <xdr:cNvPr id="11" name="グループ化 10"/>
        <xdr:cNvGrpSpPr/>
      </xdr:nvGrpSpPr>
      <xdr:grpSpPr>
        <a:xfrm>
          <a:off x="2859872" y="4459828"/>
          <a:ext cx="1084312" cy="662006"/>
          <a:chOff x="-568399" y="3788824"/>
          <a:chExt cx="1084312" cy="662006"/>
        </a:xfrm>
      </xdr:grpSpPr>
      <xdr:sp macro="" textlink="">
        <xdr:nvSpPr>
          <xdr:cNvPr id="13" name="円柱 12"/>
          <xdr:cNvSpPr/>
        </xdr:nvSpPr>
        <xdr:spPr>
          <a:xfrm>
            <a:off x="-568399" y="3788824"/>
            <a:ext cx="646545" cy="648072"/>
          </a:xfrm>
          <a:prstGeom prst="can">
            <a:avLst/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800"/>
              <a:t>ローカル</a:t>
            </a:r>
            <a:endParaRPr kumimoji="1" lang="en-US" altLang="ja-JP" sz="800"/>
          </a:p>
          <a:p>
            <a:pPr algn="ctr"/>
            <a:r>
              <a:rPr lang="ja-JP" altLang="en-US" sz="800"/>
              <a:t>リポジトリ</a:t>
            </a:r>
            <a:endParaRPr kumimoji="1" lang="ja-JP" altLang="en-US" sz="800"/>
          </a:p>
        </xdr:txBody>
      </xdr:sp>
      <xdr:grpSp>
        <xdr:nvGrpSpPr>
          <xdr:cNvPr id="14" name="グループ化 13"/>
          <xdr:cNvGrpSpPr/>
        </xdr:nvGrpSpPr>
        <xdr:grpSpPr>
          <a:xfrm>
            <a:off x="65136" y="3860328"/>
            <a:ext cx="450777" cy="590502"/>
            <a:chOff x="-82346" y="3708524"/>
            <a:chExt cx="504057" cy="787335"/>
          </a:xfrm>
        </xdr:grpSpPr>
        <xdr:sp macro="" textlink="">
          <xdr:nvSpPr>
            <xdr:cNvPr id="15" name="フローチャート : 複数書類 14"/>
            <xdr:cNvSpPr/>
          </xdr:nvSpPr>
          <xdr:spPr>
            <a:xfrm>
              <a:off x="-82346" y="4160502"/>
              <a:ext cx="504057" cy="335357"/>
            </a:xfrm>
            <a:prstGeom prst="flowChartMultidocumen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000"/>
                <a:t>.jar</a:t>
              </a:r>
              <a:endParaRPr kumimoji="1" lang="ja-JP" altLang="en-US" sz="1000"/>
            </a:p>
          </xdr:txBody>
        </xdr:sp>
        <xdr:sp macro="" textlink="">
          <xdr:nvSpPr>
            <xdr:cNvPr id="16" name="フローチャート : 複数書類 15"/>
            <xdr:cNvSpPr/>
          </xdr:nvSpPr>
          <xdr:spPr>
            <a:xfrm>
              <a:off x="-82346" y="3708524"/>
              <a:ext cx="504057" cy="335357"/>
            </a:xfrm>
            <a:prstGeom prst="flowChartMultidocument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000"/>
                <a:t>.jar</a:t>
              </a:r>
              <a:endParaRPr kumimoji="1" lang="ja-JP" altLang="en-US" sz="1000"/>
            </a:p>
          </xdr:txBody>
        </xdr:sp>
      </xdr:grpSp>
    </xdr:grpSp>
    <xdr:clientData/>
  </xdr:twoCellAnchor>
  <xdr:twoCellAnchor>
    <xdr:from>
      <xdr:col>11</xdr:col>
      <xdr:colOff>19050</xdr:colOff>
      <xdr:row>17</xdr:row>
      <xdr:rowOff>171450</xdr:rowOff>
    </xdr:from>
    <xdr:to>
      <xdr:col>16</xdr:col>
      <xdr:colOff>3521</xdr:colOff>
      <xdr:row>22</xdr:row>
      <xdr:rowOff>30096</xdr:rowOff>
    </xdr:to>
    <xdr:sp macro="" textlink="">
      <xdr:nvSpPr>
        <xdr:cNvPr id="17" name="円柱 16"/>
        <xdr:cNvSpPr/>
      </xdr:nvSpPr>
      <xdr:spPr>
        <a:xfrm>
          <a:off x="2428875" y="3248025"/>
          <a:ext cx="1079846" cy="763521"/>
        </a:xfrm>
        <a:prstGeom prst="can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100"/>
            <a:t>インハウス</a:t>
          </a:r>
          <a:endParaRPr kumimoji="1" lang="en-US" altLang="ja-JP" sz="1100"/>
        </a:p>
        <a:p>
          <a:pPr algn="ctr"/>
          <a:r>
            <a:rPr lang="ja-JP" altLang="en-US" sz="1100"/>
            <a:t>リポジトリ</a:t>
          </a:r>
          <a:endParaRPr kumimoji="1" lang="ja-JP" altLang="en-US" sz="1100"/>
        </a:p>
      </xdr:txBody>
    </xdr:sp>
    <xdr:clientData/>
  </xdr:twoCellAnchor>
  <xdr:twoCellAnchor>
    <xdr:from>
      <xdr:col>3</xdr:col>
      <xdr:colOff>190501</xdr:colOff>
      <xdr:row>19</xdr:row>
      <xdr:rowOff>49080</xdr:rowOff>
    </xdr:from>
    <xdr:to>
      <xdr:col>9</xdr:col>
      <xdr:colOff>88679</xdr:colOff>
      <xdr:row>24</xdr:row>
      <xdr:rowOff>12328</xdr:rowOff>
    </xdr:to>
    <xdr:sp macro="" textlink="">
      <xdr:nvSpPr>
        <xdr:cNvPr id="19" name="正方形/長方形 18"/>
        <xdr:cNvSpPr/>
      </xdr:nvSpPr>
      <xdr:spPr>
        <a:xfrm>
          <a:off x="847726" y="3487605"/>
          <a:ext cx="1212628" cy="86812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非公開ベンダライブラリ</a:t>
          </a:r>
          <a:endParaRPr lang="en-US" altLang="ja-JP" sz="800"/>
        </a:p>
        <a:p>
          <a:r>
            <a:rPr lang="en-US" altLang="ja-JP" sz="800"/>
            <a:t>DukeNavire</a:t>
          </a:r>
        </a:p>
        <a:p>
          <a:r>
            <a:rPr lang="ja-JP" altLang="en-US" sz="800"/>
            <a:t>自製ライブラリ</a:t>
          </a:r>
          <a:endParaRPr lang="en-US" altLang="ja-JP" sz="800"/>
        </a:p>
        <a:p>
          <a:r>
            <a:rPr lang="ja-JP" altLang="en-US" sz="800"/>
            <a:t>外部システム提供連携ライブラリ</a:t>
          </a:r>
          <a:endParaRPr lang="en-US" altLang="ja-JP" sz="800"/>
        </a:p>
        <a:p>
          <a:endParaRPr lang="ja-JP" altLang="en-US" sz="800"/>
        </a:p>
      </xdr:txBody>
    </xdr:sp>
    <xdr:clientData/>
  </xdr:twoCellAnchor>
  <xdr:twoCellAnchor>
    <xdr:from>
      <xdr:col>9</xdr:col>
      <xdr:colOff>160316</xdr:colOff>
      <xdr:row>20</xdr:row>
      <xdr:rowOff>10286</xdr:rowOff>
    </xdr:from>
    <xdr:to>
      <xdr:col>11</xdr:col>
      <xdr:colOff>19051</xdr:colOff>
      <xdr:row>28</xdr:row>
      <xdr:rowOff>28934</xdr:rowOff>
    </xdr:to>
    <xdr:cxnSp macro="">
      <xdr:nvCxnSpPr>
        <xdr:cNvPr id="23" name="曲線コネクタ 22"/>
        <xdr:cNvCxnSpPr>
          <a:stCxn id="17" idx="2"/>
          <a:endCxn id="6" idx="1"/>
        </xdr:cNvCxnSpPr>
      </xdr:nvCxnSpPr>
      <xdr:spPr>
        <a:xfrm rot="10800000" flipV="1">
          <a:off x="2131991" y="3629786"/>
          <a:ext cx="296885" cy="1466448"/>
        </a:xfrm>
        <a:prstGeom prst="curvedConnector3">
          <a:avLst>
            <a:gd name="adj1" fmla="val 177000"/>
          </a:avLst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24</xdr:row>
      <xdr:rowOff>20505</xdr:rowOff>
    </xdr:from>
    <xdr:to>
      <xdr:col>14</xdr:col>
      <xdr:colOff>152400</xdr:colOff>
      <xdr:row>25</xdr:row>
      <xdr:rowOff>65233</xdr:rowOff>
    </xdr:to>
    <xdr:sp macro="" textlink="">
      <xdr:nvSpPr>
        <xdr:cNvPr id="26" name="正方形/長方形 25"/>
        <xdr:cNvSpPr/>
      </xdr:nvSpPr>
      <xdr:spPr>
        <a:xfrm>
          <a:off x="2171700" y="4363905"/>
          <a:ext cx="1047750" cy="22570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800"/>
            <a:t>AP</a:t>
          </a:r>
          <a:r>
            <a:rPr lang="ja-JP" altLang="en-US" sz="800"/>
            <a:t>基盤担当者</a:t>
          </a:r>
        </a:p>
      </xdr:txBody>
    </xdr:sp>
    <xdr:clientData/>
  </xdr:twoCellAnchor>
  <xdr:twoCellAnchor editAs="oneCell">
    <xdr:from>
      <xdr:col>32</xdr:col>
      <xdr:colOff>190500</xdr:colOff>
      <xdr:row>27</xdr:row>
      <xdr:rowOff>151631</xdr:rowOff>
    </xdr:from>
    <xdr:to>
      <xdr:col>37</xdr:col>
      <xdr:colOff>932</xdr:colOff>
      <xdr:row>31</xdr:row>
      <xdr:rowOff>76328</xdr:rowOff>
    </xdr:to>
    <xdr:pic>
      <xdr:nvPicPr>
        <xdr:cNvPr id="27" name="Picture 2" descr="C:\Documents and Settings\umetani.kou\Local Settings\Temporary Internet Files\Content.IE5\K282A96N\MC900428945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5037956"/>
          <a:ext cx="905807" cy="648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111809</xdr:colOff>
      <xdr:row>24</xdr:row>
      <xdr:rowOff>161925</xdr:rowOff>
    </xdr:from>
    <xdr:to>
      <xdr:col>40</xdr:col>
      <xdr:colOff>24546</xdr:colOff>
      <xdr:row>29</xdr:row>
      <xdr:rowOff>23829</xdr:rowOff>
    </xdr:to>
    <xdr:grpSp>
      <xdr:nvGrpSpPr>
        <xdr:cNvPr id="28" name="グループ化 27"/>
        <xdr:cNvGrpSpPr/>
      </xdr:nvGrpSpPr>
      <xdr:grpSpPr>
        <a:xfrm>
          <a:off x="7779434" y="4505325"/>
          <a:ext cx="1008112" cy="766779"/>
          <a:chOff x="755576" y="3598324"/>
          <a:chExt cx="1008112" cy="766779"/>
        </a:xfrm>
      </xdr:grpSpPr>
      <xdr:sp macro="" textlink="">
        <xdr:nvSpPr>
          <xdr:cNvPr id="29" name="円柱 28"/>
          <xdr:cNvSpPr/>
        </xdr:nvSpPr>
        <xdr:spPr>
          <a:xfrm>
            <a:off x="755576" y="3598324"/>
            <a:ext cx="646545" cy="648072"/>
          </a:xfrm>
          <a:prstGeom prst="can">
            <a:avLst/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800"/>
              <a:t>ローカル</a:t>
            </a:r>
            <a:endParaRPr kumimoji="1" lang="en-US" altLang="ja-JP" sz="800"/>
          </a:p>
          <a:p>
            <a:pPr algn="ctr"/>
            <a:r>
              <a:rPr lang="ja-JP" altLang="en-US" sz="800"/>
              <a:t>リポジトリ</a:t>
            </a:r>
            <a:endParaRPr kumimoji="1" lang="ja-JP" altLang="en-US" sz="800"/>
          </a:p>
        </xdr:txBody>
      </xdr:sp>
      <xdr:grpSp>
        <xdr:nvGrpSpPr>
          <xdr:cNvPr id="30" name="グループ化 29"/>
          <xdr:cNvGrpSpPr/>
        </xdr:nvGrpSpPr>
        <xdr:grpSpPr>
          <a:xfrm>
            <a:off x="1312911" y="3812702"/>
            <a:ext cx="450777" cy="552401"/>
            <a:chOff x="1312910" y="3645024"/>
            <a:chExt cx="504057" cy="736534"/>
          </a:xfrm>
        </xdr:grpSpPr>
        <xdr:sp macro="" textlink="">
          <xdr:nvSpPr>
            <xdr:cNvPr id="31" name="フローチャート : 複数書類 30"/>
            <xdr:cNvSpPr/>
          </xdr:nvSpPr>
          <xdr:spPr>
            <a:xfrm>
              <a:off x="1312910" y="4046201"/>
              <a:ext cx="504057" cy="335357"/>
            </a:xfrm>
            <a:prstGeom prst="flowChartMultidocumen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000"/>
                <a:t>.jar</a:t>
              </a:r>
              <a:endParaRPr kumimoji="1" lang="ja-JP" altLang="en-US" sz="1000"/>
            </a:p>
          </xdr:txBody>
        </xdr:sp>
        <xdr:sp macro="" textlink="">
          <xdr:nvSpPr>
            <xdr:cNvPr id="32" name="フローチャート : 複数書類 31"/>
            <xdr:cNvSpPr/>
          </xdr:nvSpPr>
          <xdr:spPr>
            <a:xfrm>
              <a:off x="1312910" y="3645024"/>
              <a:ext cx="504057" cy="335357"/>
            </a:xfrm>
            <a:prstGeom prst="flowChartMultidocument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000"/>
                <a:t>.jar</a:t>
              </a:r>
              <a:endParaRPr kumimoji="1" lang="ja-JP" altLang="en-US" sz="1000"/>
            </a:p>
          </xdr:txBody>
        </xdr:sp>
      </xdr:grpSp>
    </xdr:grpSp>
    <xdr:clientData/>
  </xdr:twoCellAnchor>
  <xdr:twoCellAnchor>
    <xdr:from>
      <xdr:col>16</xdr:col>
      <xdr:colOff>3521</xdr:colOff>
      <xdr:row>20</xdr:row>
      <xdr:rowOff>10286</xdr:rowOff>
    </xdr:from>
    <xdr:to>
      <xdr:col>36</xdr:col>
      <xdr:colOff>127783</xdr:colOff>
      <xdr:row>23</xdr:row>
      <xdr:rowOff>152399</xdr:rowOff>
    </xdr:to>
    <xdr:cxnSp macro="">
      <xdr:nvCxnSpPr>
        <xdr:cNvPr id="33" name="曲線コネクタ 32"/>
        <xdr:cNvCxnSpPr>
          <a:stCxn id="17" idx="4"/>
          <a:endCxn id="56" idx="0"/>
        </xdr:cNvCxnSpPr>
      </xdr:nvCxnSpPr>
      <xdr:spPr>
        <a:xfrm>
          <a:off x="3508721" y="3629786"/>
          <a:ext cx="4505762" cy="685038"/>
        </a:xfrm>
        <a:prstGeom prst="curvedConnector2">
          <a:avLst/>
        </a:prstGeom>
        <a:ln w="9525">
          <a:tailEnd type="arrow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22</xdr:row>
      <xdr:rowOff>95250</xdr:rowOff>
    </xdr:from>
    <xdr:to>
      <xdr:col>16</xdr:col>
      <xdr:colOff>84957</xdr:colOff>
      <xdr:row>24</xdr:row>
      <xdr:rowOff>68657</xdr:rowOff>
    </xdr:to>
    <xdr:sp macro="" textlink="">
      <xdr:nvSpPr>
        <xdr:cNvPr id="37" name="フローチャート : 複数書類 36"/>
        <xdr:cNvSpPr/>
      </xdr:nvSpPr>
      <xdr:spPr>
        <a:xfrm>
          <a:off x="3086100" y="4076700"/>
          <a:ext cx="504057" cy="335357"/>
        </a:xfrm>
        <a:prstGeom prst="flowChartMulti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400"/>
            <a:t>.jar</a:t>
          </a:r>
          <a:endParaRPr kumimoji="1" lang="ja-JP" altLang="en-US" sz="1400"/>
        </a:p>
      </xdr:txBody>
    </xdr:sp>
    <xdr:clientData/>
  </xdr:twoCellAnchor>
  <xdr:twoCellAnchor>
    <xdr:from>
      <xdr:col>13</xdr:col>
      <xdr:colOff>120823</xdr:colOff>
      <xdr:row>22</xdr:row>
      <xdr:rowOff>30096</xdr:rowOff>
    </xdr:from>
    <xdr:to>
      <xdr:col>13</xdr:col>
      <xdr:colOff>184933</xdr:colOff>
      <xdr:row>23</xdr:row>
      <xdr:rowOff>171449</xdr:rowOff>
    </xdr:to>
    <xdr:cxnSp macro="">
      <xdr:nvCxnSpPr>
        <xdr:cNvPr id="38" name="曲線コネクタ 37"/>
        <xdr:cNvCxnSpPr>
          <a:stCxn id="6" idx="0"/>
          <a:endCxn id="17" idx="3"/>
        </xdr:cNvCxnSpPr>
      </xdr:nvCxnSpPr>
      <xdr:spPr>
        <a:xfrm rot="16200000" flipV="1">
          <a:off x="2839689" y="4140655"/>
          <a:ext cx="322328" cy="64110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120823</xdr:colOff>
      <xdr:row>17</xdr:row>
      <xdr:rowOff>171450</xdr:rowOff>
    </xdr:from>
    <xdr:to>
      <xdr:col>30</xdr:col>
      <xdr:colOff>120254</xdr:colOff>
      <xdr:row>19</xdr:row>
      <xdr:rowOff>20958</xdr:rowOff>
    </xdr:to>
    <xdr:cxnSp macro="">
      <xdr:nvCxnSpPr>
        <xdr:cNvPr id="45" name="曲線コネクタ 44"/>
        <xdr:cNvCxnSpPr>
          <a:stCxn id="4" idx="2"/>
          <a:endCxn id="17" idx="1"/>
        </xdr:cNvCxnSpPr>
      </xdr:nvCxnSpPr>
      <xdr:spPr>
        <a:xfrm rot="10800000">
          <a:off x="2968798" y="3248025"/>
          <a:ext cx="3723706" cy="211458"/>
        </a:xfrm>
        <a:prstGeom prst="curvedConnector4">
          <a:avLst>
            <a:gd name="adj1" fmla="val 42750"/>
            <a:gd name="adj2" fmla="val 208107"/>
          </a:avLst>
        </a:prstGeom>
        <a:ln>
          <a:prstDash val="sysDash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103165</xdr:colOff>
      <xdr:row>23</xdr:row>
      <xdr:rowOff>152399</xdr:rowOff>
    </xdr:from>
    <xdr:to>
      <xdr:col>40</xdr:col>
      <xdr:colOff>152401</xdr:colOff>
      <xdr:row>32</xdr:row>
      <xdr:rowOff>19050</xdr:rowOff>
    </xdr:to>
    <xdr:sp macro="" textlink="">
      <xdr:nvSpPr>
        <xdr:cNvPr id="56" name="正方形/長方形 55"/>
        <xdr:cNvSpPr/>
      </xdr:nvSpPr>
      <xdr:spPr>
        <a:xfrm>
          <a:off x="7113565" y="4314824"/>
          <a:ext cx="1801836" cy="1495426"/>
        </a:xfrm>
        <a:prstGeom prst="rect">
          <a:avLst/>
        </a:prstGeom>
        <a:noFill/>
        <a:ln>
          <a:solidFill>
            <a:schemeClr val="bg2">
              <a:lumMod val="75000"/>
            </a:schemeClr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32</xdr:col>
      <xdr:colOff>123825</xdr:colOff>
      <xdr:row>24</xdr:row>
      <xdr:rowOff>1455</xdr:rowOff>
    </xdr:from>
    <xdr:to>
      <xdr:col>37</xdr:col>
      <xdr:colOff>76200</xdr:colOff>
      <xdr:row>25</xdr:row>
      <xdr:rowOff>46183</xdr:rowOff>
    </xdr:to>
    <xdr:sp macro="" textlink="">
      <xdr:nvSpPr>
        <xdr:cNvPr id="71" name="正方形/長方形 70"/>
        <xdr:cNvSpPr/>
      </xdr:nvSpPr>
      <xdr:spPr>
        <a:xfrm>
          <a:off x="7134225" y="4344855"/>
          <a:ext cx="1047750" cy="22570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開発者</a:t>
          </a:r>
        </a:p>
      </xdr:txBody>
    </xdr:sp>
    <xdr:clientData/>
  </xdr:twoCellAnchor>
  <xdr:twoCellAnchor>
    <xdr:from>
      <xdr:col>2</xdr:col>
      <xdr:colOff>0</xdr:colOff>
      <xdr:row>19</xdr:row>
      <xdr:rowOff>123825</xdr:rowOff>
    </xdr:from>
    <xdr:to>
      <xdr:col>4</xdr:col>
      <xdr:colOff>12627</xdr:colOff>
      <xdr:row>21</xdr:row>
      <xdr:rowOff>13393</xdr:rowOff>
    </xdr:to>
    <xdr:sp macro="" textlink="">
      <xdr:nvSpPr>
        <xdr:cNvPr id="53" name="フローチャート : 複数書類 52"/>
        <xdr:cNvSpPr/>
      </xdr:nvSpPr>
      <xdr:spPr>
        <a:xfrm>
          <a:off x="438150" y="3562350"/>
          <a:ext cx="450777" cy="251518"/>
        </a:xfrm>
        <a:prstGeom prst="flowChartMulti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/>
            <a:t>.jar</a:t>
          </a:r>
          <a:endParaRPr kumimoji="1" lang="ja-JP" altLang="en-US" sz="1000"/>
        </a:p>
      </xdr:txBody>
    </xdr:sp>
    <xdr:clientData/>
  </xdr:twoCellAnchor>
  <xdr:twoCellAnchor>
    <xdr:from>
      <xdr:col>1</xdr:col>
      <xdr:colOff>200025</xdr:colOff>
      <xdr:row>23</xdr:row>
      <xdr:rowOff>152400</xdr:rowOff>
    </xdr:from>
    <xdr:to>
      <xdr:col>3</xdr:col>
      <xdr:colOff>212652</xdr:colOff>
      <xdr:row>25</xdr:row>
      <xdr:rowOff>41968</xdr:rowOff>
    </xdr:to>
    <xdr:sp macro="" textlink="">
      <xdr:nvSpPr>
        <xdr:cNvPr id="54" name="フローチャート : 複数書類 53"/>
        <xdr:cNvSpPr/>
      </xdr:nvSpPr>
      <xdr:spPr>
        <a:xfrm>
          <a:off x="419100" y="4314825"/>
          <a:ext cx="450777" cy="251518"/>
        </a:xfrm>
        <a:prstGeom prst="flowChartMultidocumen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/>
            <a:t>.jar</a:t>
          </a:r>
          <a:endParaRPr kumimoji="1" lang="ja-JP" altLang="en-US" sz="1000"/>
        </a:p>
      </xdr:txBody>
    </xdr:sp>
    <xdr:clientData/>
  </xdr:twoCellAnchor>
  <xdr:twoCellAnchor>
    <xdr:from>
      <xdr:col>3</xdr:col>
      <xdr:colOff>200026</xdr:colOff>
      <xdr:row>23</xdr:row>
      <xdr:rowOff>134805</xdr:rowOff>
    </xdr:from>
    <xdr:to>
      <xdr:col>9</xdr:col>
      <xdr:colOff>98204</xdr:colOff>
      <xdr:row>24</xdr:row>
      <xdr:rowOff>171390</xdr:rowOff>
    </xdr:to>
    <xdr:sp macro="" textlink="">
      <xdr:nvSpPr>
        <xdr:cNvPr id="55" name="正方形/長方形 54"/>
        <xdr:cNvSpPr/>
      </xdr:nvSpPr>
      <xdr:spPr>
        <a:xfrm>
          <a:off x="857251" y="4297230"/>
          <a:ext cx="1212628" cy="21756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800"/>
            <a:t>OSS</a:t>
          </a:r>
          <a:endParaRPr lang="ja-JP" altLang="en-US" sz="800"/>
        </a:p>
      </xdr:txBody>
    </xdr:sp>
    <xdr:clientData/>
  </xdr:twoCellAnchor>
  <xdr:twoCellAnchor>
    <xdr:from>
      <xdr:col>21</xdr:col>
      <xdr:colOff>85725</xdr:colOff>
      <xdr:row>19</xdr:row>
      <xdr:rowOff>171920</xdr:rowOff>
    </xdr:from>
    <xdr:to>
      <xdr:col>23</xdr:col>
      <xdr:colOff>151632</xdr:colOff>
      <xdr:row>21</xdr:row>
      <xdr:rowOff>145327</xdr:rowOff>
    </xdr:to>
    <xdr:sp macro="" textlink="">
      <xdr:nvSpPr>
        <xdr:cNvPr id="58" name="フローチャート : 複数書類 57"/>
        <xdr:cNvSpPr/>
      </xdr:nvSpPr>
      <xdr:spPr>
        <a:xfrm>
          <a:off x="4686300" y="3610445"/>
          <a:ext cx="504057" cy="335357"/>
        </a:xfrm>
        <a:prstGeom prst="flowChartMulti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400"/>
            <a:t>.jar</a:t>
          </a:r>
          <a:endParaRPr kumimoji="1" lang="ja-JP" altLang="en-US" sz="1400"/>
        </a:p>
      </xdr:txBody>
    </xdr:sp>
    <xdr:clientData/>
  </xdr:twoCellAnchor>
  <xdr:twoCellAnchor>
    <xdr:from>
      <xdr:col>23</xdr:col>
      <xdr:colOff>201166</xdr:colOff>
      <xdr:row>19</xdr:row>
      <xdr:rowOff>152400</xdr:rowOff>
    </xdr:from>
    <xdr:to>
      <xdr:col>26</xdr:col>
      <xdr:colOff>47998</xdr:colOff>
      <xdr:row>21</xdr:row>
      <xdr:rowOff>125807</xdr:rowOff>
    </xdr:to>
    <xdr:sp macro="" textlink="">
      <xdr:nvSpPr>
        <xdr:cNvPr id="59" name="フローチャート : 複数書類 58"/>
        <xdr:cNvSpPr/>
      </xdr:nvSpPr>
      <xdr:spPr>
        <a:xfrm>
          <a:off x="5239891" y="3590925"/>
          <a:ext cx="504057" cy="335357"/>
        </a:xfrm>
        <a:prstGeom prst="flowChartMultidocumen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400"/>
            <a:t>.jar</a:t>
          </a:r>
          <a:endParaRPr kumimoji="1" lang="ja-JP" altLang="en-US" sz="1400"/>
        </a:p>
      </xdr:txBody>
    </xdr:sp>
    <xdr:clientData/>
  </xdr:twoCellAnchor>
  <xdr:twoCellAnchor>
    <xdr:from>
      <xdr:col>20</xdr:col>
      <xdr:colOff>180975</xdr:colOff>
      <xdr:row>16</xdr:row>
      <xdr:rowOff>76200</xdr:rowOff>
    </xdr:from>
    <xdr:to>
      <xdr:col>23</xdr:col>
      <xdr:colOff>27807</xdr:colOff>
      <xdr:row>18</xdr:row>
      <xdr:rowOff>49607</xdr:rowOff>
    </xdr:to>
    <xdr:sp macro="" textlink="">
      <xdr:nvSpPr>
        <xdr:cNvPr id="61" name="フローチャート : 複数書類 60"/>
        <xdr:cNvSpPr/>
      </xdr:nvSpPr>
      <xdr:spPr>
        <a:xfrm>
          <a:off x="4562475" y="2971800"/>
          <a:ext cx="504057" cy="335357"/>
        </a:xfrm>
        <a:prstGeom prst="flowChartMultidocumen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400"/>
            <a:t>.jar</a:t>
          </a:r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view="pageBreakPreview" zoomScaleNormal="100" zoomScaleSheetLayoutView="100" workbookViewId="0">
      <selection activeCell="Y2" sqref="Y2:AG3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47" t="s">
        <v>19</v>
      </c>
      <c r="B1" s="47"/>
      <c r="C1" s="47"/>
      <c r="D1" s="47"/>
      <c r="E1" s="50" t="str">
        <f ca="1">INDIRECT("表紙!A12")</f>
        <v>ASWツアー内際共通</v>
      </c>
      <c r="F1" s="50"/>
      <c r="G1" s="50"/>
      <c r="H1" s="50"/>
      <c r="I1" s="50"/>
      <c r="J1" s="50"/>
      <c r="K1" s="50"/>
      <c r="L1" s="47" t="s">
        <v>4</v>
      </c>
      <c r="M1" s="47"/>
      <c r="N1" s="47"/>
      <c r="O1" s="47"/>
      <c r="P1" s="50" t="str">
        <f ca="1">INDIRECT("表紙!A14")</f>
        <v>ライブラリ管理ルール</v>
      </c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47" t="s">
        <v>24</v>
      </c>
      <c r="AI1" s="47"/>
      <c r="AJ1" s="47"/>
      <c r="AK1" s="50" t="s">
        <v>26</v>
      </c>
      <c r="AL1" s="50"/>
      <c r="AM1" s="50"/>
      <c r="AN1" s="50"/>
      <c r="AO1" s="47" t="s">
        <v>5</v>
      </c>
      <c r="AP1" s="47"/>
      <c r="AQ1" s="47"/>
      <c r="AR1" s="51" t="s">
        <v>27</v>
      </c>
      <c r="AS1" s="52"/>
      <c r="AT1" s="52"/>
      <c r="AU1" s="52"/>
    </row>
    <row r="2" spans="1:100" s="4" customFormat="1" ht="14.25" customHeight="1">
      <c r="A2" s="47" t="s">
        <v>20</v>
      </c>
      <c r="B2" s="47"/>
      <c r="C2" s="47"/>
      <c r="D2" s="47"/>
      <c r="E2" s="48" t="str">
        <f ca="1">RIGHT(CELL("filename",A1),LEN(CELL("filename",A1))-FIND("]",CELL("filename",A1)))</f>
        <v>表紙</v>
      </c>
      <c r="F2" s="48"/>
      <c r="G2" s="48"/>
      <c r="H2" s="48"/>
      <c r="I2" s="48"/>
      <c r="J2" s="48"/>
      <c r="K2" s="48"/>
      <c r="L2" s="49" t="s">
        <v>21</v>
      </c>
      <c r="M2" s="49"/>
      <c r="N2" s="49"/>
      <c r="O2" s="49"/>
      <c r="P2" s="145"/>
      <c r="Q2" s="145"/>
      <c r="R2" s="145"/>
      <c r="S2" s="145"/>
      <c r="T2" s="145"/>
      <c r="U2" s="47" t="s">
        <v>18</v>
      </c>
      <c r="V2" s="47"/>
      <c r="W2" s="47"/>
      <c r="X2" s="47"/>
      <c r="Y2" s="145"/>
      <c r="Z2" s="145"/>
      <c r="AA2" s="145"/>
      <c r="AB2" s="145"/>
      <c r="AC2" s="145"/>
      <c r="AD2" s="145"/>
      <c r="AE2" s="145"/>
      <c r="AF2" s="145"/>
      <c r="AG2" s="145"/>
      <c r="AH2" s="47" t="s">
        <v>22</v>
      </c>
      <c r="AI2" s="47"/>
      <c r="AJ2" s="47"/>
      <c r="AK2" s="53">
        <v>42643</v>
      </c>
      <c r="AL2" s="53"/>
      <c r="AM2" s="53"/>
      <c r="AN2" s="53"/>
      <c r="AO2" s="47" t="s">
        <v>23</v>
      </c>
      <c r="AP2" s="47"/>
      <c r="AQ2" s="47"/>
      <c r="AR2" s="52" t="s">
        <v>28</v>
      </c>
      <c r="AS2" s="52"/>
      <c r="AT2" s="52"/>
      <c r="AU2" s="52"/>
    </row>
    <row r="3" spans="1:100" s="4" customFormat="1" ht="14.25" customHeight="1">
      <c r="A3" s="47"/>
      <c r="B3" s="47"/>
      <c r="C3" s="47"/>
      <c r="D3" s="47"/>
      <c r="E3" s="48"/>
      <c r="F3" s="48"/>
      <c r="G3" s="48"/>
      <c r="H3" s="48"/>
      <c r="I3" s="48"/>
      <c r="J3" s="48"/>
      <c r="K3" s="48"/>
      <c r="L3" s="49"/>
      <c r="M3" s="49"/>
      <c r="N3" s="49"/>
      <c r="O3" s="49"/>
      <c r="P3" s="145"/>
      <c r="Q3" s="145"/>
      <c r="R3" s="145"/>
      <c r="S3" s="145"/>
      <c r="T3" s="145"/>
      <c r="U3" s="47"/>
      <c r="V3" s="47"/>
      <c r="W3" s="47"/>
      <c r="X3" s="47"/>
      <c r="Y3" s="145"/>
      <c r="Z3" s="145"/>
      <c r="AA3" s="145"/>
      <c r="AB3" s="145"/>
      <c r="AC3" s="145"/>
      <c r="AD3" s="145"/>
      <c r="AE3" s="145"/>
      <c r="AF3" s="145"/>
      <c r="AG3" s="145"/>
      <c r="AH3" s="47" t="s">
        <v>1</v>
      </c>
      <c r="AI3" s="47"/>
      <c r="AJ3" s="47"/>
      <c r="AK3" s="53"/>
      <c r="AL3" s="53"/>
      <c r="AM3" s="53"/>
      <c r="AN3" s="53"/>
      <c r="AO3" s="47" t="s">
        <v>2</v>
      </c>
      <c r="AP3" s="47"/>
      <c r="AQ3" s="47"/>
      <c r="AR3" s="52"/>
      <c r="AS3" s="52"/>
      <c r="AT3" s="52"/>
      <c r="AU3" s="52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54" t="s">
        <v>29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55" t="s">
        <v>37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67" t="s">
        <v>25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68" t="s">
        <v>107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</row>
    <row r="27" spans="1:100" s="2" customFormat="1" ht="14.25" customHeight="1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</row>
    <row r="28" spans="1:100" customFormat="1" ht="14.25" customHeight="1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</row>
    <row r="29" spans="1:100" customFormat="1" ht="14.25" customHeight="1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9" t="s">
        <v>6</v>
      </c>
      <c r="AK32" s="70"/>
      <c r="AL32" s="70"/>
      <c r="AM32" s="71"/>
      <c r="AN32" s="69" t="s">
        <v>7</v>
      </c>
      <c r="AO32" s="70"/>
      <c r="AP32" s="70"/>
      <c r="AQ32" s="71"/>
      <c r="AR32" s="69" t="s">
        <v>0</v>
      </c>
      <c r="AS32" s="70"/>
      <c r="AT32" s="70"/>
      <c r="AU32" s="71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72"/>
      <c r="AK33" s="73"/>
      <c r="AL33" s="73"/>
      <c r="AM33" s="74"/>
      <c r="AN33" s="72"/>
      <c r="AO33" s="73"/>
      <c r="AP33" s="73"/>
      <c r="AQ33" s="74"/>
      <c r="AR33" s="72"/>
      <c r="AS33" s="73"/>
      <c r="AT33" s="73"/>
      <c r="AU33" s="74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56" t="s">
        <v>108</v>
      </c>
      <c r="AK34" s="57"/>
      <c r="AL34" s="57"/>
      <c r="AM34" s="58"/>
      <c r="AN34" s="65" t="s">
        <v>109</v>
      </c>
      <c r="AO34" s="57"/>
      <c r="AP34" s="57"/>
      <c r="AQ34" s="58"/>
      <c r="AR34" s="65" t="s">
        <v>110</v>
      </c>
      <c r="AS34" s="57"/>
      <c r="AT34" s="57"/>
      <c r="AU34" s="58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59"/>
      <c r="AK35" s="60"/>
      <c r="AL35" s="60"/>
      <c r="AM35" s="61"/>
      <c r="AN35" s="59"/>
      <c r="AO35" s="60"/>
      <c r="AP35" s="60"/>
      <c r="AQ35" s="61"/>
      <c r="AR35" s="66"/>
      <c r="AS35" s="60"/>
      <c r="AT35" s="60"/>
      <c r="AU35" s="61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59"/>
      <c r="AK36" s="60"/>
      <c r="AL36" s="60"/>
      <c r="AM36" s="61"/>
      <c r="AN36" s="59"/>
      <c r="AO36" s="60"/>
      <c r="AP36" s="60"/>
      <c r="AQ36" s="61"/>
      <c r="AR36" s="59"/>
      <c r="AS36" s="60"/>
      <c r="AT36" s="60"/>
      <c r="AU36" s="61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2"/>
      <c r="AK37" s="63"/>
      <c r="AL37" s="63"/>
      <c r="AM37" s="64"/>
      <c r="AN37" s="62"/>
      <c r="AO37" s="63"/>
      <c r="AP37" s="63"/>
      <c r="AQ37" s="64"/>
      <c r="AR37" s="62"/>
      <c r="AS37" s="63"/>
      <c r="AT37" s="63"/>
      <c r="AU37" s="64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2:D3"/>
    <mergeCell ref="E2:K3"/>
    <mergeCell ref="L2:O3"/>
    <mergeCell ref="P2:T3"/>
    <mergeCell ref="U2:X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activeCell="Y2" sqref="Y2:AG3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47" t="s">
        <v>19</v>
      </c>
      <c r="B1" s="47"/>
      <c r="C1" s="47"/>
      <c r="D1" s="47"/>
      <c r="E1" s="50" t="str">
        <f ca="1">INDIRECT("表紙!A12")</f>
        <v>ASWツアー内際共通</v>
      </c>
      <c r="F1" s="50"/>
      <c r="G1" s="50"/>
      <c r="H1" s="50"/>
      <c r="I1" s="50"/>
      <c r="J1" s="50"/>
      <c r="K1" s="50"/>
      <c r="L1" s="47" t="s">
        <v>4</v>
      </c>
      <c r="M1" s="47"/>
      <c r="N1" s="47"/>
      <c r="O1" s="47"/>
      <c r="P1" s="50" t="str">
        <f ca="1">INDIRECT("表紙!A14")</f>
        <v>ライブラリ管理ルール</v>
      </c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47" t="s">
        <v>24</v>
      </c>
      <c r="AI1" s="47"/>
      <c r="AJ1" s="47"/>
      <c r="AK1" s="50" t="s">
        <v>26</v>
      </c>
      <c r="AL1" s="50"/>
      <c r="AM1" s="50"/>
      <c r="AN1" s="50"/>
      <c r="AO1" s="47" t="s">
        <v>5</v>
      </c>
      <c r="AP1" s="47"/>
      <c r="AQ1" s="47"/>
      <c r="AR1" s="52" t="str">
        <f>表紙!AR1</f>
        <v>1.0.0</v>
      </c>
      <c r="AS1" s="52"/>
      <c r="AT1" s="52"/>
      <c r="AU1" s="52"/>
    </row>
    <row r="2" spans="1:47" s="4" customFormat="1" ht="14.25" customHeight="1">
      <c r="A2" s="47" t="s">
        <v>20</v>
      </c>
      <c r="B2" s="47"/>
      <c r="C2" s="47"/>
      <c r="D2" s="47"/>
      <c r="E2" s="48" t="str">
        <f ca="1">RIGHT(CELL("filename",A1),LEN(CELL("filename",A1))-FIND("]",CELL("filename",A1)))</f>
        <v>変更履歴</v>
      </c>
      <c r="F2" s="48"/>
      <c r="G2" s="48"/>
      <c r="H2" s="48"/>
      <c r="I2" s="48"/>
      <c r="J2" s="48"/>
      <c r="K2" s="48"/>
      <c r="L2" s="49" t="s">
        <v>21</v>
      </c>
      <c r="M2" s="49"/>
      <c r="N2" s="49"/>
      <c r="O2" s="49"/>
      <c r="P2" s="145"/>
      <c r="Q2" s="145"/>
      <c r="R2" s="145"/>
      <c r="S2" s="145"/>
      <c r="T2" s="145"/>
      <c r="U2" s="47" t="s">
        <v>18</v>
      </c>
      <c r="V2" s="47"/>
      <c r="W2" s="47"/>
      <c r="X2" s="47"/>
      <c r="Y2" s="145"/>
      <c r="Z2" s="145"/>
      <c r="AA2" s="145"/>
      <c r="AB2" s="145"/>
      <c r="AC2" s="145"/>
      <c r="AD2" s="145"/>
      <c r="AE2" s="145"/>
      <c r="AF2" s="145"/>
      <c r="AG2" s="145"/>
      <c r="AH2" s="47" t="s">
        <v>22</v>
      </c>
      <c r="AI2" s="47"/>
      <c r="AJ2" s="47"/>
      <c r="AK2" s="53">
        <v>42643</v>
      </c>
      <c r="AL2" s="53"/>
      <c r="AM2" s="53"/>
      <c r="AN2" s="53"/>
      <c r="AO2" s="47" t="s">
        <v>23</v>
      </c>
      <c r="AP2" s="47"/>
      <c r="AQ2" s="47"/>
      <c r="AR2" s="52" t="s">
        <v>28</v>
      </c>
      <c r="AS2" s="52"/>
      <c r="AT2" s="52"/>
      <c r="AU2" s="52"/>
    </row>
    <row r="3" spans="1:47" s="4" customFormat="1" ht="14.25" customHeight="1">
      <c r="A3" s="47"/>
      <c r="B3" s="47"/>
      <c r="C3" s="47"/>
      <c r="D3" s="47"/>
      <c r="E3" s="48"/>
      <c r="F3" s="48"/>
      <c r="G3" s="48"/>
      <c r="H3" s="48"/>
      <c r="I3" s="48"/>
      <c r="J3" s="48"/>
      <c r="K3" s="48"/>
      <c r="L3" s="49"/>
      <c r="M3" s="49"/>
      <c r="N3" s="49"/>
      <c r="O3" s="49"/>
      <c r="P3" s="145"/>
      <c r="Q3" s="145"/>
      <c r="R3" s="145"/>
      <c r="S3" s="145"/>
      <c r="T3" s="145"/>
      <c r="U3" s="47"/>
      <c r="V3" s="47"/>
      <c r="W3" s="47"/>
      <c r="X3" s="47"/>
      <c r="Y3" s="145"/>
      <c r="Z3" s="145"/>
      <c r="AA3" s="145"/>
      <c r="AB3" s="145"/>
      <c r="AC3" s="145"/>
      <c r="AD3" s="145"/>
      <c r="AE3" s="145"/>
      <c r="AF3" s="145"/>
      <c r="AG3" s="145"/>
      <c r="AH3" s="47" t="s">
        <v>1</v>
      </c>
      <c r="AI3" s="47"/>
      <c r="AJ3" s="47"/>
      <c r="AK3" s="53"/>
      <c r="AL3" s="53"/>
      <c r="AM3" s="53"/>
      <c r="AN3" s="53"/>
      <c r="AO3" s="47" t="s">
        <v>2</v>
      </c>
      <c r="AP3" s="47"/>
      <c r="AQ3" s="47"/>
      <c r="AR3" s="52"/>
      <c r="AS3" s="52"/>
      <c r="AT3" s="52"/>
      <c r="AU3" s="52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13" t="s">
        <v>8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5"/>
    </row>
    <row r="6" spans="1:47" ht="14.25" customHeight="1">
      <c r="A6" s="116" t="s">
        <v>3</v>
      </c>
      <c r="B6" s="117"/>
      <c r="C6" s="116" t="s">
        <v>9</v>
      </c>
      <c r="D6" s="117"/>
      <c r="E6" s="116" t="s">
        <v>10</v>
      </c>
      <c r="F6" s="120"/>
      <c r="G6" s="117"/>
      <c r="H6" s="87" t="s">
        <v>11</v>
      </c>
      <c r="I6" s="89"/>
      <c r="J6" s="87" t="s">
        <v>12</v>
      </c>
      <c r="K6" s="88"/>
      <c r="L6" s="88"/>
      <c r="M6" s="89"/>
      <c r="N6" s="87" t="s">
        <v>13</v>
      </c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9"/>
      <c r="AJ6" s="87" t="s">
        <v>15</v>
      </c>
      <c r="AK6" s="88"/>
      <c r="AL6" s="89"/>
      <c r="AM6" s="87" t="s">
        <v>16</v>
      </c>
      <c r="AN6" s="88"/>
      <c r="AO6" s="89"/>
      <c r="AP6" s="87" t="s">
        <v>17</v>
      </c>
      <c r="AQ6" s="88"/>
      <c r="AR6" s="89"/>
      <c r="AS6" s="87" t="s">
        <v>14</v>
      </c>
      <c r="AT6" s="88"/>
      <c r="AU6" s="89"/>
    </row>
    <row r="7" spans="1:47" ht="14.25" customHeight="1" thickBot="1">
      <c r="A7" s="118"/>
      <c r="B7" s="119"/>
      <c r="C7" s="118"/>
      <c r="D7" s="119"/>
      <c r="E7" s="118"/>
      <c r="F7" s="121"/>
      <c r="G7" s="119"/>
      <c r="H7" s="90"/>
      <c r="I7" s="92"/>
      <c r="J7" s="90"/>
      <c r="K7" s="91"/>
      <c r="L7" s="91"/>
      <c r="M7" s="92"/>
      <c r="N7" s="90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2"/>
      <c r="AJ7" s="90"/>
      <c r="AK7" s="91"/>
      <c r="AL7" s="92"/>
      <c r="AM7" s="90"/>
      <c r="AN7" s="91"/>
      <c r="AO7" s="92"/>
      <c r="AP7" s="90"/>
      <c r="AQ7" s="91"/>
      <c r="AR7" s="92"/>
      <c r="AS7" s="90"/>
      <c r="AT7" s="91"/>
      <c r="AU7" s="92"/>
    </row>
    <row r="8" spans="1:47" ht="14.25" customHeight="1" thickTop="1">
      <c r="A8" s="122">
        <v>1</v>
      </c>
      <c r="B8" s="123"/>
      <c r="C8" s="122" t="s">
        <v>30</v>
      </c>
      <c r="D8" s="123"/>
      <c r="E8" s="124">
        <v>42643</v>
      </c>
      <c r="F8" s="125"/>
      <c r="G8" s="126"/>
      <c r="H8" s="127" t="s">
        <v>31</v>
      </c>
      <c r="I8" s="128"/>
      <c r="J8" s="122"/>
      <c r="K8" s="129"/>
      <c r="L8" s="129"/>
      <c r="M8" s="123"/>
      <c r="N8" s="96" t="s">
        <v>32</v>
      </c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8"/>
      <c r="AJ8" s="130" t="s">
        <v>33</v>
      </c>
      <c r="AK8" s="94"/>
      <c r="AL8" s="95"/>
      <c r="AM8" s="93">
        <v>42643</v>
      </c>
      <c r="AN8" s="94"/>
      <c r="AO8" s="95"/>
      <c r="AP8" s="78"/>
      <c r="AQ8" s="79"/>
      <c r="AR8" s="80"/>
      <c r="AS8" s="78"/>
      <c r="AT8" s="79"/>
      <c r="AU8" s="80"/>
    </row>
    <row r="9" spans="1:47" ht="14.25" customHeight="1">
      <c r="A9" s="105">
        <v>2</v>
      </c>
      <c r="B9" s="106"/>
      <c r="C9" s="105"/>
      <c r="D9" s="106"/>
      <c r="E9" s="107"/>
      <c r="F9" s="108"/>
      <c r="G9" s="109"/>
      <c r="H9" s="110"/>
      <c r="I9" s="111"/>
      <c r="J9" s="110"/>
      <c r="K9" s="112"/>
      <c r="L9" s="112"/>
      <c r="M9" s="106"/>
      <c r="N9" s="84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6"/>
      <c r="AJ9" s="75"/>
      <c r="AK9" s="76"/>
      <c r="AL9" s="77"/>
      <c r="AM9" s="75"/>
      <c r="AN9" s="76"/>
      <c r="AO9" s="77"/>
      <c r="AP9" s="75"/>
      <c r="AQ9" s="76"/>
      <c r="AR9" s="77"/>
      <c r="AS9" s="75"/>
      <c r="AT9" s="76"/>
      <c r="AU9" s="77"/>
    </row>
    <row r="10" spans="1:47" ht="14.25" customHeight="1">
      <c r="A10" s="105">
        <v>3</v>
      </c>
      <c r="B10" s="106"/>
      <c r="C10" s="105"/>
      <c r="D10" s="106"/>
      <c r="E10" s="107"/>
      <c r="F10" s="108"/>
      <c r="G10" s="109"/>
      <c r="H10" s="110"/>
      <c r="I10" s="111"/>
      <c r="J10" s="110"/>
      <c r="K10" s="112"/>
      <c r="L10" s="112"/>
      <c r="M10" s="106"/>
      <c r="N10" s="84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6"/>
      <c r="AJ10" s="75"/>
      <c r="AK10" s="76"/>
      <c r="AL10" s="77"/>
      <c r="AM10" s="75"/>
      <c r="AN10" s="76"/>
      <c r="AO10" s="77"/>
      <c r="AP10" s="75"/>
      <c r="AQ10" s="76"/>
      <c r="AR10" s="77"/>
      <c r="AS10" s="75"/>
      <c r="AT10" s="76"/>
      <c r="AU10" s="77"/>
    </row>
    <row r="11" spans="1:47" ht="14.25" customHeight="1">
      <c r="A11" s="105">
        <v>4</v>
      </c>
      <c r="B11" s="106"/>
      <c r="C11" s="105"/>
      <c r="D11" s="106"/>
      <c r="E11" s="107"/>
      <c r="F11" s="108"/>
      <c r="G11" s="109"/>
      <c r="H11" s="110"/>
      <c r="I11" s="111"/>
      <c r="J11" s="110"/>
      <c r="K11" s="112"/>
      <c r="L11" s="112"/>
      <c r="M11" s="106"/>
      <c r="N11" s="84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6"/>
      <c r="AJ11" s="75"/>
      <c r="AK11" s="76"/>
      <c r="AL11" s="77"/>
      <c r="AM11" s="75"/>
      <c r="AN11" s="76"/>
      <c r="AO11" s="77"/>
      <c r="AP11" s="75"/>
      <c r="AQ11" s="76"/>
      <c r="AR11" s="77"/>
      <c r="AS11" s="75"/>
      <c r="AT11" s="76"/>
      <c r="AU11" s="77"/>
    </row>
    <row r="12" spans="1:47" ht="14.25" customHeight="1">
      <c r="A12" s="105">
        <v>5</v>
      </c>
      <c r="B12" s="106"/>
      <c r="C12" s="105"/>
      <c r="D12" s="106"/>
      <c r="E12" s="107"/>
      <c r="F12" s="108"/>
      <c r="G12" s="109"/>
      <c r="H12" s="110"/>
      <c r="I12" s="111"/>
      <c r="J12" s="110"/>
      <c r="K12" s="112"/>
      <c r="L12" s="112"/>
      <c r="M12" s="106"/>
      <c r="N12" s="84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6"/>
      <c r="AJ12" s="75"/>
      <c r="AK12" s="76"/>
      <c r="AL12" s="77"/>
      <c r="AM12" s="75"/>
      <c r="AN12" s="76"/>
      <c r="AO12" s="77"/>
      <c r="AP12" s="75"/>
      <c r="AQ12" s="76"/>
      <c r="AR12" s="77"/>
      <c r="AS12" s="75"/>
      <c r="AT12" s="76"/>
      <c r="AU12" s="77"/>
    </row>
    <row r="13" spans="1:47" ht="14.25" customHeight="1">
      <c r="A13" s="105">
        <v>6</v>
      </c>
      <c r="B13" s="106"/>
      <c r="C13" s="105"/>
      <c r="D13" s="106"/>
      <c r="E13" s="107"/>
      <c r="F13" s="108"/>
      <c r="G13" s="109"/>
      <c r="H13" s="110"/>
      <c r="I13" s="111"/>
      <c r="J13" s="110"/>
      <c r="K13" s="112"/>
      <c r="L13" s="112"/>
      <c r="M13" s="106"/>
      <c r="N13" s="84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6"/>
      <c r="AJ13" s="75"/>
      <c r="AK13" s="76"/>
      <c r="AL13" s="77"/>
      <c r="AM13" s="75"/>
      <c r="AN13" s="76"/>
      <c r="AO13" s="77"/>
      <c r="AP13" s="75"/>
      <c r="AQ13" s="76"/>
      <c r="AR13" s="77"/>
      <c r="AS13" s="75"/>
      <c r="AT13" s="76"/>
      <c r="AU13" s="77"/>
    </row>
    <row r="14" spans="1:47" ht="14.25" customHeight="1">
      <c r="A14" s="105">
        <v>7</v>
      </c>
      <c r="B14" s="106"/>
      <c r="C14" s="105"/>
      <c r="D14" s="106"/>
      <c r="E14" s="107"/>
      <c r="F14" s="108"/>
      <c r="G14" s="109"/>
      <c r="H14" s="110"/>
      <c r="I14" s="111"/>
      <c r="J14" s="110"/>
      <c r="K14" s="112"/>
      <c r="L14" s="112"/>
      <c r="M14" s="106"/>
      <c r="N14" s="84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6"/>
      <c r="AJ14" s="75"/>
      <c r="AK14" s="76"/>
      <c r="AL14" s="77"/>
      <c r="AM14" s="75"/>
      <c r="AN14" s="76"/>
      <c r="AO14" s="77"/>
      <c r="AP14" s="75"/>
      <c r="AQ14" s="76"/>
      <c r="AR14" s="77"/>
      <c r="AS14" s="75"/>
      <c r="AT14" s="76"/>
      <c r="AU14" s="77"/>
    </row>
    <row r="15" spans="1:47" ht="14.25" customHeight="1">
      <c r="A15" s="105">
        <v>8</v>
      </c>
      <c r="B15" s="106"/>
      <c r="C15" s="105"/>
      <c r="D15" s="106"/>
      <c r="E15" s="107"/>
      <c r="F15" s="108"/>
      <c r="G15" s="109"/>
      <c r="H15" s="110"/>
      <c r="I15" s="111"/>
      <c r="J15" s="110"/>
      <c r="K15" s="112"/>
      <c r="L15" s="112"/>
      <c r="M15" s="106"/>
      <c r="N15" s="84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6"/>
      <c r="AJ15" s="75"/>
      <c r="AK15" s="76"/>
      <c r="AL15" s="77"/>
      <c r="AM15" s="75"/>
      <c r="AN15" s="76"/>
      <c r="AO15" s="77"/>
      <c r="AP15" s="75"/>
      <c r="AQ15" s="76"/>
      <c r="AR15" s="77"/>
      <c r="AS15" s="75"/>
      <c r="AT15" s="76"/>
      <c r="AU15" s="77"/>
    </row>
    <row r="16" spans="1:47" ht="14.25" customHeight="1">
      <c r="A16" s="105">
        <v>9</v>
      </c>
      <c r="B16" s="106"/>
      <c r="C16" s="105"/>
      <c r="D16" s="106"/>
      <c r="E16" s="107"/>
      <c r="F16" s="108"/>
      <c r="G16" s="109"/>
      <c r="H16" s="110"/>
      <c r="I16" s="111"/>
      <c r="J16" s="110"/>
      <c r="K16" s="112"/>
      <c r="L16" s="112"/>
      <c r="M16" s="106"/>
      <c r="N16" s="84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6"/>
      <c r="AJ16" s="75"/>
      <c r="AK16" s="76"/>
      <c r="AL16" s="77"/>
      <c r="AM16" s="75"/>
      <c r="AN16" s="76"/>
      <c r="AO16" s="77"/>
      <c r="AP16" s="75"/>
      <c r="AQ16" s="76"/>
      <c r="AR16" s="77"/>
      <c r="AS16" s="75"/>
      <c r="AT16" s="76"/>
      <c r="AU16" s="77"/>
    </row>
    <row r="17" spans="1:47" ht="14.25" customHeight="1">
      <c r="A17" s="105">
        <v>10</v>
      </c>
      <c r="B17" s="106"/>
      <c r="C17" s="105"/>
      <c r="D17" s="106"/>
      <c r="E17" s="107"/>
      <c r="F17" s="108"/>
      <c r="G17" s="109"/>
      <c r="H17" s="110"/>
      <c r="I17" s="111"/>
      <c r="J17" s="105"/>
      <c r="K17" s="112"/>
      <c r="L17" s="112"/>
      <c r="M17" s="106"/>
      <c r="N17" s="99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1"/>
      <c r="AJ17" s="75"/>
      <c r="AK17" s="76"/>
      <c r="AL17" s="77"/>
      <c r="AM17" s="75"/>
      <c r="AN17" s="76"/>
      <c r="AO17" s="77"/>
      <c r="AP17" s="75"/>
      <c r="AQ17" s="76"/>
      <c r="AR17" s="77"/>
      <c r="AS17" s="75"/>
      <c r="AT17" s="76"/>
      <c r="AU17" s="77"/>
    </row>
    <row r="18" spans="1:47" ht="14.25" customHeight="1">
      <c r="A18" s="105">
        <v>11</v>
      </c>
      <c r="B18" s="106"/>
      <c r="C18" s="105"/>
      <c r="D18" s="106"/>
      <c r="E18" s="107"/>
      <c r="F18" s="108"/>
      <c r="G18" s="109"/>
      <c r="H18" s="110"/>
      <c r="I18" s="111"/>
      <c r="J18" s="105"/>
      <c r="K18" s="112"/>
      <c r="L18" s="112"/>
      <c r="M18" s="106"/>
      <c r="N18" s="99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1"/>
      <c r="AJ18" s="75"/>
      <c r="AK18" s="76"/>
      <c r="AL18" s="77"/>
      <c r="AM18" s="75"/>
      <c r="AN18" s="76"/>
      <c r="AO18" s="77"/>
      <c r="AP18" s="75"/>
      <c r="AQ18" s="76"/>
      <c r="AR18" s="77"/>
      <c r="AS18" s="75"/>
      <c r="AT18" s="76"/>
      <c r="AU18" s="77"/>
    </row>
    <row r="19" spans="1:47" ht="14.25" customHeight="1">
      <c r="A19" s="105">
        <v>12</v>
      </c>
      <c r="B19" s="106"/>
      <c r="C19" s="105"/>
      <c r="D19" s="106"/>
      <c r="E19" s="107"/>
      <c r="F19" s="108"/>
      <c r="G19" s="109"/>
      <c r="H19" s="110"/>
      <c r="I19" s="111"/>
      <c r="J19" s="105"/>
      <c r="K19" s="112"/>
      <c r="L19" s="112"/>
      <c r="M19" s="106"/>
      <c r="N19" s="99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1"/>
      <c r="AJ19" s="75"/>
      <c r="AK19" s="76"/>
      <c r="AL19" s="77"/>
      <c r="AM19" s="75"/>
      <c r="AN19" s="76"/>
      <c r="AO19" s="77"/>
      <c r="AP19" s="75"/>
      <c r="AQ19" s="76"/>
      <c r="AR19" s="77"/>
      <c r="AS19" s="75"/>
      <c r="AT19" s="76"/>
      <c r="AU19" s="77"/>
    </row>
    <row r="20" spans="1:47" ht="14.25" customHeight="1">
      <c r="A20" s="105">
        <v>13</v>
      </c>
      <c r="B20" s="106"/>
      <c r="C20" s="105"/>
      <c r="D20" s="106"/>
      <c r="E20" s="107"/>
      <c r="F20" s="108"/>
      <c r="G20" s="109"/>
      <c r="H20" s="110"/>
      <c r="I20" s="111"/>
      <c r="J20" s="105"/>
      <c r="K20" s="112"/>
      <c r="L20" s="112"/>
      <c r="M20" s="106"/>
      <c r="N20" s="99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1"/>
      <c r="AJ20" s="75"/>
      <c r="AK20" s="76"/>
      <c r="AL20" s="77"/>
      <c r="AM20" s="75"/>
      <c r="AN20" s="76"/>
      <c r="AO20" s="77"/>
      <c r="AP20" s="75"/>
      <c r="AQ20" s="76"/>
      <c r="AR20" s="77"/>
      <c r="AS20" s="75"/>
      <c r="AT20" s="76"/>
      <c r="AU20" s="77"/>
    </row>
    <row r="21" spans="1:47" ht="14.25" customHeight="1">
      <c r="A21" s="105">
        <v>14</v>
      </c>
      <c r="B21" s="106"/>
      <c r="C21" s="105"/>
      <c r="D21" s="106"/>
      <c r="E21" s="107"/>
      <c r="F21" s="108"/>
      <c r="G21" s="109"/>
      <c r="H21" s="110"/>
      <c r="I21" s="111"/>
      <c r="J21" s="105"/>
      <c r="K21" s="112"/>
      <c r="L21" s="112"/>
      <c r="M21" s="106"/>
      <c r="N21" s="99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1"/>
      <c r="AJ21" s="75"/>
      <c r="AK21" s="76"/>
      <c r="AL21" s="77"/>
      <c r="AM21" s="75"/>
      <c r="AN21" s="76"/>
      <c r="AO21" s="77"/>
      <c r="AP21" s="75"/>
      <c r="AQ21" s="76"/>
      <c r="AR21" s="77"/>
      <c r="AS21" s="75"/>
      <c r="AT21" s="76"/>
      <c r="AU21" s="77"/>
    </row>
    <row r="22" spans="1:47" ht="14.25" customHeight="1">
      <c r="A22" s="105">
        <v>15</v>
      </c>
      <c r="B22" s="106"/>
      <c r="C22" s="105"/>
      <c r="D22" s="106"/>
      <c r="E22" s="107"/>
      <c r="F22" s="108"/>
      <c r="G22" s="109"/>
      <c r="H22" s="110"/>
      <c r="I22" s="111"/>
      <c r="J22" s="105"/>
      <c r="K22" s="112"/>
      <c r="L22" s="112"/>
      <c r="M22" s="106"/>
      <c r="N22" s="99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1"/>
      <c r="AJ22" s="75"/>
      <c r="AK22" s="76"/>
      <c r="AL22" s="77"/>
      <c r="AM22" s="75"/>
      <c r="AN22" s="76"/>
      <c r="AO22" s="77"/>
      <c r="AP22" s="75"/>
      <c r="AQ22" s="76"/>
      <c r="AR22" s="77"/>
      <c r="AS22" s="75"/>
      <c r="AT22" s="76"/>
      <c r="AU22" s="77"/>
    </row>
    <row r="23" spans="1:47" ht="14.25" customHeight="1">
      <c r="A23" s="105">
        <v>16</v>
      </c>
      <c r="B23" s="106"/>
      <c r="C23" s="105"/>
      <c r="D23" s="106"/>
      <c r="E23" s="107"/>
      <c r="F23" s="108"/>
      <c r="G23" s="109"/>
      <c r="H23" s="110"/>
      <c r="I23" s="111"/>
      <c r="J23" s="105"/>
      <c r="K23" s="112"/>
      <c r="L23" s="112"/>
      <c r="M23" s="106"/>
      <c r="N23" s="99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1"/>
      <c r="AJ23" s="75"/>
      <c r="AK23" s="76"/>
      <c r="AL23" s="77"/>
      <c r="AM23" s="75"/>
      <c r="AN23" s="76"/>
      <c r="AO23" s="77"/>
      <c r="AP23" s="75"/>
      <c r="AQ23" s="76"/>
      <c r="AR23" s="77"/>
      <c r="AS23" s="75"/>
      <c r="AT23" s="76"/>
      <c r="AU23" s="77"/>
    </row>
    <row r="24" spans="1:47" ht="14.25" customHeight="1">
      <c r="A24" s="105">
        <v>17</v>
      </c>
      <c r="B24" s="106"/>
      <c r="C24" s="105"/>
      <c r="D24" s="106"/>
      <c r="E24" s="107"/>
      <c r="F24" s="108"/>
      <c r="G24" s="109"/>
      <c r="H24" s="110"/>
      <c r="I24" s="111"/>
      <c r="J24" s="105"/>
      <c r="K24" s="112"/>
      <c r="L24" s="112"/>
      <c r="M24" s="106"/>
      <c r="N24" s="99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1"/>
      <c r="AJ24" s="75"/>
      <c r="AK24" s="76"/>
      <c r="AL24" s="77"/>
      <c r="AM24" s="75"/>
      <c r="AN24" s="76"/>
      <c r="AO24" s="77"/>
      <c r="AP24" s="75"/>
      <c r="AQ24" s="76"/>
      <c r="AR24" s="77"/>
      <c r="AS24" s="75"/>
      <c r="AT24" s="76"/>
      <c r="AU24" s="77"/>
    </row>
    <row r="25" spans="1:47" ht="14.25" customHeight="1">
      <c r="A25" s="105">
        <v>18</v>
      </c>
      <c r="B25" s="106"/>
      <c r="C25" s="105"/>
      <c r="D25" s="106"/>
      <c r="E25" s="107"/>
      <c r="F25" s="108"/>
      <c r="G25" s="109"/>
      <c r="H25" s="110"/>
      <c r="I25" s="111"/>
      <c r="J25" s="105"/>
      <c r="K25" s="112"/>
      <c r="L25" s="112"/>
      <c r="M25" s="106"/>
      <c r="N25" s="99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1"/>
      <c r="AJ25" s="75"/>
      <c r="AK25" s="76"/>
      <c r="AL25" s="77"/>
      <c r="AM25" s="75"/>
      <c r="AN25" s="76"/>
      <c r="AO25" s="77"/>
      <c r="AP25" s="75"/>
      <c r="AQ25" s="76"/>
      <c r="AR25" s="77"/>
      <c r="AS25" s="75"/>
      <c r="AT25" s="76"/>
      <c r="AU25" s="77"/>
    </row>
    <row r="26" spans="1:47" ht="14.25" customHeight="1">
      <c r="A26" s="105">
        <v>19</v>
      </c>
      <c r="B26" s="106"/>
      <c r="C26" s="105"/>
      <c r="D26" s="106"/>
      <c r="E26" s="107"/>
      <c r="F26" s="108"/>
      <c r="G26" s="109"/>
      <c r="H26" s="110"/>
      <c r="I26" s="111"/>
      <c r="J26" s="105"/>
      <c r="K26" s="112"/>
      <c r="L26" s="112"/>
      <c r="M26" s="106"/>
      <c r="N26" s="99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1"/>
      <c r="AJ26" s="75"/>
      <c r="AK26" s="76"/>
      <c r="AL26" s="77"/>
      <c r="AM26" s="75"/>
      <c r="AN26" s="76"/>
      <c r="AO26" s="77"/>
      <c r="AP26" s="75"/>
      <c r="AQ26" s="76"/>
      <c r="AR26" s="77"/>
      <c r="AS26" s="75"/>
      <c r="AT26" s="76"/>
      <c r="AU26" s="77"/>
    </row>
    <row r="27" spans="1:47" ht="14.25" customHeight="1">
      <c r="A27" s="131">
        <v>20</v>
      </c>
      <c r="B27" s="132"/>
      <c r="C27" s="131"/>
      <c r="D27" s="132"/>
      <c r="E27" s="133"/>
      <c r="F27" s="134"/>
      <c r="G27" s="135"/>
      <c r="H27" s="136"/>
      <c r="I27" s="137"/>
      <c r="J27" s="131"/>
      <c r="K27" s="138"/>
      <c r="L27" s="138"/>
      <c r="M27" s="132"/>
      <c r="N27" s="81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3"/>
      <c r="AJ27" s="102"/>
      <c r="AK27" s="103"/>
      <c r="AL27" s="104"/>
      <c r="AM27" s="102"/>
      <c r="AN27" s="103"/>
      <c r="AO27" s="104"/>
      <c r="AP27" s="102"/>
      <c r="AQ27" s="103"/>
      <c r="AR27" s="104"/>
      <c r="AS27" s="102"/>
      <c r="AT27" s="103"/>
      <c r="AU27" s="104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U484"/>
  <sheetViews>
    <sheetView showGridLines="0" view="pageBreakPreview" zoomScaleNormal="100" zoomScaleSheetLayoutView="100" workbookViewId="0">
      <selection activeCell="Y2" sqref="Y2:AG3"/>
    </sheetView>
  </sheetViews>
  <sheetFormatPr defaultColWidth="2.875" defaultRowHeight="14.25" customHeight="1"/>
  <cols>
    <col min="1" max="16384" width="2.875" style="20"/>
  </cols>
  <sheetData>
    <row r="1" spans="1:47" s="4" customFormat="1" ht="14.25" customHeight="1">
      <c r="A1" s="47" t="s">
        <v>19</v>
      </c>
      <c r="B1" s="47"/>
      <c r="C1" s="47"/>
      <c r="D1" s="47"/>
      <c r="E1" s="50" t="str">
        <f ca="1">INDIRECT("表紙!A12")</f>
        <v>ASWツアー内際共通</v>
      </c>
      <c r="F1" s="50"/>
      <c r="G1" s="50"/>
      <c r="H1" s="50"/>
      <c r="I1" s="50"/>
      <c r="J1" s="50"/>
      <c r="K1" s="50"/>
      <c r="L1" s="47" t="s">
        <v>4</v>
      </c>
      <c r="M1" s="47"/>
      <c r="N1" s="47"/>
      <c r="O1" s="47"/>
      <c r="P1" s="50" t="str">
        <f ca="1">INDIRECT("表紙!A14")</f>
        <v>ライブラリ管理ルール</v>
      </c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47" t="s">
        <v>24</v>
      </c>
      <c r="AI1" s="47"/>
      <c r="AJ1" s="47"/>
      <c r="AK1" s="50" t="s">
        <v>26</v>
      </c>
      <c r="AL1" s="50"/>
      <c r="AM1" s="50"/>
      <c r="AN1" s="50"/>
      <c r="AO1" s="47" t="s">
        <v>5</v>
      </c>
      <c r="AP1" s="47"/>
      <c r="AQ1" s="47"/>
      <c r="AR1" s="52" t="str">
        <f>表紙!AR1</f>
        <v>1.0.0</v>
      </c>
      <c r="AS1" s="52"/>
      <c r="AT1" s="52"/>
      <c r="AU1" s="52"/>
    </row>
    <row r="2" spans="1:47" s="4" customFormat="1" ht="14.25" customHeight="1">
      <c r="A2" s="47" t="s">
        <v>20</v>
      </c>
      <c r="B2" s="47"/>
      <c r="C2" s="47"/>
      <c r="D2" s="47"/>
      <c r="E2" s="48" t="str">
        <f ca="1">RIGHT(CELL("filename",A1),LEN(CELL("filename",A1))-FIND("]",CELL("filename",A1)))</f>
        <v>目次</v>
      </c>
      <c r="F2" s="48"/>
      <c r="G2" s="48"/>
      <c r="H2" s="48"/>
      <c r="I2" s="48"/>
      <c r="J2" s="48"/>
      <c r="K2" s="48"/>
      <c r="L2" s="49" t="s">
        <v>21</v>
      </c>
      <c r="M2" s="49"/>
      <c r="N2" s="49"/>
      <c r="O2" s="49"/>
      <c r="P2" s="145"/>
      <c r="Q2" s="145"/>
      <c r="R2" s="145"/>
      <c r="S2" s="145"/>
      <c r="T2" s="145"/>
      <c r="U2" s="47" t="s">
        <v>18</v>
      </c>
      <c r="V2" s="47"/>
      <c r="W2" s="47"/>
      <c r="X2" s="47"/>
      <c r="Y2" s="145"/>
      <c r="Z2" s="145"/>
      <c r="AA2" s="145"/>
      <c r="AB2" s="145"/>
      <c r="AC2" s="145"/>
      <c r="AD2" s="145"/>
      <c r="AE2" s="145"/>
      <c r="AF2" s="145"/>
      <c r="AG2" s="145"/>
      <c r="AH2" s="47" t="s">
        <v>22</v>
      </c>
      <c r="AI2" s="47"/>
      <c r="AJ2" s="47"/>
      <c r="AK2" s="53">
        <v>42643</v>
      </c>
      <c r="AL2" s="53"/>
      <c r="AM2" s="53"/>
      <c r="AN2" s="53"/>
      <c r="AO2" s="47" t="s">
        <v>23</v>
      </c>
      <c r="AP2" s="47"/>
      <c r="AQ2" s="47"/>
      <c r="AR2" s="52" t="s">
        <v>33</v>
      </c>
      <c r="AS2" s="52"/>
      <c r="AT2" s="52"/>
      <c r="AU2" s="52"/>
    </row>
    <row r="3" spans="1:47" s="4" customFormat="1" ht="14.25" customHeight="1">
      <c r="A3" s="47"/>
      <c r="B3" s="47"/>
      <c r="C3" s="47"/>
      <c r="D3" s="47"/>
      <c r="E3" s="48"/>
      <c r="F3" s="48"/>
      <c r="G3" s="48"/>
      <c r="H3" s="48"/>
      <c r="I3" s="48"/>
      <c r="J3" s="48"/>
      <c r="K3" s="48"/>
      <c r="L3" s="49"/>
      <c r="M3" s="49"/>
      <c r="N3" s="49"/>
      <c r="O3" s="49"/>
      <c r="P3" s="145"/>
      <c r="Q3" s="145"/>
      <c r="R3" s="145"/>
      <c r="S3" s="145"/>
      <c r="T3" s="145"/>
      <c r="U3" s="47"/>
      <c r="V3" s="47"/>
      <c r="W3" s="47"/>
      <c r="X3" s="47"/>
      <c r="Y3" s="145"/>
      <c r="Z3" s="145"/>
      <c r="AA3" s="145"/>
      <c r="AB3" s="145"/>
      <c r="AC3" s="145"/>
      <c r="AD3" s="145"/>
      <c r="AE3" s="145"/>
      <c r="AF3" s="145"/>
      <c r="AG3" s="145"/>
      <c r="AH3" s="47" t="s">
        <v>1</v>
      </c>
      <c r="AI3" s="47"/>
      <c r="AJ3" s="47"/>
      <c r="AK3" s="53"/>
      <c r="AL3" s="53"/>
      <c r="AM3" s="53"/>
      <c r="AN3" s="53"/>
      <c r="AO3" s="47" t="s">
        <v>2</v>
      </c>
      <c r="AP3" s="47"/>
      <c r="AQ3" s="47"/>
      <c r="AR3" s="52"/>
      <c r="AS3" s="52"/>
      <c r="AT3" s="52"/>
      <c r="AU3" s="52"/>
    </row>
    <row r="4" spans="1:47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ht="14.25" customHeight="1">
      <c r="A5" s="17"/>
      <c r="B5" s="17" t="s">
        <v>34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7" ht="14.25" customHeight="1">
      <c r="A7" s="17"/>
      <c r="B7" s="17"/>
      <c r="C7" s="22" t="s">
        <v>96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47" ht="14.25" customHeight="1">
      <c r="A8" s="17"/>
      <c r="B8" s="17"/>
      <c r="C8" s="22"/>
      <c r="D8" s="20" t="s">
        <v>35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17"/>
      <c r="AE8" s="17"/>
      <c r="AF8" s="17"/>
      <c r="AG8" s="17"/>
      <c r="AH8" s="17"/>
      <c r="AI8" s="17"/>
      <c r="AJ8" s="17"/>
    </row>
    <row r="9" spans="1:47" ht="14.25" customHeight="1">
      <c r="A9" s="17"/>
      <c r="B9" s="17"/>
      <c r="D9" s="20" t="s">
        <v>36</v>
      </c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17"/>
      <c r="AE9" s="17"/>
      <c r="AF9" s="17"/>
      <c r="AG9" s="17"/>
      <c r="AH9" s="17"/>
      <c r="AI9" s="17"/>
      <c r="AJ9" s="17"/>
    </row>
    <row r="10" spans="1:47" ht="14.25" customHeight="1">
      <c r="A10" s="17"/>
      <c r="B10" s="17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17"/>
      <c r="AE10" s="17"/>
      <c r="AF10" s="17"/>
      <c r="AG10" s="17"/>
      <c r="AH10" s="17"/>
      <c r="AI10" s="17"/>
      <c r="AJ10" s="17"/>
    </row>
    <row r="11" spans="1:47" ht="14.25" customHeight="1">
      <c r="A11" s="17"/>
      <c r="B11" s="17"/>
      <c r="C11" s="22" t="s">
        <v>98</v>
      </c>
      <c r="D11" s="22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17"/>
      <c r="AE11" s="17"/>
      <c r="AF11" s="17"/>
      <c r="AG11" s="17"/>
      <c r="AH11" s="17"/>
      <c r="AI11" s="17"/>
      <c r="AJ11" s="17"/>
    </row>
    <row r="12" spans="1:47" ht="14.25" customHeight="1">
      <c r="A12" s="17"/>
      <c r="B12" s="17"/>
      <c r="C12" s="22"/>
      <c r="D12" s="22" t="s">
        <v>69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17"/>
      <c r="AE12" s="17"/>
      <c r="AF12" s="17"/>
      <c r="AG12" s="17"/>
      <c r="AH12" s="17"/>
      <c r="AI12" s="17"/>
      <c r="AJ12" s="17"/>
    </row>
    <row r="13" spans="1:47" ht="14.25" customHeight="1">
      <c r="A13" s="17"/>
      <c r="B13" s="17"/>
      <c r="C13" s="22"/>
      <c r="D13" s="23" t="s">
        <v>70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</row>
    <row r="14" spans="1:47" ht="14.25" customHeight="1">
      <c r="A14" s="17"/>
      <c r="B14" s="17"/>
      <c r="C14" s="23"/>
      <c r="D14" s="23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3"/>
      <c r="X14" s="22"/>
      <c r="Y14" s="22"/>
      <c r="Z14" s="22"/>
      <c r="AA14" s="22"/>
      <c r="AB14" s="22"/>
      <c r="AC14" s="22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</row>
    <row r="15" spans="1:47" ht="14.25" customHeight="1">
      <c r="A15" s="17"/>
      <c r="B15" s="17"/>
      <c r="C15" s="22" t="s">
        <v>97</v>
      </c>
      <c r="D15" s="22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3"/>
      <c r="W15" s="22"/>
      <c r="X15" s="23"/>
      <c r="Y15" s="22"/>
      <c r="Z15" s="22"/>
      <c r="AA15" s="22"/>
      <c r="AB15" s="22"/>
      <c r="AC15" s="22"/>
      <c r="AD15" s="17"/>
      <c r="AE15" s="17"/>
      <c r="AF15" s="17"/>
      <c r="AG15" s="17"/>
      <c r="AH15" s="17"/>
      <c r="AI15" s="17"/>
      <c r="AJ15" s="17"/>
      <c r="AK15" s="17"/>
    </row>
    <row r="16" spans="1:47" ht="14.25" customHeight="1">
      <c r="A16" s="17"/>
      <c r="B16" s="17"/>
      <c r="C16" s="22"/>
      <c r="D16" s="2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2"/>
      <c r="X16" s="22"/>
      <c r="Y16" s="22"/>
      <c r="Z16" s="22"/>
      <c r="AA16" s="22"/>
      <c r="AB16" s="22"/>
      <c r="AC16" s="22"/>
      <c r="AD16" s="17"/>
      <c r="AE16" s="17"/>
      <c r="AF16" s="17"/>
      <c r="AG16" s="17"/>
      <c r="AH16" s="17"/>
      <c r="AI16" s="17"/>
      <c r="AJ16" s="17"/>
      <c r="AK16" s="17"/>
    </row>
    <row r="17" spans="1:47" ht="14.25" customHeight="1">
      <c r="A17" s="17"/>
      <c r="B17" s="17"/>
      <c r="C17" s="22" t="s">
        <v>92</v>
      </c>
      <c r="D17" s="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17"/>
      <c r="AE17" s="17"/>
      <c r="AF17" s="17"/>
      <c r="AG17" s="17"/>
      <c r="AH17" s="17"/>
      <c r="AI17" s="17"/>
      <c r="AJ17" s="17"/>
      <c r="AK17" s="17"/>
    </row>
    <row r="18" spans="1:47" ht="14.25" customHeight="1">
      <c r="A18" s="17"/>
      <c r="B18" s="17"/>
      <c r="C18" s="22"/>
      <c r="D18" s="24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</row>
    <row r="19" spans="1:47" ht="14.25" customHeight="1">
      <c r="A19" s="17"/>
      <c r="B19" s="17"/>
      <c r="C19" s="22"/>
      <c r="D19" s="2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17"/>
      <c r="W19" s="17"/>
      <c r="X19" s="17"/>
      <c r="Y19" s="22"/>
      <c r="Z19" s="22"/>
      <c r="AA19" s="22"/>
      <c r="AB19" s="22"/>
      <c r="AC19" s="22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</row>
    <row r="20" spans="1:47" ht="14.25" customHeight="1">
      <c r="A20" s="17"/>
      <c r="B20" s="17"/>
      <c r="C20" s="22"/>
      <c r="D20" s="2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7"/>
      <c r="W20" s="21"/>
      <c r="X20" s="17"/>
      <c r="Y20" s="23"/>
      <c r="Z20" s="22"/>
      <c r="AA20" s="22"/>
      <c r="AB20" s="22"/>
      <c r="AC20" s="22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</row>
    <row r="21" spans="1:47" ht="14.25" customHeight="1">
      <c r="A21" s="17"/>
      <c r="B21" s="17"/>
      <c r="C21" s="22"/>
      <c r="D21" s="2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1"/>
      <c r="W21" s="21"/>
      <c r="X21" s="21"/>
      <c r="Y21" s="23"/>
      <c r="Z21" s="22"/>
      <c r="AA21" s="22"/>
      <c r="AB21" s="22"/>
      <c r="AC21" s="22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 ht="14.25" customHeight="1">
      <c r="A22" s="17"/>
      <c r="B22" s="17"/>
      <c r="C22" s="22"/>
      <c r="D22" s="24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1"/>
      <c r="W22" s="21"/>
      <c r="X22" s="21"/>
      <c r="Y22" s="22"/>
      <c r="Z22" s="22"/>
      <c r="AA22" s="22"/>
      <c r="AB22" s="22"/>
      <c r="AC22" s="22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1:47" ht="14.25" customHeight="1">
      <c r="A23" s="17"/>
      <c r="B23" s="17"/>
      <c r="C23" s="22"/>
      <c r="D23" s="24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1"/>
      <c r="W23" s="21"/>
      <c r="X23" s="21"/>
      <c r="Y23" s="22"/>
      <c r="Z23" s="22"/>
      <c r="AA23" s="22"/>
      <c r="AB23" s="22"/>
      <c r="AC23" s="22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spans="1:47" ht="14.25" customHeight="1">
      <c r="A24" s="17"/>
      <c r="B24" s="17"/>
      <c r="C24" s="22"/>
      <c r="D24" s="2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1"/>
      <c r="W24" s="21"/>
      <c r="X24" s="21"/>
      <c r="Y24" s="22"/>
      <c r="Z24" s="22"/>
      <c r="AA24" s="22"/>
      <c r="AB24" s="22"/>
      <c r="AC24" s="22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 ht="14.25" customHeight="1">
      <c r="A25" s="17"/>
      <c r="B25" s="17"/>
      <c r="C25" s="22"/>
      <c r="D25" s="2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1"/>
      <c r="W25" s="23"/>
      <c r="X25" s="21"/>
      <c r="Y25" s="22"/>
      <c r="Z25" s="22"/>
      <c r="AA25" s="22"/>
      <c r="AB25" s="22"/>
      <c r="AC25" s="22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spans="1:47" ht="14.25" customHeight="1">
      <c r="A26" s="17"/>
      <c r="B26" s="17"/>
      <c r="C26" s="22"/>
      <c r="D26" s="24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pans="1:47" ht="14.25" customHeight="1">
      <c r="A27" s="17"/>
      <c r="B27" s="19"/>
      <c r="C27" s="22"/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pans="1:47" ht="14.25" customHeight="1">
      <c r="A28" s="17"/>
      <c r="B28" s="18"/>
      <c r="C28" s="22"/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pans="1:47" ht="14.25" customHeight="1">
      <c r="A29" s="17"/>
      <c r="B29" s="18"/>
      <c r="C29" s="22"/>
      <c r="D29" s="24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2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spans="1:47" ht="14.25" customHeight="1">
      <c r="A30" s="17"/>
      <c r="B30" s="19"/>
      <c r="C30" s="22"/>
      <c r="D30" s="24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2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spans="1:47" ht="14.25" customHeight="1">
      <c r="A31" s="17"/>
      <c r="B31" s="19"/>
      <c r="C31" s="22"/>
      <c r="D31" s="2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47" ht="14.25" customHeight="1">
      <c r="A32" s="17"/>
      <c r="B32" s="19"/>
      <c r="C32" s="22"/>
      <c r="D32" s="2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1:47" ht="14.25" customHeight="1">
      <c r="A33" s="17"/>
      <c r="B33" s="19"/>
      <c r="C33" s="22"/>
      <c r="D33" s="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spans="1:47" ht="14.25" customHeight="1">
      <c r="A34" s="17"/>
      <c r="B34" s="19"/>
      <c r="C34" s="22"/>
      <c r="D34" s="24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spans="1:47" ht="14.25" customHeight="1">
      <c r="A35" s="17"/>
      <c r="B35" s="17"/>
      <c r="C35" s="22"/>
      <c r="D35" s="24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3"/>
      <c r="X35" s="22"/>
      <c r="Y35" s="22"/>
      <c r="Z35" s="22"/>
      <c r="AA35" s="22"/>
      <c r="AB35" s="22"/>
      <c r="AC35" s="22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1:47" ht="14.25" customHeight="1">
      <c r="A36" s="17"/>
      <c r="B36" s="18"/>
      <c r="C36" s="22"/>
      <c r="D36" s="24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1:47" ht="14.25" customHeight="1">
      <c r="A37" s="17"/>
      <c r="B37" s="18"/>
      <c r="C37" s="23"/>
      <c r="D37" s="24"/>
      <c r="E37" s="22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</row>
    <row r="38" spans="1:47" ht="14.25" customHeight="1">
      <c r="A38" s="21"/>
      <c r="B38" s="11"/>
      <c r="C38" s="22"/>
      <c r="D38" s="24"/>
      <c r="E38" s="23"/>
      <c r="F38" s="1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</row>
    <row r="39" spans="1:47" ht="14.25" customHeight="1">
      <c r="A39" s="21"/>
      <c r="B39" s="11"/>
      <c r="C39" s="21"/>
      <c r="D39" s="11"/>
      <c r="E39" s="11"/>
      <c r="F39" s="1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47" ht="14.25" customHeight="1">
      <c r="A40" s="21"/>
      <c r="B40" s="11"/>
      <c r="C40" s="21"/>
      <c r="D40" s="11"/>
      <c r="E40" s="11"/>
      <c r="F40" s="1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47" ht="14.25" customHeight="1">
      <c r="A41" s="21"/>
      <c r="B41" s="11"/>
      <c r="C41" s="21"/>
      <c r="D41" s="11"/>
      <c r="E41" s="11"/>
      <c r="F41" s="1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47" ht="14.25" customHeight="1">
      <c r="A42" s="21"/>
      <c r="B42" s="11"/>
      <c r="C42" s="21"/>
      <c r="D42" s="11"/>
      <c r="E42" s="11"/>
      <c r="F42" s="1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ht="14.25" customHeight="1">
      <c r="A43" s="21"/>
      <c r="B43" s="11"/>
      <c r="C43" s="21"/>
      <c r="D43" s="11"/>
      <c r="E43" s="11"/>
      <c r="F43" s="1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47" ht="14.25" customHeight="1">
      <c r="A44" s="21"/>
      <c r="B44" s="11"/>
      <c r="C44" s="21"/>
      <c r="D44" s="11"/>
      <c r="E44" s="11"/>
      <c r="F44" s="1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ht="14.25" customHeight="1">
      <c r="A45" s="21"/>
      <c r="B45" s="11"/>
      <c r="C45" s="21"/>
      <c r="D45" s="11"/>
      <c r="E45" s="11"/>
      <c r="F45" s="1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ht="14.25" customHeight="1">
      <c r="A46" s="21"/>
      <c r="B46" s="11"/>
      <c r="C46" s="21"/>
      <c r="D46" s="11"/>
      <c r="E46" s="11"/>
      <c r="F46" s="1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47" ht="14.25" customHeight="1">
      <c r="A47" s="21"/>
      <c r="B47" s="11"/>
      <c r="C47" s="21"/>
      <c r="D47" s="11"/>
      <c r="E47" s="11"/>
      <c r="F47" s="1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47" ht="14.25" customHeight="1">
      <c r="A48" s="21"/>
      <c r="B48" s="11"/>
      <c r="C48" s="21"/>
      <c r="D48" s="11"/>
      <c r="E48" s="11"/>
      <c r="F48" s="1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ht="14.25" customHeight="1">
      <c r="A49" s="21"/>
      <c r="B49" s="11"/>
      <c r="C49" s="21"/>
      <c r="D49" s="11"/>
      <c r="E49" s="11"/>
      <c r="F49" s="1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4.25" customHeight="1">
      <c r="A50" s="21"/>
      <c r="B50" s="11"/>
      <c r="C50" s="21"/>
      <c r="D50" s="11"/>
      <c r="E50" s="11"/>
      <c r="F50" s="1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4.25" customHeight="1">
      <c r="A51" s="21"/>
      <c r="B51" s="11"/>
      <c r="C51" s="21"/>
      <c r="D51" s="11"/>
      <c r="E51" s="11"/>
      <c r="F51" s="1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4.25" customHeight="1">
      <c r="A52" s="21"/>
      <c r="B52" s="11"/>
      <c r="C52" s="21"/>
      <c r="D52" s="11"/>
      <c r="E52" s="11"/>
      <c r="F52" s="1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14.2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</row>
    <row r="54" spans="1:47" ht="14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 spans="1:47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spans="1:47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</row>
    <row r="57" spans="1:4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</row>
    <row r="58" spans="1:47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</row>
    <row r="59" spans="1:47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47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</row>
    <row r="61" spans="1:47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</row>
    <row r="62" spans="1:47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</row>
    <row r="63" spans="1:47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</row>
    <row r="64" spans="1:47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4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  <row r="78" spans="1:47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</row>
    <row r="79" spans="1:47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</row>
    <row r="80" spans="1:47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</row>
    <row r="81" spans="1:47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</row>
    <row r="82" spans="1:47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</row>
    <row r="83" spans="1:47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</row>
    <row r="84" spans="1:47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</row>
    <row r="85" spans="1:47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</row>
    <row r="86" spans="1:47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</row>
    <row r="88" spans="1:47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</row>
    <row r="89" spans="1:47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</row>
    <row r="91" spans="1:47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</row>
    <row r="92" spans="1:47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</row>
    <row r="93" spans="1:47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</row>
    <row r="94" spans="1:47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</row>
    <row r="95" spans="1:47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</row>
    <row r="96" spans="1:47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</row>
    <row r="97" spans="1:4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</row>
    <row r="98" spans="1:47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</row>
    <row r="99" spans="1:47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</row>
    <row r="100" spans="1:47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</row>
    <row r="101" spans="1:47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</row>
    <row r="102" spans="1:47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 spans="1:47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 spans="1:47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 spans="1:47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47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  <row r="206" spans="1:47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</row>
    <row r="207" spans="1:4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</row>
    <row r="208" spans="1:47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</row>
    <row r="209" spans="1:47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</row>
    <row r="210" spans="1:47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</row>
    <row r="211" spans="1:47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</row>
    <row r="212" spans="1:47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</row>
    <row r="213" spans="1:47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</row>
    <row r="214" spans="1:47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</row>
    <row r="215" spans="1:47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</row>
    <row r="216" spans="1:47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</row>
    <row r="217" spans="1:4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</row>
    <row r="218" spans="1:47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</row>
    <row r="219" spans="1:47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</row>
    <row r="220" spans="1:47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</row>
    <row r="221" spans="1:47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</row>
    <row r="222" spans="1:47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</row>
    <row r="223" spans="1:47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</row>
    <row r="224" spans="1:47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</row>
    <row r="225" spans="1:47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</row>
    <row r="226" spans="1:47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</row>
    <row r="227" spans="1:4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</row>
    <row r="228" spans="1:47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</row>
    <row r="229" spans="1:47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</row>
    <row r="230" spans="1:47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</row>
    <row r="231" spans="1:47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</row>
    <row r="232" spans="1:47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</row>
    <row r="233" spans="1:47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</row>
    <row r="234" spans="1:47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</row>
    <row r="235" spans="1:47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</row>
    <row r="236" spans="1:47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</row>
    <row r="237" spans="1:4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</row>
    <row r="238" spans="1:47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</row>
    <row r="239" spans="1:47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</row>
    <row r="240" spans="1:47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</row>
    <row r="241" spans="1:47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</row>
    <row r="242" spans="1:47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</row>
    <row r="243" spans="1:47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</row>
    <row r="244" spans="1:47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</row>
    <row r="245" spans="1:47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</row>
    <row r="246" spans="1:47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</row>
    <row r="247" spans="1: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</row>
    <row r="248" spans="1:47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</row>
    <row r="249" spans="1:47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</row>
    <row r="250" spans="1:47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</row>
    <row r="251" spans="1:47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</row>
    <row r="252" spans="1:47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</row>
    <row r="253" spans="1:47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</row>
    <row r="254" spans="1:47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</row>
    <row r="255" spans="1:47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</row>
    <row r="256" spans="1:47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</row>
    <row r="257" spans="1:4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</row>
    <row r="258" spans="1:47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</row>
    <row r="259" spans="1:47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</row>
    <row r="260" spans="1:47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</row>
    <row r="261" spans="1:47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</row>
    <row r="262" spans="1:47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</row>
    <row r="263" spans="1:47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</row>
    <row r="264" spans="1:47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</row>
    <row r="265" spans="1:47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</row>
    <row r="266" spans="1:47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</row>
    <row r="267" spans="1:4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</row>
    <row r="268" spans="1:47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</row>
    <row r="269" spans="1:47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</row>
    <row r="270" spans="1:47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</row>
    <row r="271" spans="1:47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</row>
    <row r="272" spans="1:47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</row>
    <row r="273" spans="1:47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</row>
    <row r="274" spans="1:47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</row>
    <row r="275" spans="1:47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</row>
    <row r="276" spans="1:47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</row>
    <row r="277" spans="1:4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</row>
    <row r="278" spans="1:47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</row>
    <row r="279" spans="1:47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</row>
    <row r="280" spans="1:47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</row>
    <row r="281" spans="1:47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</row>
    <row r="282" spans="1:47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</row>
    <row r="283" spans="1:47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</row>
    <row r="284" spans="1:47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</row>
    <row r="285" spans="1:47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</row>
    <row r="286" spans="1:47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</row>
    <row r="287" spans="1:4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</row>
    <row r="288" spans="1:47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</row>
    <row r="289" spans="1:47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</row>
    <row r="290" spans="1:47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</row>
    <row r="291" spans="1:47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</row>
    <row r="292" spans="1:47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</row>
    <row r="293" spans="1:47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</row>
    <row r="294" spans="1:47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</row>
    <row r="295" spans="1:47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</row>
    <row r="296" spans="1:47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</row>
    <row r="297" spans="1:4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</row>
    <row r="298" spans="1:47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</row>
    <row r="299" spans="1:47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</row>
    <row r="300" spans="1:47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</row>
    <row r="301" spans="1:47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</row>
    <row r="302" spans="1:47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</row>
    <row r="303" spans="1:47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</row>
    <row r="304" spans="1:47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</row>
    <row r="305" spans="1:47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</row>
    <row r="306" spans="1:47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</row>
    <row r="307" spans="1:4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</row>
    <row r="308" spans="1:47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</row>
    <row r="309" spans="1:47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</row>
    <row r="310" spans="1:47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</row>
    <row r="311" spans="1:47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</row>
    <row r="312" spans="1:47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</row>
    <row r="313" spans="1:47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</row>
    <row r="314" spans="1:47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</row>
    <row r="315" spans="1:47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</row>
    <row r="316" spans="1:47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</row>
    <row r="317" spans="1:4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</row>
    <row r="318" spans="1:47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</row>
    <row r="319" spans="1:47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</row>
    <row r="320" spans="1:47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</row>
    <row r="321" spans="1:47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</row>
    <row r="322" spans="1:47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</row>
    <row r="323" spans="1:47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</row>
    <row r="324" spans="1:47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</row>
    <row r="325" spans="1:47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</row>
    <row r="326" spans="1:47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</row>
    <row r="327" spans="1:4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</row>
    <row r="328" spans="1:47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</row>
    <row r="329" spans="1:47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</row>
    <row r="330" spans="1:47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</row>
    <row r="331" spans="1:47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</row>
    <row r="332" spans="1:47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</row>
    <row r="333" spans="1:47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</row>
    <row r="334" spans="1:47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</row>
    <row r="335" spans="1:47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</row>
    <row r="336" spans="1:47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</row>
    <row r="337" spans="1:4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</row>
    <row r="338" spans="1:47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</row>
    <row r="339" spans="1:47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</row>
    <row r="340" spans="1:47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</row>
    <row r="341" spans="1:47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</row>
    <row r="342" spans="1:47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</row>
    <row r="343" spans="1:47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</row>
    <row r="344" spans="1:47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</row>
    <row r="345" spans="1:47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</row>
    <row r="346" spans="1:47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</row>
    <row r="347" spans="1: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</row>
    <row r="348" spans="1:47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</row>
    <row r="349" spans="1:47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</row>
    <row r="350" spans="1:47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</row>
    <row r="351" spans="1:47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</row>
    <row r="352" spans="1:47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</row>
    <row r="353" spans="1:47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</row>
    <row r="354" spans="1:47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</row>
    <row r="355" spans="1:47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</row>
    <row r="356" spans="1:47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</row>
    <row r="357" spans="1:4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</row>
    <row r="358" spans="1:47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</row>
    <row r="359" spans="1:47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</row>
    <row r="360" spans="1:47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</row>
    <row r="361" spans="1:47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</row>
    <row r="362" spans="1:47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</row>
    <row r="363" spans="1:47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</row>
    <row r="364" spans="1:47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</row>
    <row r="365" spans="1:47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</row>
    <row r="366" spans="1:47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</row>
    <row r="367" spans="1:4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</row>
    <row r="368" spans="1:47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</row>
    <row r="369" spans="1:47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</row>
    <row r="370" spans="1:47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</row>
    <row r="371" spans="1:47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</row>
    <row r="372" spans="1:47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</row>
    <row r="373" spans="1:47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</row>
    <row r="374" spans="1:47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</row>
    <row r="375" spans="1:47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</row>
    <row r="376" spans="1:47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</row>
    <row r="377" spans="1:4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</row>
    <row r="378" spans="1:47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</row>
    <row r="379" spans="1:47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</row>
    <row r="380" spans="1:47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</row>
    <row r="381" spans="1:47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</row>
    <row r="382" spans="1:47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</row>
    <row r="383" spans="1:47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</row>
    <row r="384" spans="1:47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</row>
    <row r="385" spans="1:47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</row>
    <row r="386" spans="1:47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</row>
    <row r="387" spans="1:4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</row>
    <row r="388" spans="1:47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</row>
    <row r="389" spans="1:47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</row>
    <row r="390" spans="1:47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</row>
    <row r="391" spans="1:47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</row>
    <row r="392" spans="1:47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</row>
    <row r="393" spans="1:47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</row>
    <row r="394" spans="1:47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</row>
    <row r="395" spans="1:47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</row>
    <row r="396" spans="1:47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</row>
    <row r="397" spans="1:4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</row>
    <row r="398" spans="1:47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</row>
    <row r="399" spans="1:47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</row>
    <row r="400" spans="1:47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</row>
    <row r="401" spans="1:47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</row>
    <row r="402" spans="1:47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</row>
    <row r="403" spans="1:47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</row>
    <row r="404" spans="1:47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</row>
    <row r="405" spans="1:47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</row>
    <row r="406" spans="1:47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</row>
    <row r="407" spans="1:4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</row>
    <row r="408" spans="1:47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</row>
    <row r="409" spans="1:47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</row>
    <row r="410" spans="1:47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</row>
    <row r="411" spans="1:47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</row>
    <row r="412" spans="1:47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</row>
    <row r="413" spans="1:47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</row>
    <row r="414" spans="1:47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</row>
    <row r="415" spans="1:47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</row>
    <row r="416" spans="1:47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</row>
    <row r="417" spans="1:4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</row>
    <row r="418" spans="1:47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</row>
    <row r="419" spans="1:47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</row>
    <row r="420" spans="1:47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</row>
    <row r="421" spans="1:47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</row>
    <row r="422" spans="1:47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</row>
    <row r="423" spans="1:47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</row>
    <row r="424" spans="1:47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</row>
    <row r="425" spans="1:47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</row>
    <row r="426" spans="1:47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</row>
    <row r="427" spans="1:4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</row>
    <row r="428" spans="1:47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</row>
    <row r="429" spans="1:47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</row>
    <row r="430" spans="1:47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</row>
    <row r="431" spans="1:47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</row>
    <row r="432" spans="1:47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</row>
    <row r="433" spans="1:47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</row>
    <row r="434" spans="1:47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</row>
    <row r="435" spans="1:47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</row>
    <row r="436" spans="1:47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</row>
    <row r="437" spans="1:4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</row>
    <row r="438" spans="1:47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</row>
    <row r="439" spans="1:47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</row>
    <row r="440" spans="1:47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</row>
    <row r="441" spans="1:47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</row>
    <row r="442" spans="1:47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</row>
    <row r="443" spans="1:47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</row>
    <row r="444" spans="1:47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</row>
    <row r="445" spans="1:47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</row>
    <row r="446" spans="1:47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</row>
    <row r="447" spans="1: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</row>
    <row r="448" spans="1:47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</row>
    <row r="449" spans="1:47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</row>
    <row r="450" spans="1:47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</row>
    <row r="451" spans="1:47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</row>
    <row r="452" spans="1:47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</row>
    <row r="453" spans="1:47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</row>
    <row r="454" spans="1:47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</row>
    <row r="455" spans="1:47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</row>
    <row r="456" spans="1:47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</row>
    <row r="457" spans="1:4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</row>
    <row r="458" spans="1:47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</row>
    <row r="459" spans="1:47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</row>
    <row r="460" spans="1:47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</row>
    <row r="461" spans="1:47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</row>
    <row r="462" spans="1:47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</row>
    <row r="463" spans="1:47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</row>
    <row r="464" spans="1:47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</row>
    <row r="465" spans="1:47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</row>
    <row r="466" spans="1:47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</row>
    <row r="467" spans="1:4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</row>
    <row r="468" spans="1:47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</row>
    <row r="469" spans="1:47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</row>
    <row r="470" spans="1:47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</row>
    <row r="471" spans="1:47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</row>
    <row r="472" spans="1:47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</row>
    <row r="473" spans="1:47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</row>
    <row r="474" spans="1:47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</row>
    <row r="475" spans="1:47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</row>
    <row r="476" spans="1:47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</row>
    <row r="477" spans="1:4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</row>
    <row r="478" spans="1:47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</row>
    <row r="479" spans="1:47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</row>
    <row r="480" spans="1:47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</row>
    <row r="481" spans="1:47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</row>
    <row r="482" spans="1:47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</row>
    <row r="483" spans="1:47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</row>
    <row r="484" spans="1:47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487"/>
  <sheetViews>
    <sheetView showGridLines="0" view="pageBreakPreview" zoomScaleNormal="100" zoomScaleSheetLayoutView="100" workbookViewId="0">
      <selection activeCell="Y2" sqref="Y2:AG3"/>
    </sheetView>
  </sheetViews>
  <sheetFormatPr defaultColWidth="2.875" defaultRowHeight="14.25" customHeight="1"/>
  <cols>
    <col min="1" max="16384" width="2.875" style="20"/>
  </cols>
  <sheetData>
    <row r="1" spans="1:47" s="4" customFormat="1" ht="14.25" customHeight="1">
      <c r="A1" s="47" t="s">
        <v>19</v>
      </c>
      <c r="B1" s="47"/>
      <c r="C1" s="47"/>
      <c r="D1" s="47"/>
      <c r="E1" s="50" t="str">
        <f ca="1">INDIRECT("表紙!A12")</f>
        <v>ASWツアー内際共通</v>
      </c>
      <c r="F1" s="50"/>
      <c r="G1" s="50"/>
      <c r="H1" s="50"/>
      <c r="I1" s="50"/>
      <c r="J1" s="50"/>
      <c r="K1" s="50"/>
      <c r="L1" s="47" t="s">
        <v>4</v>
      </c>
      <c r="M1" s="47"/>
      <c r="N1" s="47"/>
      <c r="O1" s="47"/>
      <c r="P1" s="50" t="str">
        <f ca="1">INDIRECT("表紙!A14")</f>
        <v>ライブラリ管理ルール</v>
      </c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47" t="s">
        <v>24</v>
      </c>
      <c r="AI1" s="47"/>
      <c r="AJ1" s="47"/>
      <c r="AK1" s="50" t="s">
        <v>26</v>
      </c>
      <c r="AL1" s="50"/>
      <c r="AM1" s="50"/>
      <c r="AN1" s="50"/>
      <c r="AO1" s="47" t="s">
        <v>5</v>
      </c>
      <c r="AP1" s="47"/>
      <c r="AQ1" s="47"/>
      <c r="AR1" s="52" t="str">
        <f>表紙!AR1</f>
        <v>1.0.0</v>
      </c>
      <c r="AS1" s="52"/>
      <c r="AT1" s="52"/>
      <c r="AU1" s="52"/>
    </row>
    <row r="2" spans="1:47" s="4" customFormat="1" ht="14.25" customHeight="1">
      <c r="A2" s="47" t="s">
        <v>20</v>
      </c>
      <c r="B2" s="47"/>
      <c r="C2" s="47"/>
      <c r="D2" s="47"/>
      <c r="E2" s="48" t="str">
        <f ca="1">RIGHT(CELL("filename",A1),LEN(CELL("filename",A1))-FIND("]",CELL("filename",A1)))</f>
        <v>1. 本書について</v>
      </c>
      <c r="F2" s="48"/>
      <c r="G2" s="48"/>
      <c r="H2" s="48"/>
      <c r="I2" s="48"/>
      <c r="J2" s="48"/>
      <c r="K2" s="48"/>
      <c r="L2" s="49" t="s">
        <v>21</v>
      </c>
      <c r="M2" s="49"/>
      <c r="N2" s="49"/>
      <c r="O2" s="49"/>
      <c r="P2" s="145"/>
      <c r="Q2" s="145"/>
      <c r="R2" s="145"/>
      <c r="S2" s="145"/>
      <c r="T2" s="145"/>
      <c r="U2" s="47" t="s">
        <v>18</v>
      </c>
      <c r="V2" s="47"/>
      <c r="W2" s="47"/>
      <c r="X2" s="47"/>
      <c r="Y2" s="145"/>
      <c r="Z2" s="145"/>
      <c r="AA2" s="145"/>
      <c r="AB2" s="145"/>
      <c r="AC2" s="145"/>
      <c r="AD2" s="145"/>
      <c r="AE2" s="145"/>
      <c r="AF2" s="145"/>
      <c r="AG2" s="145"/>
      <c r="AH2" s="47" t="s">
        <v>22</v>
      </c>
      <c r="AI2" s="47"/>
      <c r="AJ2" s="47"/>
      <c r="AK2" s="53">
        <v>42643</v>
      </c>
      <c r="AL2" s="53"/>
      <c r="AM2" s="53"/>
      <c r="AN2" s="53"/>
      <c r="AO2" s="47" t="s">
        <v>23</v>
      </c>
      <c r="AP2" s="47"/>
      <c r="AQ2" s="47"/>
      <c r="AR2" s="52" t="s">
        <v>33</v>
      </c>
      <c r="AS2" s="52"/>
      <c r="AT2" s="52"/>
      <c r="AU2" s="52"/>
    </row>
    <row r="3" spans="1:47" s="4" customFormat="1" ht="14.25" customHeight="1">
      <c r="A3" s="47"/>
      <c r="B3" s="47"/>
      <c r="C3" s="47"/>
      <c r="D3" s="47"/>
      <c r="E3" s="48"/>
      <c r="F3" s="48"/>
      <c r="G3" s="48"/>
      <c r="H3" s="48"/>
      <c r="I3" s="48"/>
      <c r="J3" s="48"/>
      <c r="K3" s="48"/>
      <c r="L3" s="49"/>
      <c r="M3" s="49"/>
      <c r="N3" s="49"/>
      <c r="O3" s="49"/>
      <c r="P3" s="145"/>
      <c r="Q3" s="145"/>
      <c r="R3" s="145"/>
      <c r="S3" s="145"/>
      <c r="T3" s="145"/>
      <c r="U3" s="47"/>
      <c r="V3" s="47"/>
      <c r="W3" s="47"/>
      <c r="X3" s="47"/>
      <c r="Y3" s="145"/>
      <c r="Z3" s="145"/>
      <c r="AA3" s="145"/>
      <c r="AB3" s="145"/>
      <c r="AC3" s="145"/>
      <c r="AD3" s="145"/>
      <c r="AE3" s="145"/>
      <c r="AF3" s="145"/>
      <c r="AG3" s="145"/>
      <c r="AH3" s="47" t="s">
        <v>1</v>
      </c>
      <c r="AI3" s="47"/>
      <c r="AJ3" s="47"/>
      <c r="AK3" s="53"/>
      <c r="AL3" s="53"/>
      <c r="AM3" s="53"/>
      <c r="AN3" s="53"/>
      <c r="AO3" s="47" t="s">
        <v>2</v>
      </c>
      <c r="AP3" s="47"/>
      <c r="AQ3" s="47"/>
      <c r="AR3" s="52"/>
      <c r="AS3" s="52"/>
      <c r="AT3" s="52"/>
      <c r="AU3" s="52"/>
    </row>
    <row r="4" spans="1:47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ht="14.25" customHeight="1">
      <c r="A5" s="17"/>
      <c r="B5" s="22" t="s">
        <v>96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7" ht="14.25" customHeight="1">
      <c r="A7" s="17"/>
      <c r="B7" s="17"/>
      <c r="C7" s="20" t="s">
        <v>35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47" ht="14.25" customHeight="1">
      <c r="A8" s="17"/>
      <c r="B8" s="17"/>
      <c r="C8" s="22"/>
      <c r="D8" s="22" t="s">
        <v>38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17"/>
      <c r="AE8" s="17"/>
      <c r="AF8" s="17"/>
      <c r="AG8" s="17"/>
      <c r="AH8" s="17"/>
      <c r="AI8" s="17"/>
      <c r="AJ8" s="17"/>
    </row>
    <row r="9" spans="1:47" ht="14.25" customHeight="1">
      <c r="A9" s="17"/>
      <c r="B9" s="17"/>
      <c r="C9" s="22"/>
      <c r="D9" s="22" t="s">
        <v>61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17"/>
      <c r="AE9" s="17"/>
      <c r="AF9" s="17"/>
      <c r="AG9" s="17"/>
      <c r="AH9" s="17"/>
      <c r="AI9" s="17"/>
      <c r="AJ9" s="17"/>
    </row>
    <row r="10" spans="1:47" ht="14.25" customHeight="1">
      <c r="A10" s="17"/>
      <c r="B10" s="17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17"/>
      <c r="AE10" s="17"/>
      <c r="AF10" s="17"/>
      <c r="AG10" s="17"/>
      <c r="AH10" s="17"/>
      <c r="AI10" s="17"/>
      <c r="AJ10" s="17"/>
    </row>
    <row r="11" spans="1:47" ht="14.25" customHeight="1">
      <c r="A11" s="17"/>
      <c r="B11" s="17"/>
      <c r="C11" s="20" t="s">
        <v>36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17"/>
      <c r="AE11" s="17"/>
      <c r="AF11" s="17"/>
      <c r="AG11" s="17"/>
      <c r="AH11" s="17"/>
      <c r="AI11" s="17"/>
      <c r="AJ11" s="17"/>
    </row>
    <row r="12" spans="1:47" ht="14.25" customHeight="1">
      <c r="A12" s="17"/>
      <c r="B12" s="17"/>
      <c r="C12" s="22"/>
      <c r="D12" s="22" t="s">
        <v>39</v>
      </c>
      <c r="E12" s="23"/>
      <c r="F12" s="23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17"/>
      <c r="AE12" s="17"/>
      <c r="AF12" s="17"/>
      <c r="AG12" s="17"/>
      <c r="AH12" s="17"/>
      <c r="AI12" s="17"/>
      <c r="AJ12" s="17"/>
    </row>
    <row r="13" spans="1:47" ht="14.25" customHeight="1">
      <c r="A13" s="17"/>
      <c r="B13" s="17"/>
      <c r="C13" s="22"/>
      <c r="D13" s="22" t="s">
        <v>71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17"/>
      <c r="AE13" s="17"/>
      <c r="AF13" s="17"/>
      <c r="AG13" s="17"/>
      <c r="AH13" s="17"/>
      <c r="AI13" s="17"/>
      <c r="AJ13" s="17"/>
    </row>
    <row r="14" spans="1:47" ht="14.25" customHeight="1">
      <c r="A14" s="17"/>
      <c r="B14" s="17"/>
      <c r="C14" s="22"/>
      <c r="D14" s="22" t="s">
        <v>62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</row>
    <row r="15" spans="1:47" ht="14.25" customHeight="1">
      <c r="A15" s="17"/>
      <c r="B15" s="17"/>
      <c r="C15" s="22"/>
      <c r="D15" s="22"/>
      <c r="E15" s="22" t="s">
        <v>43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</row>
    <row r="16" spans="1:47" ht="14.25" customHeight="1">
      <c r="A16" s="17"/>
      <c r="B16" s="17"/>
      <c r="C16" s="23"/>
      <c r="E16" s="20" t="s">
        <v>45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  <c r="X16" s="22"/>
      <c r="Y16" s="22"/>
      <c r="Z16" s="22"/>
      <c r="AA16" s="22"/>
      <c r="AB16" s="22"/>
      <c r="AC16" s="22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</row>
    <row r="17" spans="1:47" ht="14.25" customHeight="1">
      <c r="A17" s="17"/>
      <c r="B17" s="17"/>
      <c r="C17" s="22"/>
      <c r="E17" s="20" t="s">
        <v>44</v>
      </c>
      <c r="F17" s="23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3"/>
      <c r="Y17" s="22"/>
      <c r="Z17" s="22"/>
      <c r="AA17" s="22"/>
      <c r="AB17" s="22"/>
      <c r="AC17" s="22"/>
      <c r="AD17" s="17"/>
      <c r="AE17" s="17"/>
      <c r="AF17" s="17"/>
      <c r="AG17" s="17"/>
      <c r="AH17" s="17"/>
      <c r="AI17" s="17"/>
      <c r="AJ17" s="17"/>
      <c r="AK17" s="17"/>
    </row>
    <row r="18" spans="1:47" ht="14.25" customHeight="1">
      <c r="A18" s="17"/>
      <c r="B18" s="17"/>
      <c r="C18" s="22"/>
      <c r="D18" s="23" t="s">
        <v>63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3"/>
      <c r="W18" s="22"/>
      <c r="X18" s="22"/>
      <c r="Y18" s="22"/>
      <c r="Z18" s="22"/>
      <c r="AA18" s="22"/>
      <c r="AB18" s="22"/>
      <c r="AC18" s="22"/>
      <c r="AD18" s="17"/>
      <c r="AE18" s="17"/>
      <c r="AF18" s="17"/>
      <c r="AG18" s="17"/>
      <c r="AH18" s="17"/>
      <c r="AI18" s="17"/>
      <c r="AJ18" s="17"/>
      <c r="AK18" s="17"/>
    </row>
    <row r="19" spans="1:47" ht="14.25" customHeight="1">
      <c r="A19" s="17"/>
      <c r="B19" s="17"/>
      <c r="C19" s="22"/>
      <c r="D19" s="22"/>
      <c r="E19" s="23" t="s">
        <v>40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17"/>
      <c r="AE19" s="17"/>
      <c r="AF19" s="17"/>
      <c r="AG19" s="17"/>
      <c r="AH19" s="17"/>
      <c r="AI19" s="17"/>
      <c r="AJ19" s="17"/>
      <c r="AK19" s="17"/>
    </row>
    <row r="20" spans="1:47" ht="14.25" customHeight="1">
      <c r="A20" s="17"/>
      <c r="B20" s="17"/>
      <c r="C20" s="22"/>
      <c r="D20" s="20" t="s">
        <v>64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</row>
    <row r="21" spans="1:47" ht="14.25" customHeight="1">
      <c r="A21" s="17"/>
      <c r="B21" s="17"/>
      <c r="C21" s="22"/>
      <c r="E21" s="20" t="s">
        <v>106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17"/>
      <c r="W21" s="17"/>
      <c r="X21" s="17"/>
      <c r="Y21" s="22"/>
      <c r="Z21" s="22"/>
      <c r="AA21" s="22"/>
      <c r="AB21" s="22"/>
      <c r="AC21" s="22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 ht="14.25" customHeight="1">
      <c r="A22" s="17"/>
      <c r="B22" s="17"/>
      <c r="C22" s="22"/>
      <c r="E22" s="20" t="s">
        <v>58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17"/>
      <c r="W22" s="17"/>
      <c r="X22" s="17"/>
      <c r="Y22" s="22"/>
      <c r="Z22" s="22"/>
      <c r="AA22" s="22"/>
      <c r="AB22" s="22"/>
      <c r="AC22" s="22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1:47" ht="14.25" customHeight="1">
      <c r="A23" s="17"/>
      <c r="B23" s="17"/>
      <c r="C23" s="22"/>
      <c r="D23" s="24" t="s">
        <v>65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17"/>
      <c r="W23" s="21"/>
      <c r="X23" s="17"/>
      <c r="Y23" s="23"/>
      <c r="Z23" s="22"/>
      <c r="AA23" s="22"/>
      <c r="AB23" s="22"/>
      <c r="AC23" s="22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spans="1:47" ht="14.25" customHeight="1">
      <c r="A24" s="17"/>
      <c r="B24" s="17"/>
      <c r="C24" s="22"/>
      <c r="D24" s="24"/>
      <c r="E24" s="22" t="s">
        <v>41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1"/>
      <c r="W24" s="21"/>
      <c r="X24" s="21"/>
      <c r="Y24" s="23"/>
      <c r="Z24" s="22"/>
      <c r="AA24" s="22"/>
      <c r="AB24" s="22"/>
      <c r="AC24" s="22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 ht="14.25" customHeight="1">
      <c r="A25" s="17"/>
      <c r="B25" s="17"/>
      <c r="C25" s="22"/>
      <c r="D25" s="24" t="s">
        <v>66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1"/>
      <c r="W25" s="21"/>
      <c r="X25" s="21"/>
      <c r="Y25" s="22"/>
      <c r="Z25" s="22"/>
      <c r="AA25" s="22"/>
      <c r="AB25" s="22"/>
      <c r="AC25" s="22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spans="1:47" ht="14.25" customHeight="1">
      <c r="A26" s="17"/>
      <c r="B26" s="17"/>
      <c r="C26" s="22"/>
      <c r="D26" s="24"/>
      <c r="E26" s="22" t="s">
        <v>42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1"/>
      <c r="W26" s="21"/>
      <c r="X26" s="21"/>
      <c r="Y26" s="22"/>
      <c r="Z26" s="22"/>
      <c r="AA26" s="22"/>
      <c r="AB26" s="22"/>
      <c r="AC26" s="22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pans="1:47" ht="14.25" customHeight="1">
      <c r="A27" s="17"/>
      <c r="B27" s="17"/>
      <c r="C27" s="22"/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1"/>
      <c r="W27" s="21"/>
      <c r="X27" s="21"/>
      <c r="Y27" s="22"/>
      <c r="Z27" s="22"/>
      <c r="AA27" s="22"/>
      <c r="AB27" s="22"/>
      <c r="AC27" s="22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pans="1:47" ht="14.25" customHeight="1">
      <c r="A28" s="17"/>
      <c r="B28" s="17"/>
      <c r="C28" s="22"/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1"/>
      <c r="W28" s="23"/>
      <c r="X28" s="21"/>
      <c r="Y28" s="22"/>
      <c r="Z28" s="22"/>
      <c r="AA28" s="22"/>
      <c r="AB28" s="22"/>
      <c r="AC28" s="22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pans="1:47" ht="14.25" customHeight="1">
      <c r="A29" s="17"/>
      <c r="B29" s="19"/>
      <c r="C29" s="22"/>
      <c r="D29" s="24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spans="1:47" ht="14.25" customHeight="1">
      <c r="A30" s="17"/>
      <c r="B30" s="18"/>
      <c r="C30" s="22"/>
      <c r="D30" s="24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spans="1:47" ht="14.25" customHeight="1">
      <c r="A31" s="17"/>
      <c r="B31" s="18"/>
      <c r="C31" s="22"/>
      <c r="D31" s="2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47" ht="14.25" customHeight="1">
      <c r="A32" s="17"/>
      <c r="B32" s="19"/>
      <c r="C32" s="22"/>
      <c r="D32" s="2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3"/>
      <c r="W32" s="23"/>
      <c r="X32" s="22"/>
      <c r="Y32" s="22"/>
      <c r="Z32" s="22"/>
      <c r="AA32" s="22"/>
      <c r="AB32" s="22"/>
      <c r="AC32" s="22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1:47" ht="14.25" customHeight="1">
      <c r="A33" s="17"/>
      <c r="B33" s="19"/>
      <c r="C33" s="22"/>
      <c r="D33" s="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3"/>
      <c r="X33" s="22"/>
      <c r="Y33" s="22"/>
      <c r="Z33" s="22"/>
      <c r="AA33" s="22"/>
      <c r="AB33" s="22"/>
      <c r="AC33" s="22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spans="1:47" ht="14.25" customHeight="1">
      <c r="A34" s="17"/>
      <c r="B34" s="19"/>
      <c r="C34" s="22"/>
      <c r="D34" s="24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spans="1:47" ht="14.25" customHeight="1">
      <c r="A35" s="17"/>
      <c r="B35" s="19"/>
      <c r="C35" s="22"/>
      <c r="D35" s="24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1:47" ht="14.25" customHeight="1">
      <c r="A36" s="17"/>
      <c r="B36" s="19"/>
      <c r="C36" s="22"/>
      <c r="D36" s="24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1:47" ht="14.25" customHeight="1">
      <c r="A37" s="17"/>
      <c r="B37" s="17"/>
      <c r="C37" s="22"/>
      <c r="D37" s="24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</row>
    <row r="38" spans="1:47" ht="14.25" customHeight="1">
      <c r="A38" s="17"/>
      <c r="B38" s="18"/>
      <c r="C38" s="22"/>
      <c r="D38" s="24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3"/>
      <c r="X38" s="22"/>
      <c r="Y38" s="22"/>
      <c r="Z38" s="22"/>
      <c r="AA38" s="22"/>
      <c r="AB38" s="22"/>
      <c r="AC38" s="22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</row>
    <row r="39" spans="1:47" ht="14.25" customHeight="1">
      <c r="A39" s="17"/>
      <c r="B39" s="18"/>
      <c r="C39" s="22"/>
      <c r="D39" s="24"/>
      <c r="E39" s="22"/>
      <c r="F39" s="22"/>
      <c r="G39" s="22"/>
      <c r="H39" s="22"/>
      <c r="I39" s="22"/>
      <c r="J39" s="22"/>
      <c r="K39" s="17"/>
      <c r="L39" s="17"/>
      <c r="M39" s="17"/>
      <c r="N39" s="17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</row>
    <row r="40" spans="1:47" ht="14.25" customHeight="1">
      <c r="A40" s="21"/>
      <c r="B40" s="11"/>
      <c r="C40" s="23"/>
      <c r="D40" s="24"/>
      <c r="E40" s="22"/>
      <c r="F40" s="22"/>
      <c r="G40" s="22"/>
      <c r="H40" s="22"/>
      <c r="I40" s="17"/>
      <c r="J40" s="17"/>
      <c r="K40" s="21"/>
      <c r="L40" s="21"/>
      <c r="M40" s="21"/>
      <c r="N40" s="21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</row>
    <row r="41" spans="1:47" ht="14.25" customHeight="1">
      <c r="A41" s="21"/>
      <c r="B41" s="11"/>
      <c r="C41" s="22"/>
      <c r="D41" s="24"/>
      <c r="E41" s="23"/>
      <c r="F41" s="22"/>
      <c r="G41" s="22"/>
      <c r="H41" s="2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47" ht="14.25" customHeight="1">
      <c r="A42" s="21"/>
      <c r="B42" s="11"/>
      <c r="C42" s="21"/>
      <c r="D42" s="11"/>
      <c r="E42" s="11"/>
      <c r="F42" s="1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ht="14.25" customHeight="1">
      <c r="A43" s="21"/>
      <c r="B43" s="11"/>
      <c r="C43" s="21"/>
      <c r="D43" s="11"/>
      <c r="E43" s="11"/>
      <c r="F43" s="1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47" ht="14.25" customHeight="1">
      <c r="A44" s="21"/>
      <c r="B44" s="11"/>
      <c r="C44" s="21"/>
      <c r="D44" s="11"/>
      <c r="E44" s="11"/>
      <c r="F44" s="1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ht="14.25" customHeight="1">
      <c r="A45" s="21"/>
      <c r="B45" s="11"/>
      <c r="C45" s="21"/>
      <c r="D45" s="11"/>
      <c r="E45" s="11"/>
      <c r="F45" s="1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ht="14.25" customHeight="1">
      <c r="A46" s="21"/>
      <c r="B46" s="11"/>
      <c r="C46" s="21"/>
      <c r="D46" s="11"/>
      <c r="E46" s="11"/>
      <c r="F46" s="1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47" ht="14.25" customHeight="1">
      <c r="A47" s="21"/>
      <c r="B47" s="11"/>
      <c r="C47" s="21"/>
      <c r="D47" s="11"/>
      <c r="E47" s="11"/>
      <c r="F47" s="1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47" ht="14.25" customHeight="1">
      <c r="A48" s="21"/>
      <c r="B48" s="11"/>
      <c r="C48" s="21"/>
      <c r="D48" s="11"/>
      <c r="E48" s="11"/>
      <c r="F48" s="1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ht="14.25" customHeight="1">
      <c r="A49" s="21"/>
      <c r="B49" s="11"/>
      <c r="C49" s="21"/>
      <c r="D49" s="11"/>
      <c r="E49" s="11"/>
      <c r="F49" s="1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4.25" customHeight="1">
      <c r="A50" s="21"/>
      <c r="B50" s="11"/>
      <c r="C50" s="21"/>
      <c r="D50" s="11"/>
      <c r="E50" s="11"/>
      <c r="F50" s="1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4.25" customHeight="1">
      <c r="A51" s="21"/>
      <c r="B51" s="11"/>
      <c r="C51" s="21"/>
      <c r="D51" s="11"/>
      <c r="E51" s="11"/>
      <c r="F51" s="1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4.25" customHeight="1">
      <c r="A52" s="21"/>
      <c r="B52" s="11"/>
      <c r="C52" s="21"/>
      <c r="D52" s="11"/>
      <c r="E52" s="11"/>
      <c r="F52" s="1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14.25" customHeight="1">
      <c r="A53" s="21"/>
      <c r="B53" s="11"/>
      <c r="C53" s="21"/>
      <c r="D53" s="11"/>
      <c r="E53" s="11"/>
      <c r="F53" s="1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</row>
    <row r="54" spans="1:47" ht="14.25" customHeight="1">
      <c r="A54" s="21"/>
      <c r="B54" s="11"/>
      <c r="C54" s="21"/>
      <c r="D54" s="11"/>
      <c r="E54" s="11"/>
      <c r="F54" s="1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 spans="1:47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spans="1:47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</row>
    <row r="57" spans="1:4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</row>
    <row r="58" spans="1:47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</row>
    <row r="59" spans="1:47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47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</row>
    <row r="61" spans="1:47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</row>
    <row r="62" spans="1:47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</row>
    <row r="63" spans="1:47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</row>
    <row r="64" spans="1:47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4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  <row r="78" spans="1:47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</row>
    <row r="79" spans="1:47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</row>
    <row r="80" spans="1:47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</row>
    <row r="81" spans="1:47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</row>
    <row r="82" spans="1:47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</row>
    <row r="83" spans="1:47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</row>
    <row r="84" spans="1:47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</row>
    <row r="85" spans="1:47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</row>
    <row r="86" spans="1:47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</row>
    <row r="88" spans="1:47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</row>
    <row r="89" spans="1:47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</row>
    <row r="91" spans="1:47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</row>
    <row r="92" spans="1:47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</row>
    <row r="93" spans="1:47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</row>
    <row r="94" spans="1:47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</row>
    <row r="95" spans="1:47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</row>
    <row r="96" spans="1:47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</row>
    <row r="97" spans="1:4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</row>
    <row r="98" spans="1:47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</row>
    <row r="99" spans="1:47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</row>
    <row r="100" spans="1:47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</row>
    <row r="101" spans="1:47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</row>
    <row r="102" spans="1:47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 spans="1:47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 spans="1:47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 spans="1:47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47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  <row r="206" spans="1:47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</row>
    <row r="207" spans="1:4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</row>
    <row r="208" spans="1:47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</row>
    <row r="209" spans="1:47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</row>
    <row r="210" spans="1:47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</row>
    <row r="211" spans="1:47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</row>
    <row r="212" spans="1:47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</row>
    <row r="213" spans="1:47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</row>
    <row r="214" spans="1:47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</row>
    <row r="215" spans="1:47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</row>
    <row r="216" spans="1:47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</row>
    <row r="217" spans="1:4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</row>
    <row r="218" spans="1:47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</row>
    <row r="219" spans="1:47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</row>
    <row r="220" spans="1:47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</row>
    <row r="221" spans="1:47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</row>
    <row r="222" spans="1:47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</row>
    <row r="223" spans="1:47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</row>
    <row r="224" spans="1:47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</row>
    <row r="225" spans="1:47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</row>
    <row r="226" spans="1:47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</row>
    <row r="227" spans="1:4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</row>
    <row r="228" spans="1:47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</row>
    <row r="229" spans="1:47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</row>
    <row r="230" spans="1:47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</row>
    <row r="231" spans="1:47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</row>
    <row r="232" spans="1:47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</row>
    <row r="233" spans="1:47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</row>
    <row r="234" spans="1:47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</row>
    <row r="235" spans="1:47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</row>
    <row r="236" spans="1:47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</row>
    <row r="237" spans="1:4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</row>
    <row r="238" spans="1:47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</row>
    <row r="239" spans="1:47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</row>
    <row r="240" spans="1:47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</row>
    <row r="241" spans="1:47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</row>
    <row r="242" spans="1:47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</row>
    <row r="243" spans="1:47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</row>
    <row r="244" spans="1:47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</row>
    <row r="245" spans="1:47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</row>
    <row r="246" spans="1:47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</row>
    <row r="247" spans="1: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</row>
    <row r="248" spans="1:47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</row>
    <row r="249" spans="1:47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</row>
    <row r="250" spans="1:47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</row>
    <row r="251" spans="1:47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</row>
    <row r="252" spans="1:47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</row>
    <row r="253" spans="1:47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</row>
    <row r="254" spans="1:47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</row>
    <row r="255" spans="1:47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</row>
    <row r="256" spans="1:47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</row>
    <row r="257" spans="1:4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</row>
    <row r="258" spans="1:47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</row>
    <row r="259" spans="1:47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</row>
    <row r="260" spans="1:47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</row>
    <row r="261" spans="1:47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</row>
    <row r="262" spans="1:47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</row>
    <row r="263" spans="1:47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</row>
    <row r="264" spans="1:47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</row>
    <row r="265" spans="1:47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</row>
    <row r="266" spans="1:47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</row>
    <row r="267" spans="1:4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</row>
    <row r="268" spans="1:47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</row>
    <row r="269" spans="1:47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</row>
    <row r="270" spans="1:47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</row>
    <row r="271" spans="1:47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</row>
    <row r="272" spans="1:47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</row>
    <row r="273" spans="1:47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</row>
    <row r="274" spans="1:47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</row>
    <row r="275" spans="1:47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</row>
    <row r="276" spans="1:47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</row>
    <row r="277" spans="1:4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</row>
    <row r="278" spans="1:47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</row>
    <row r="279" spans="1:47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</row>
    <row r="280" spans="1:47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</row>
    <row r="281" spans="1:47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</row>
    <row r="282" spans="1:47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</row>
    <row r="283" spans="1:47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</row>
    <row r="284" spans="1:47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</row>
    <row r="285" spans="1:47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</row>
    <row r="286" spans="1:47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</row>
    <row r="287" spans="1:4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</row>
    <row r="288" spans="1:47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</row>
    <row r="289" spans="1:47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</row>
    <row r="290" spans="1:47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</row>
    <row r="291" spans="1:47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</row>
    <row r="292" spans="1:47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</row>
    <row r="293" spans="1:47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</row>
    <row r="294" spans="1:47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</row>
    <row r="295" spans="1:47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</row>
    <row r="296" spans="1:47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</row>
    <row r="297" spans="1:4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</row>
    <row r="298" spans="1:47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</row>
    <row r="299" spans="1:47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</row>
    <row r="300" spans="1:47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</row>
    <row r="301" spans="1:47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</row>
    <row r="302" spans="1:47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</row>
    <row r="303" spans="1:47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</row>
    <row r="304" spans="1:47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</row>
    <row r="305" spans="1:47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</row>
    <row r="306" spans="1:47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</row>
    <row r="307" spans="1:4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</row>
    <row r="308" spans="1:47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</row>
    <row r="309" spans="1:47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</row>
    <row r="310" spans="1:47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</row>
    <row r="311" spans="1:47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</row>
    <row r="312" spans="1:47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</row>
    <row r="313" spans="1:47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</row>
    <row r="314" spans="1:47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</row>
    <row r="315" spans="1:47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</row>
    <row r="316" spans="1:47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</row>
    <row r="317" spans="1:4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</row>
    <row r="318" spans="1:47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</row>
    <row r="319" spans="1:47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</row>
    <row r="320" spans="1:47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</row>
    <row r="321" spans="1:47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</row>
    <row r="322" spans="1:47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</row>
    <row r="323" spans="1:47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</row>
    <row r="324" spans="1:47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</row>
    <row r="325" spans="1:47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</row>
    <row r="326" spans="1:47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</row>
    <row r="327" spans="1:4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</row>
    <row r="328" spans="1:47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</row>
    <row r="329" spans="1:47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</row>
    <row r="330" spans="1:47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</row>
    <row r="331" spans="1:47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</row>
    <row r="332" spans="1:47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</row>
    <row r="333" spans="1:47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</row>
    <row r="334" spans="1:47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</row>
    <row r="335" spans="1:47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</row>
    <row r="336" spans="1:47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</row>
    <row r="337" spans="1:4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</row>
    <row r="338" spans="1:47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</row>
    <row r="339" spans="1:47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</row>
    <row r="340" spans="1:47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</row>
    <row r="341" spans="1:47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</row>
    <row r="342" spans="1:47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</row>
    <row r="343" spans="1:47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</row>
    <row r="344" spans="1:47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</row>
    <row r="345" spans="1:47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</row>
    <row r="346" spans="1:47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</row>
    <row r="347" spans="1: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</row>
    <row r="348" spans="1:47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</row>
    <row r="349" spans="1:47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</row>
    <row r="350" spans="1:47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</row>
    <row r="351" spans="1:47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</row>
    <row r="352" spans="1:47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</row>
    <row r="353" spans="1:47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</row>
    <row r="354" spans="1:47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</row>
    <row r="355" spans="1:47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</row>
    <row r="356" spans="1:47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</row>
    <row r="357" spans="1:4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</row>
    <row r="358" spans="1:47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</row>
    <row r="359" spans="1:47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</row>
    <row r="360" spans="1:47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</row>
    <row r="361" spans="1:47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</row>
    <row r="362" spans="1:47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</row>
    <row r="363" spans="1:47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</row>
    <row r="364" spans="1:47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</row>
    <row r="365" spans="1:47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</row>
    <row r="366" spans="1:47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</row>
    <row r="367" spans="1:4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</row>
    <row r="368" spans="1:47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</row>
    <row r="369" spans="1:47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</row>
    <row r="370" spans="1:47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</row>
    <row r="371" spans="1:47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</row>
    <row r="372" spans="1:47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</row>
    <row r="373" spans="1:47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</row>
    <row r="374" spans="1:47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</row>
    <row r="375" spans="1:47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</row>
    <row r="376" spans="1:47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</row>
    <row r="377" spans="1:4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</row>
    <row r="378" spans="1:47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</row>
    <row r="379" spans="1:47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</row>
    <row r="380" spans="1:47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</row>
    <row r="381" spans="1:47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</row>
    <row r="382" spans="1:47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</row>
    <row r="383" spans="1:47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</row>
    <row r="384" spans="1:47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</row>
    <row r="385" spans="1:47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</row>
    <row r="386" spans="1:47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</row>
    <row r="387" spans="1:4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</row>
    <row r="388" spans="1:47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</row>
    <row r="389" spans="1:47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</row>
    <row r="390" spans="1:47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</row>
    <row r="391" spans="1:47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</row>
    <row r="392" spans="1:47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</row>
    <row r="393" spans="1:47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</row>
    <row r="394" spans="1:47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</row>
    <row r="395" spans="1:47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</row>
    <row r="396" spans="1:47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</row>
    <row r="397" spans="1:4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</row>
    <row r="398" spans="1:47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</row>
    <row r="399" spans="1:47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</row>
    <row r="400" spans="1:47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</row>
    <row r="401" spans="1:47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</row>
    <row r="402" spans="1:47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</row>
    <row r="403" spans="1:47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</row>
    <row r="404" spans="1:47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</row>
    <row r="405" spans="1:47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</row>
    <row r="406" spans="1:47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</row>
    <row r="407" spans="1:4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</row>
    <row r="408" spans="1:47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</row>
    <row r="409" spans="1:47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</row>
    <row r="410" spans="1:47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</row>
    <row r="411" spans="1:47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</row>
    <row r="412" spans="1:47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</row>
    <row r="413" spans="1:47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</row>
    <row r="414" spans="1:47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</row>
    <row r="415" spans="1:47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</row>
    <row r="416" spans="1:47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</row>
    <row r="417" spans="1:4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</row>
    <row r="418" spans="1:47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</row>
    <row r="419" spans="1:47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</row>
    <row r="420" spans="1:47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</row>
    <row r="421" spans="1:47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</row>
    <row r="422" spans="1:47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</row>
    <row r="423" spans="1:47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</row>
    <row r="424" spans="1:47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</row>
    <row r="425" spans="1:47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</row>
    <row r="426" spans="1:47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</row>
    <row r="427" spans="1:4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</row>
    <row r="428" spans="1:47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</row>
    <row r="429" spans="1:47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</row>
    <row r="430" spans="1:47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</row>
    <row r="431" spans="1:47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</row>
    <row r="432" spans="1:47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</row>
    <row r="433" spans="1:47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</row>
    <row r="434" spans="1:47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</row>
    <row r="435" spans="1:47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</row>
    <row r="436" spans="1:47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</row>
    <row r="437" spans="1:4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</row>
    <row r="438" spans="1:47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</row>
    <row r="439" spans="1:47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</row>
    <row r="440" spans="1:47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</row>
    <row r="441" spans="1:47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</row>
    <row r="442" spans="1:47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</row>
    <row r="443" spans="1:47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</row>
    <row r="444" spans="1:47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</row>
    <row r="445" spans="1:47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</row>
    <row r="446" spans="1:47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</row>
    <row r="447" spans="1: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</row>
    <row r="448" spans="1:47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</row>
    <row r="449" spans="1:47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</row>
    <row r="450" spans="1:47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</row>
    <row r="451" spans="1:47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</row>
    <row r="452" spans="1:47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</row>
    <row r="453" spans="1:47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</row>
    <row r="454" spans="1:47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</row>
    <row r="455" spans="1:47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</row>
    <row r="456" spans="1:47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</row>
    <row r="457" spans="1:4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</row>
    <row r="458" spans="1:47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</row>
    <row r="459" spans="1:47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</row>
    <row r="460" spans="1:47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</row>
    <row r="461" spans="1:47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</row>
    <row r="462" spans="1:47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</row>
    <row r="463" spans="1:47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</row>
    <row r="464" spans="1:47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</row>
    <row r="465" spans="1:47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</row>
    <row r="466" spans="1:47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</row>
    <row r="467" spans="1:4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</row>
    <row r="468" spans="1:47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</row>
    <row r="469" spans="1:47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</row>
    <row r="470" spans="1:47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</row>
    <row r="471" spans="1:47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</row>
    <row r="472" spans="1:47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</row>
    <row r="473" spans="1:47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</row>
    <row r="474" spans="1:47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</row>
    <row r="475" spans="1:47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</row>
    <row r="476" spans="1:47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</row>
    <row r="477" spans="1:4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</row>
    <row r="478" spans="1:47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</row>
    <row r="479" spans="1:47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</row>
    <row r="480" spans="1:47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</row>
    <row r="481" spans="1:47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</row>
    <row r="482" spans="1:47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</row>
    <row r="483" spans="1:47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</row>
    <row r="484" spans="1:47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</row>
    <row r="485" spans="1:47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</row>
    <row r="486" spans="1:47" ht="14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</row>
    <row r="487" spans="1:47" ht="14.25" customHeight="1"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A491"/>
  <sheetViews>
    <sheetView showGridLines="0" view="pageBreakPreview" zoomScaleNormal="100" zoomScaleSheetLayoutView="100" workbookViewId="0">
      <selection activeCell="Y2" sqref="Y2:AG3"/>
    </sheetView>
  </sheetViews>
  <sheetFormatPr defaultColWidth="2.875" defaultRowHeight="14.25" customHeight="1"/>
  <cols>
    <col min="1" max="16384" width="2.875" style="20"/>
  </cols>
  <sheetData>
    <row r="1" spans="1:51" s="4" customFormat="1" ht="14.25" customHeight="1">
      <c r="A1" s="47" t="s">
        <v>19</v>
      </c>
      <c r="B1" s="47"/>
      <c r="C1" s="47"/>
      <c r="D1" s="47"/>
      <c r="E1" s="50" t="str">
        <f ca="1">INDIRECT("表紙!A12")</f>
        <v>ASWツアー内際共通</v>
      </c>
      <c r="F1" s="50"/>
      <c r="G1" s="50"/>
      <c r="H1" s="50"/>
      <c r="I1" s="50"/>
      <c r="J1" s="50"/>
      <c r="K1" s="50"/>
      <c r="L1" s="47" t="s">
        <v>4</v>
      </c>
      <c r="M1" s="47"/>
      <c r="N1" s="47"/>
      <c r="O1" s="47"/>
      <c r="P1" s="50" t="str">
        <f ca="1">INDIRECT("表紙!A14")</f>
        <v>ライブラリ管理ルール</v>
      </c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47" t="s">
        <v>24</v>
      </c>
      <c r="AI1" s="47"/>
      <c r="AJ1" s="47"/>
      <c r="AK1" s="50" t="s">
        <v>26</v>
      </c>
      <c r="AL1" s="50"/>
      <c r="AM1" s="50"/>
      <c r="AN1" s="50"/>
      <c r="AO1" s="47" t="s">
        <v>5</v>
      </c>
      <c r="AP1" s="47"/>
      <c r="AQ1" s="47"/>
      <c r="AR1" s="52" t="str">
        <f>表紙!AR1</f>
        <v>1.0.0</v>
      </c>
      <c r="AS1" s="52"/>
      <c r="AT1" s="52"/>
      <c r="AU1" s="52"/>
    </row>
    <row r="2" spans="1:51" s="4" customFormat="1" ht="14.25" customHeight="1">
      <c r="A2" s="47" t="s">
        <v>20</v>
      </c>
      <c r="B2" s="47"/>
      <c r="C2" s="47"/>
      <c r="D2" s="47"/>
      <c r="E2" s="48" t="str">
        <f ca="1">RIGHT(CELL("filename",A1),LEN(CELL("filename",A1))-FIND("]",CELL("filename",A1)))</f>
        <v>2, ライブラリ管理ツール</v>
      </c>
      <c r="F2" s="48"/>
      <c r="G2" s="48"/>
      <c r="H2" s="48"/>
      <c r="I2" s="48"/>
      <c r="J2" s="48"/>
      <c r="K2" s="48"/>
      <c r="L2" s="49" t="s">
        <v>21</v>
      </c>
      <c r="M2" s="49"/>
      <c r="N2" s="49"/>
      <c r="O2" s="49"/>
      <c r="P2" s="145"/>
      <c r="Q2" s="145"/>
      <c r="R2" s="145"/>
      <c r="S2" s="145"/>
      <c r="T2" s="145"/>
      <c r="U2" s="47" t="s">
        <v>18</v>
      </c>
      <c r="V2" s="47"/>
      <c r="W2" s="47"/>
      <c r="X2" s="47"/>
      <c r="Y2" s="145"/>
      <c r="Z2" s="145"/>
      <c r="AA2" s="145"/>
      <c r="AB2" s="145"/>
      <c r="AC2" s="145"/>
      <c r="AD2" s="145"/>
      <c r="AE2" s="145"/>
      <c r="AF2" s="145"/>
      <c r="AG2" s="145"/>
      <c r="AH2" s="47" t="s">
        <v>22</v>
      </c>
      <c r="AI2" s="47"/>
      <c r="AJ2" s="47"/>
      <c r="AK2" s="53">
        <v>42643</v>
      </c>
      <c r="AL2" s="53"/>
      <c r="AM2" s="53"/>
      <c r="AN2" s="53"/>
      <c r="AO2" s="47" t="s">
        <v>23</v>
      </c>
      <c r="AP2" s="47"/>
      <c r="AQ2" s="47"/>
      <c r="AR2" s="52" t="s">
        <v>33</v>
      </c>
      <c r="AS2" s="52"/>
      <c r="AT2" s="52"/>
      <c r="AU2" s="52"/>
    </row>
    <row r="3" spans="1:51" s="4" customFormat="1" ht="14.25" customHeight="1">
      <c r="A3" s="47"/>
      <c r="B3" s="47"/>
      <c r="C3" s="47"/>
      <c r="D3" s="47"/>
      <c r="E3" s="48"/>
      <c r="F3" s="48"/>
      <c r="G3" s="48"/>
      <c r="H3" s="48"/>
      <c r="I3" s="48"/>
      <c r="J3" s="48"/>
      <c r="K3" s="48"/>
      <c r="L3" s="49"/>
      <c r="M3" s="49"/>
      <c r="N3" s="49"/>
      <c r="O3" s="49"/>
      <c r="P3" s="145"/>
      <c r="Q3" s="145"/>
      <c r="R3" s="145"/>
      <c r="S3" s="145"/>
      <c r="T3" s="145"/>
      <c r="U3" s="47"/>
      <c r="V3" s="47"/>
      <c r="W3" s="47"/>
      <c r="X3" s="47"/>
      <c r="Y3" s="145"/>
      <c r="Z3" s="145"/>
      <c r="AA3" s="145"/>
      <c r="AB3" s="145"/>
      <c r="AC3" s="145"/>
      <c r="AD3" s="145"/>
      <c r="AE3" s="145"/>
      <c r="AF3" s="145"/>
      <c r="AG3" s="145"/>
      <c r="AH3" s="47" t="s">
        <v>1</v>
      </c>
      <c r="AI3" s="47"/>
      <c r="AJ3" s="47"/>
      <c r="AK3" s="53"/>
      <c r="AL3" s="53"/>
      <c r="AM3" s="53"/>
      <c r="AN3" s="53"/>
      <c r="AO3" s="47" t="s">
        <v>2</v>
      </c>
      <c r="AP3" s="47"/>
      <c r="AQ3" s="47"/>
      <c r="AR3" s="52"/>
      <c r="AS3" s="52"/>
      <c r="AT3" s="52"/>
      <c r="AU3" s="52"/>
      <c r="AY3" s="20" t="s">
        <v>47</v>
      </c>
    </row>
    <row r="4" spans="1:51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20" t="s">
        <v>49</v>
      </c>
    </row>
    <row r="5" spans="1:51" ht="14.25" customHeight="1">
      <c r="A5" s="17"/>
      <c r="B5" s="22" t="s">
        <v>98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Y5" s="22" t="s">
        <v>48</v>
      </c>
    </row>
    <row r="6" spans="1:51" ht="14.25" customHeight="1">
      <c r="A6" s="17"/>
      <c r="B6" s="17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17"/>
    </row>
    <row r="7" spans="1:51" ht="14.25" customHeight="1">
      <c r="A7" s="17"/>
      <c r="B7" s="17"/>
      <c r="C7" s="22" t="s">
        <v>69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</row>
    <row r="8" spans="1:51" ht="14.25" customHeight="1">
      <c r="A8" s="17"/>
      <c r="B8" s="17"/>
      <c r="C8" s="22"/>
      <c r="D8" s="22" t="s">
        <v>72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</row>
    <row r="9" spans="1:51" ht="14.25" customHeight="1">
      <c r="A9" s="17"/>
      <c r="B9" s="17"/>
      <c r="C9" s="22"/>
      <c r="D9" s="22"/>
      <c r="E9" s="22" t="s">
        <v>103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17"/>
    </row>
    <row r="10" spans="1:51" ht="14.25" customHeight="1">
      <c r="A10" s="17"/>
      <c r="B10" s="17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17"/>
    </row>
    <row r="11" spans="1:51" ht="14.25" customHeight="1">
      <c r="A11" s="17"/>
      <c r="B11" s="17"/>
      <c r="C11" s="22"/>
      <c r="D11" s="22" t="s">
        <v>85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17"/>
    </row>
    <row r="12" spans="1:51" ht="14.25" customHeight="1">
      <c r="A12" s="17"/>
      <c r="B12" s="17"/>
      <c r="C12" s="22"/>
      <c r="E12" s="22" t="s">
        <v>90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17"/>
    </row>
    <row r="13" spans="1:51" ht="14.25" customHeight="1">
      <c r="A13" s="17"/>
      <c r="B13" s="17"/>
      <c r="C13" s="22"/>
      <c r="D13" s="22"/>
      <c r="E13" s="22" t="s">
        <v>83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17"/>
    </row>
    <row r="14" spans="1:51" ht="14.25" customHeight="1">
      <c r="A14" s="17"/>
      <c r="B14" s="17"/>
      <c r="C14" s="22"/>
      <c r="D14" s="22"/>
      <c r="E14" s="22" t="s">
        <v>84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17"/>
    </row>
    <row r="15" spans="1:51" ht="14.25" customHeight="1">
      <c r="A15" s="17"/>
      <c r="B15" s="17"/>
      <c r="C15" s="22"/>
      <c r="D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17"/>
    </row>
    <row r="16" spans="1:51" ht="14.25" customHeight="1">
      <c r="A16" s="17"/>
      <c r="B16" s="17"/>
      <c r="C16" s="22"/>
      <c r="D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17"/>
    </row>
    <row r="17" spans="1:47" ht="14.25" customHeight="1">
      <c r="A17" s="17"/>
      <c r="B17" s="17"/>
      <c r="C17" s="22"/>
      <c r="D17" s="20" t="s">
        <v>87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17"/>
    </row>
    <row r="18" spans="1:47" ht="14.25" customHeight="1">
      <c r="A18" s="17"/>
      <c r="B18" s="17"/>
      <c r="C18" s="22"/>
      <c r="E18" s="20" t="s">
        <v>74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17"/>
    </row>
    <row r="19" spans="1:47" ht="14.25" customHeight="1">
      <c r="A19" s="17"/>
      <c r="B19" s="17"/>
      <c r="C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17"/>
    </row>
    <row r="20" spans="1:47" ht="14.25" customHeight="1">
      <c r="A20" s="17"/>
      <c r="B20" s="17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17"/>
    </row>
    <row r="21" spans="1:47" ht="14.25" customHeight="1">
      <c r="A21" s="17"/>
      <c r="B21" s="17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17"/>
    </row>
    <row r="22" spans="1:47" ht="14.25" customHeight="1">
      <c r="A22" s="17"/>
      <c r="B22" s="17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17"/>
    </row>
    <row r="23" spans="1:47" ht="14.25" customHeight="1">
      <c r="A23" s="17"/>
      <c r="B23" s="17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17"/>
    </row>
    <row r="24" spans="1:47" ht="14.25" customHeight="1">
      <c r="A24" s="17"/>
      <c r="B24" s="17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17"/>
    </row>
    <row r="25" spans="1:47" ht="14.25" customHeight="1">
      <c r="A25" s="17"/>
      <c r="B25" s="17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17"/>
    </row>
    <row r="26" spans="1:47" ht="14.25" customHeight="1">
      <c r="A26" s="17"/>
      <c r="B26" s="17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17"/>
    </row>
    <row r="27" spans="1:47" ht="14.25" customHeight="1">
      <c r="A27" s="17"/>
      <c r="B27" s="17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17"/>
    </row>
    <row r="28" spans="1:47" ht="14.25" customHeight="1">
      <c r="A28" s="17"/>
      <c r="B28" s="17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17"/>
    </row>
    <row r="29" spans="1:47" ht="14.25" customHeight="1">
      <c r="A29" s="17"/>
      <c r="B29" s="17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17"/>
    </row>
    <row r="30" spans="1:47" ht="14.25" customHeight="1">
      <c r="A30" s="17"/>
      <c r="B30" s="17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17"/>
    </row>
    <row r="31" spans="1:47" ht="14.25" customHeight="1">
      <c r="A31" s="17"/>
      <c r="B31" s="17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17"/>
    </row>
    <row r="32" spans="1:47" ht="14.25" customHeight="1">
      <c r="A32" s="17"/>
      <c r="B32" s="17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17"/>
    </row>
    <row r="33" spans="1:53" ht="14.25" customHeight="1">
      <c r="A33" s="17"/>
      <c r="B33" s="17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17"/>
    </row>
    <row r="34" spans="1:53" ht="14.25" customHeight="1">
      <c r="A34" s="17"/>
      <c r="B34" s="17"/>
      <c r="F34" s="139" t="s">
        <v>79</v>
      </c>
      <c r="G34" s="140"/>
      <c r="H34" s="140"/>
      <c r="I34" s="140"/>
      <c r="J34" s="140"/>
      <c r="K34" s="140"/>
      <c r="L34" s="140"/>
      <c r="M34" s="140"/>
      <c r="N34" s="140"/>
      <c r="O34" s="141"/>
      <c r="P34" s="142" t="s">
        <v>80</v>
      </c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4"/>
      <c r="AR34" s="22"/>
      <c r="AS34" s="17"/>
    </row>
    <row r="35" spans="1:53" ht="14.25" customHeight="1">
      <c r="A35" s="17"/>
      <c r="B35" s="17"/>
      <c r="C35" s="22"/>
      <c r="F35" s="25" t="s">
        <v>75</v>
      </c>
      <c r="G35" s="26"/>
      <c r="H35" s="27"/>
      <c r="I35" s="27"/>
      <c r="J35" s="28"/>
      <c r="K35" s="29"/>
      <c r="L35" s="29"/>
      <c r="M35" s="29"/>
      <c r="N35" s="29"/>
      <c r="O35" s="30"/>
      <c r="P35" s="38" t="s">
        <v>68</v>
      </c>
      <c r="Q35" s="29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39"/>
      <c r="AR35" s="17"/>
    </row>
    <row r="36" spans="1:53" ht="14.25" customHeight="1">
      <c r="A36" s="17"/>
      <c r="B36" s="17"/>
      <c r="C36" s="22"/>
      <c r="F36" s="31" t="s">
        <v>81</v>
      </c>
      <c r="G36" s="11"/>
      <c r="H36" s="11"/>
      <c r="I36" s="7"/>
      <c r="J36" s="7"/>
      <c r="K36" s="7"/>
      <c r="L36" s="7"/>
      <c r="M36" s="7"/>
      <c r="N36" s="7"/>
      <c r="O36" s="32"/>
      <c r="P36" s="40" t="s">
        <v>73</v>
      </c>
      <c r="Q36" s="7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2"/>
      <c r="AR36" s="17"/>
    </row>
    <row r="37" spans="1:53" ht="14.25" customHeight="1">
      <c r="A37" s="17"/>
      <c r="B37" s="17"/>
      <c r="C37" s="22"/>
      <c r="F37" s="31" t="s">
        <v>76</v>
      </c>
      <c r="G37" s="11"/>
      <c r="H37" s="11"/>
      <c r="I37" s="7"/>
      <c r="J37" s="7"/>
      <c r="K37" s="7"/>
      <c r="L37" s="7"/>
      <c r="M37" s="7"/>
      <c r="N37" s="7"/>
      <c r="O37" s="33"/>
      <c r="P37" s="40" t="s">
        <v>82</v>
      </c>
      <c r="Q37" s="7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2"/>
      <c r="AR37" s="17"/>
    </row>
    <row r="38" spans="1:53" ht="14.25" customHeight="1">
      <c r="A38" s="17"/>
      <c r="B38" s="17"/>
      <c r="C38" s="22"/>
      <c r="F38" s="31" t="s">
        <v>77</v>
      </c>
      <c r="G38" s="11"/>
      <c r="H38" s="11"/>
      <c r="I38" s="7"/>
      <c r="J38" s="7"/>
      <c r="K38" s="7"/>
      <c r="L38" s="7"/>
      <c r="M38" s="7"/>
      <c r="N38" s="7"/>
      <c r="O38" s="33"/>
      <c r="P38" s="40" t="s">
        <v>82</v>
      </c>
      <c r="Q38" s="7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2"/>
      <c r="AR38" s="17"/>
    </row>
    <row r="39" spans="1:53" ht="14.25" customHeight="1">
      <c r="A39" s="17"/>
      <c r="B39" s="17"/>
      <c r="C39" s="22"/>
      <c r="F39" s="34" t="s">
        <v>78</v>
      </c>
      <c r="G39" s="35"/>
      <c r="H39" s="35"/>
      <c r="I39" s="36"/>
      <c r="J39" s="36"/>
      <c r="K39" s="36"/>
      <c r="L39" s="36"/>
      <c r="M39" s="36"/>
      <c r="N39" s="36"/>
      <c r="O39" s="37"/>
      <c r="P39" s="43" t="s">
        <v>82</v>
      </c>
      <c r="Q39" s="36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5"/>
      <c r="AR39" s="17"/>
    </row>
    <row r="40" spans="1:53" ht="14.25" customHeight="1">
      <c r="A40" s="17"/>
      <c r="B40" s="17"/>
      <c r="C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L40" s="22"/>
      <c r="AM40" s="22"/>
      <c r="AN40" s="22"/>
      <c r="AO40" s="22"/>
      <c r="AP40" s="22"/>
      <c r="AQ40" s="22"/>
      <c r="AR40" s="22"/>
      <c r="AS40" s="22"/>
      <c r="AT40" s="22"/>
      <c r="AU40" s="17"/>
    </row>
    <row r="41" spans="1:53" ht="14.25" customHeight="1">
      <c r="A41" s="17"/>
      <c r="B41" s="17"/>
      <c r="C41" s="22"/>
      <c r="D41" s="20" t="s">
        <v>105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L41" s="22"/>
      <c r="AM41" s="22"/>
      <c r="AN41" s="22"/>
      <c r="AO41" s="22"/>
      <c r="AP41" s="22"/>
      <c r="AQ41" s="22"/>
      <c r="AR41" s="22"/>
      <c r="AS41" s="22"/>
      <c r="AT41" s="22"/>
      <c r="AU41" s="17"/>
      <c r="AW41" s="22"/>
      <c r="AY41" s="22"/>
      <c r="AZ41" s="22"/>
      <c r="BA41" s="22"/>
    </row>
    <row r="42" spans="1:53" ht="14.25" customHeight="1">
      <c r="A42" s="17"/>
      <c r="B42" s="17"/>
      <c r="C42" s="22"/>
      <c r="E42" s="20" t="s">
        <v>104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17"/>
      <c r="AW42" s="22"/>
      <c r="AY42" s="22"/>
      <c r="AZ42" s="22"/>
      <c r="BA42" s="22"/>
    </row>
    <row r="43" spans="1:53" ht="14.25" customHeight="1">
      <c r="A43" s="17"/>
      <c r="B43" s="17"/>
      <c r="C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17"/>
    </row>
    <row r="44" spans="1:53" ht="14.25" customHeight="1">
      <c r="A44" s="17"/>
      <c r="B44" s="17"/>
      <c r="C44" s="22"/>
      <c r="D44" s="20" t="s">
        <v>88</v>
      </c>
      <c r="F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17"/>
    </row>
    <row r="45" spans="1:53" ht="14.25" customHeight="1">
      <c r="A45" s="17"/>
      <c r="B45" s="17"/>
      <c r="C45" s="22"/>
      <c r="E45" s="20" t="s">
        <v>100</v>
      </c>
      <c r="F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17"/>
    </row>
    <row r="46" spans="1:53" ht="14.25" customHeight="1">
      <c r="A46" s="17"/>
      <c r="B46" s="17"/>
      <c r="C46" s="22"/>
      <c r="E46" s="20" t="s">
        <v>101</v>
      </c>
      <c r="F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17"/>
    </row>
    <row r="47" spans="1:53" ht="14.25" customHeight="1">
      <c r="A47" s="17"/>
      <c r="B47" s="17"/>
      <c r="C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17"/>
    </row>
    <row r="48" spans="1:53" ht="14.25" customHeight="1">
      <c r="A48" s="17"/>
      <c r="B48" s="17"/>
      <c r="C48" s="22"/>
      <c r="D48" s="20" t="s">
        <v>89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17"/>
    </row>
    <row r="49" spans="1:47" ht="14.25" customHeight="1">
      <c r="A49" s="17"/>
      <c r="B49" s="17"/>
      <c r="C49" s="22"/>
      <c r="E49" s="22" t="s">
        <v>86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17"/>
    </row>
    <row r="50" spans="1:47" ht="14.25" customHeight="1">
      <c r="A50" s="17"/>
      <c r="B50" s="17"/>
      <c r="C50" s="22"/>
      <c r="E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17"/>
    </row>
    <row r="51" spans="1:47" ht="14.25" customHeight="1">
      <c r="A51" s="17"/>
      <c r="B51" s="17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17"/>
    </row>
    <row r="52" spans="1:47" ht="14.25" customHeight="1">
      <c r="A52" s="17"/>
      <c r="B52" s="17"/>
      <c r="C52" s="23" t="s">
        <v>70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H52" s="23"/>
      <c r="AI52" s="23"/>
      <c r="AJ52" s="23"/>
      <c r="AK52" s="23"/>
      <c r="AL52" s="23"/>
      <c r="AM52" s="23"/>
      <c r="AN52" s="23"/>
      <c r="AO52" s="23"/>
      <c r="AP52" s="22"/>
      <c r="AQ52" s="22"/>
      <c r="AR52" s="22"/>
      <c r="AS52" s="22"/>
      <c r="AT52" s="22"/>
      <c r="AU52" s="17"/>
    </row>
    <row r="53" spans="1:47" ht="14.25" customHeight="1">
      <c r="A53" s="17"/>
      <c r="B53" s="17"/>
      <c r="C53" s="23"/>
      <c r="D53" s="23" t="s">
        <v>46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2"/>
      <c r="AQ53" s="22"/>
      <c r="AR53" s="22"/>
      <c r="AS53" s="22"/>
      <c r="AT53" s="22"/>
      <c r="AU53" s="17"/>
    </row>
    <row r="54" spans="1:47" ht="14.25" customHeight="1">
      <c r="A54" s="17"/>
      <c r="B54" s="19"/>
      <c r="C54" s="23"/>
      <c r="D54" s="20" t="s">
        <v>67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17"/>
    </row>
    <row r="55" spans="1:47" ht="14.25" customHeight="1">
      <c r="A55" s="17"/>
      <c r="B55" s="18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17"/>
    </row>
    <row r="56" spans="1:47" ht="14.25" customHeight="1">
      <c r="A56" s="17"/>
      <c r="AP56" s="23"/>
      <c r="AQ56" s="23"/>
      <c r="AR56" s="23"/>
      <c r="AS56" s="23"/>
      <c r="AT56" s="23"/>
      <c r="AU56" s="17"/>
    </row>
    <row r="57" spans="1:47" ht="14.25" customHeight="1">
      <c r="A57" s="17"/>
      <c r="AP57" s="23"/>
      <c r="AQ57" s="23"/>
      <c r="AR57" s="23"/>
      <c r="AS57" s="23"/>
      <c r="AT57" s="23"/>
      <c r="AU57" s="17"/>
    </row>
    <row r="58" spans="1:47" ht="14.25" customHeight="1">
      <c r="A58" s="17"/>
      <c r="B58" s="18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17"/>
    </row>
    <row r="59" spans="1:47" ht="14.25" customHeight="1">
      <c r="A59" s="17"/>
      <c r="B59" s="19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17"/>
    </row>
    <row r="60" spans="1:47" ht="14.25" customHeight="1">
      <c r="A60" s="17"/>
      <c r="B60" s="19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17"/>
    </row>
    <row r="61" spans="1:47" ht="14.25" customHeight="1">
      <c r="A61" s="17"/>
      <c r="B61" s="17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17"/>
    </row>
    <row r="62" spans="1:47" ht="14.25" customHeight="1">
      <c r="A62" s="17"/>
      <c r="B62" s="18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17"/>
    </row>
    <row r="63" spans="1:47" ht="14.25" customHeight="1">
      <c r="A63" s="17"/>
      <c r="B63" s="18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17"/>
    </row>
    <row r="64" spans="1:47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4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  <row r="78" spans="1:47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</row>
    <row r="79" spans="1:47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</row>
    <row r="80" spans="1:47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</row>
    <row r="81" spans="1:47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</row>
    <row r="82" spans="1:47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</row>
    <row r="83" spans="1:47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</row>
    <row r="84" spans="1:47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</row>
    <row r="85" spans="1:47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</row>
    <row r="86" spans="1:47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</row>
    <row r="88" spans="1:47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</row>
    <row r="89" spans="1:47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</row>
    <row r="91" spans="1:47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</row>
    <row r="92" spans="1:47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</row>
    <row r="93" spans="1:47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</row>
    <row r="94" spans="1:47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</row>
    <row r="95" spans="1:47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</row>
    <row r="96" spans="1:47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</row>
    <row r="97" spans="1:4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</row>
    <row r="98" spans="1:47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</row>
    <row r="99" spans="1:47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</row>
    <row r="100" spans="1:47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</row>
    <row r="101" spans="1:47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</row>
    <row r="102" spans="1:47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 spans="1:47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 spans="1:47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 spans="1:47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47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  <row r="206" spans="1:47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</row>
    <row r="207" spans="1:4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</row>
    <row r="208" spans="1:47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</row>
    <row r="209" spans="1:47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</row>
    <row r="210" spans="1:47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</row>
    <row r="211" spans="1:47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</row>
    <row r="212" spans="1:47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</row>
    <row r="213" spans="1:47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</row>
    <row r="214" spans="1:47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</row>
    <row r="215" spans="1:47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</row>
    <row r="216" spans="1:47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</row>
    <row r="217" spans="1:4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</row>
    <row r="218" spans="1:47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</row>
    <row r="219" spans="1:47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</row>
    <row r="220" spans="1:47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</row>
    <row r="221" spans="1:47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</row>
    <row r="222" spans="1:47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</row>
    <row r="223" spans="1:47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</row>
    <row r="224" spans="1:47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</row>
    <row r="225" spans="1:47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</row>
    <row r="226" spans="1:47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</row>
    <row r="227" spans="1:4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</row>
    <row r="228" spans="1:47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</row>
    <row r="229" spans="1:47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</row>
    <row r="230" spans="1:47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</row>
    <row r="231" spans="1:47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</row>
    <row r="232" spans="1:47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</row>
    <row r="233" spans="1:47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</row>
    <row r="234" spans="1:47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</row>
    <row r="235" spans="1:47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</row>
    <row r="236" spans="1:47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</row>
    <row r="237" spans="1:4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</row>
    <row r="238" spans="1:47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</row>
    <row r="239" spans="1:47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</row>
    <row r="240" spans="1:47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</row>
    <row r="241" spans="1:47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</row>
    <row r="242" spans="1:47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</row>
    <row r="243" spans="1:47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</row>
    <row r="244" spans="1:47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</row>
    <row r="245" spans="1:47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</row>
    <row r="246" spans="1:47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</row>
    <row r="247" spans="1: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</row>
    <row r="248" spans="1:47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</row>
    <row r="249" spans="1:47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</row>
    <row r="250" spans="1:47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</row>
    <row r="251" spans="1:47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</row>
    <row r="252" spans="1:47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</row>
    <row r="253" spans="1:47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</row>
    <row r="254" spans="1:47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</row>
    <row r="255" spans="1:47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</row>
    <row r="256" spans="1:47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</row>
    <row r="257" spans="1:4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</row>
    <row r="258" spans="1:47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</row>
    <row r="259" spans="1:47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</row>
    <row r="260" spans="1:47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</row>
    <row r="261" spans="1:47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</row>
    <row r="262" spans="1:47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</row>
    <row r="263" spans="1:47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</row>
    <row r="264" spans="1:47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</row>
    <row r="265" spans="1:47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</row>
    <row r="266" spans="1:47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</row>
    <row r="267" spans="1:4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</row>
    <row r="268" spans="1:47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</row>
    <row r="269" spans="1:47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</row>
    <row r="270" spans="1:47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</row>
    <row r="271" spans="1:47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</row>
    <row r="272" spans="1:47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</row>
    <row r="273" spans="1:47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</row>
    <row r="274" spans="1:47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</row>
    <row r="275" spans="1:47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</row>
    <row r="276" spans="1:47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</row>
    <row r="277" spans="1:4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</row>
    <row r="278" spans="1:47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</row>
    <row r="279" spans="1:47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</row>
    <row r="280" spans="1:47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</row>
    <row r="281" spans="1:47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</row>
    <row r="282" spans="1:47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</row>
    <row r="283" spans="1:47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</row>
    <row r="284" spans="1:47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</row>
    <row r="285" spans="1:47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</row>
    <row r="286" spans="1:47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</row>
    <row r="287" spans="1:4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</row>
    <row r="288" spans="1:47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</row>
    <row r="289" spans="1:47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</row>
    <row r="290" spans="1:47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</row>
    <row r="291" spans="1:47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</row>
    <row r="292" spans="1:47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</row>
    <row r="293" spans="1:47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</row>
    <row r="294" spans="1:47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</row>
    <row r="295" spans="1:47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</row>
    <row r="296" spans="1:47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</row>
    <row r="297" spans="1:4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</row>
    <row r="298" spans="1:47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</row>
    <row r="299" spans="1:47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</row>
    <row r="300" spans="1:47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</row>
    <row r="301" spans="1:47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</row>
    <row r="302" spans="1:47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</row>
    <row r="303" spans="1:47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</row>
    <row r="304" spans="1:47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</row>
    <row r="305" spans="1:47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</row>
    <row r="306" spans="1:47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</row>
    <row r="307" spans="1:4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</row>
    <row r="308" spans="1:47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</row>
    <row r="309" spans="1:47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</row>
    <row r="310" spans="1:47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</row>
    <row r="311" spans="1:47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</row>
    <row r="312" spans="1:47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</row>
    <row r="313" spans="1:47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</row>
    <row r="314" spans="1:47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</row>
    <row r="315" spans="1:47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</row>
    <row r="316" spans="1:47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</row>
    <row r="317" spans="1:4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</row>
    <row r="318" spans="1:47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</row>
    <row r="319" spans="1:47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</row>
    <row r="320" spans="1:47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</row>
    <row r="321" spans="1:47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</row>
    <row r="322" spans="1:47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</row>
    <row r="323" spans="1:47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</row>
    <row r="324" spans="1:47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</row>
    <row r="325" spans="1:47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</row>
    <row r="326" spans="1:47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</row>
    <row r="327" spans="1:4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</row>
    <row r="328" spans="1:47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</row>
    <row r="329" spans="1:47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</row>
    <row r="330" spans="1:47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</row>
    <row r="331" spans="1:47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</row>
    <row r="332" spans="1:47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</row>
    <row r="333" spans="1:47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</row>
    <row r="334" spans="1:47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</row>
    <row r="335" spans="1:47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</row>
    <row r="336" spans="1:47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</row>
    <row r="337" spans="1:4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</row>
    <row r="338" spans="1:47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</row>
    <row r="339" spans="1:47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</row>
    <row r="340" spans="1:47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</row>
    <row r="341" spans="1:47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</row>
    <row r="342" spans="1:47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</row>
    <row r="343" spans="1:47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</row>
    <row r="344" spans="1:47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</row>
    <row r="345" spans="1:47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</row>
    <row r="346" spans="1:47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</row>
    <row r="347" spans="1: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</row>
    <row r="348" spans="1:47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</row>
    <row r="349" spans="1:47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</row>
    <row r="350" spans="1:47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</row>
    <row r="351" spans="1:47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</row>
    <row r="352" spans="1:47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</row>
    <row r="353" spans="1:47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</row>
    <row r="354" spans="1:47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</row>
    <row r="355" spans="1:47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</row>
    <row r="356" spans="1:47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</row>
    <row r="357" spans="1:4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</row>
    <row r="358" spans="1:47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</row>
    <row r="359" spans="1:47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</row>
    <row r="360" spans="1:47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</row>
    <row r="361" spans="1:47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</row>
    <row r="362" spans="1:47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</row>
    <row r="363" spans="1:47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</row>
    <row r="364" spans="1:47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</row>
    <row r="365" spans="1:47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</row>
    <row r="366" spans="1:47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</row>
    <row r="367" spans="1:4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</row>
    <row r="368" spans="1:47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</row>
    <row r="369" spans="1:47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</row>
    <row r="370" spans="1:47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</row>
    <row r="371" spans="1:47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</row>
    <row r="372" spans="1:47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</row>
    <row r="373" spans="1:47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</row>
    <row r="374" spans="1:47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</row>
    <row r="375" spans="1:47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</row>
    <row r="376" spans="1:47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</row>
    <row r="377" spans="1:4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</row>
    <row r="378" spans="1:47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</row>
    <row r="379" spans="1:47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</row>
    <row r="380" spans="1:47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</row>
    <row r="381" spans="1:47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</row>
    <row r="382" spans="1:47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</row>
    <row r="383" spans="1:47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</row>
    <row r="384" spans="1:47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</row>
    <row r="385" spans="1:47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</row>
    <row r="386" spans="1:47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</row>
    <row r="387" spans="1:4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</row>
    <row r="388" spans="1:47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</row>
    <row r="389" spans="1:47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</row>
    <row r="390" spans="1:47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</row>
    <row r="391" spans="1:47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</row>
    <row r="392" spans="1:47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</row>
    <row r="393" spans="1:47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</row>
    <row r="394" spans="1:47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</row>
    <row r="395" spans="1:47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</row>
    <row r="396" spans="1:47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</row>
    <row r="397" spans="1:4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</row>
    <row r="398" spans="1:47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</row>
    <row r="399" spans="1:47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</row>
    <row r="400" spans="1:47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</row>
    <row r="401" spans="1:47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</row>
    <row r="402" spans="1:47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</row>
    <row r="403" spans="1:47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</row>
    <row r="404" spans="1:47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</row>
    <row r="405" spans="1:47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</row>
    <row r="406" spans="1:47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</row>
    <row r="407" spans="1:4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</row>
    <row r="408" spans="1:47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</row>
    <row r="409" spans="1:47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</row>
    <row r="410" spans="1:47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</row>
    <row r="411" spans="1:47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</row>
    <row r="412" spans="1:47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</row>
    <row r="413" spans="1:47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</row>
    <row r="414" spans="1:47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</row>
    <row r="415" spans="1:47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</row>
    <row r="416" spans="1:47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</row>
    <row r="417" spans="1:4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</row>
    <row r="418" spans="1:47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</row>
    <row r="419" spans="1:47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</row>
    <row r="420" spans="1:47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</row>
    <row r="421" spans="1:47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</row>
    <row r="422" spans="1:47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</row>
    <row r="423" spans="1:47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</row>
    <row r="424" spans="1:47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</row>
    <row r="425" spans="1:47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</row>
    <row r="426" spans="1:47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</row>
    <row r="427" spans="1:4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</row>
    <row r="428" spans="1:47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</row>
    <row r="429" spans="1:47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</row>
    <row r="430" spans="1:47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</row>
    <row r="431" spans="1:47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</row>
    <row r="432" spans="1:47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</row>
    <row r="433" spans="1:47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</row>
    <row r="434" spans="1:47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</row>
    <row r="435" spans="1:47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</row>
    <row r="436" spans="1:47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</row>
    <row r="437" spans="1:4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</row>
    <row r="438" spans="1:47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</row>
    <row r="439" spans="1:47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</row>
    <row r="440" spans="1:47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</row>
    <row r="441" spans="1:47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</row>
    <row r="442" spans="1:47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</row>
    <row r="443" spans="1:47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</row>
    <row r="444" spans="1:47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</row>
    <row r="445" spans="1:47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</row>
    <row r="446" spans="1:47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</row>
    <row r="447" spans="1: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</row>
    <row r="448" spans="1:47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</row>
    <row r="449" spans="1:47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</row>
    <row r="450" spans="1:47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</row>
    <row r="451" spans="1:47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</row>
    <row r="452" spans="1:47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</row>
    <row r="453" spans="1:47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</row>
    <row r="454" spans="1:47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</row>
    <row r="455" spans="1:47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</row>
    <row r="456" spans="1:47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</row>
    <row r="457" spans="1:4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</row>
    <row r="458" spans="1:47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</row>
    <row r="459" spans="1:47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</row>
    <row r="460" spans="1:47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</row>
    <row r="461" spans="1:47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</row>
    <row r="462" spans="1:47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</row>
    <row r="463" spans="1:47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</row>
    <row r="464" spans="1:47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</row>
    <row r="465" spans="1:47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</row>
    <row r="466" spans="1:47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</row>
    <row r="467" spans="1:4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</row>
    <row r="468" spans="1:47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</row>
    <row r="469" spans="1:47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</row>
    <row r="470" spans="1:47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</row>
    <row r="471" spans="1:47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</row>
    <row r="472" spans="1:47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</row>
    <row r="473" spans="1:47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</row>
    <row r="474" spans="1:47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</row>
    <row r="475" spans="1:47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</row>
    <row r="476" spans="1:47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</row>
    <row r="477" spans="1:4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</row>
    <row r="478" spans="1:47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</row>
    <row r="479" spans="1:47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</row>
    <row r="480" spans="1:47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</row>
    <row r="481" spans="1:47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</row>
    <row r="482" spans="1:47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</row>
    <row r="483" spans="1:47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</row>
    <row r="484" spans="1:47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</row>
    <row r="485" spans="1:47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</row>
    <row r="486" spans="1:47" ht="14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</row>
    <row r="487" spans="1:47" ht="14.2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</row>
    <row r="488" spans="1:47" ht="14.2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</row>
    <row r="489" spans="1:47" ht="14.2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</row>
    <row r="490" spans="1:47" ht="14.2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</row>
    <row r="491" spans="1:47" ht="14.25" customHeight="1"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</row>
  </sheetData>
  <mergeCells count="24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F34:O34"/>
    <mergeCell ref="P34:AQ34"/>
    <mergeCell ref="AO2:AQ2"/>
    <mergeCell ref="AR2:AU2"/>
    <mergeCell ref="AH3:AJ3"/>
    <mergeCell ref="AK3:AN3"/>
    <mergeCell ref="AO3:AQ3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  <rowBreaks count="1" manualBreakCount="1">
    <brk id="39" max="4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U89"/>
  <sheetViews>
    <sheetView showGridLines="0" tabSelected="1" view="pageBreakPreview" zoomScaleNormal="100" zoomScaleSheetLayoutView="100" workbookViewId="0">
      <selection activeCell="Y2" sqref="Y2:AG3"/>
    </sheetView>
  </sheetViews>
  <sheetFormatPr defaultColWidth="2.875" defaultRowHeight="14.25" customHeight="1"/>
  <cols>
    <col min="1" max="16384" width="2.875" style="20"/>
  </cols>
  <sheetData>
    <row r="1" spans="1:47" s="4" customFormat="1" ht="14.25" customHeight="1">
      <c r="A1" s="47" t="s">
        <v>19</v>
      </c>
      <c r="B1" s="47"/>
      <c r="C1" s="47"/>
      <c r="D1" s="47"/>
      <c r="E1" s="50" t="str">
        <f ca="1">INDIRECT("表紙!A12")</f>
        <v>ASWツアー内際共通</v>
      </c>
      <c r="F1" s="50"/>
      <c r="G1" s="50"/>
      <c r="H1" s="50"/>
      <c r="I1" s="50"/>
      <c r="J1" s="50"/>
      <c r="K1" s="50"/>
      <c r="L1" s="47" t="s">
        <v>4</v>
      </c>
      <c r="M1" s="47"/>
      <c r="N1" s="47"/>
      <c r="O1" s="47"/>
      <c r="P1" s="50" t="str">
        <f ca="1">INDIRECT("表紙!A14")</f>
        <v>ライブラリ管理ルール</v>
      </c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47" t="s">
        <v>24</v>
      </c>
      <c r="AI1" s="47"/>
      <c r="AJ1" s="47"/>
      <c r="AK1" s="50" t="s">
        <v>26</v>
      </c>
      <c r="AL1" s="50"/>
      <c r="AM1" s="50"/>
      <c r="AN1" s="50"/>
      <c r="AO1" s="47" t="s">
        <v>5</v>
      </c>
      <c r="AP1" s="47"/>
      <c r="AQ1" s="47"/>
      <c r="AR1" s="52" t="str">
        <f>表紙!AR1</f>
        <v>1.0.0</v>
      </c>
      <c r="AS1" s="52"/>
      <c r="AT1" s="52"/>
      <c r="AU1" s="52"/>
    </row>
    <row r="2" spans="1:47" s="4" customFormat="1" ht="14.25" customHeight="1">
      <c r="A2" s="47" t="s">
        <v>20</v>
      </c>
      <c r="B2" s="47"/>
      <c r="C2" s="47"/>
      <c r="D2" s="47"/>
      <c r="E2" s="48" t="str">
        <f ca="1">RIGHT(CELL("filename",A1),LEN(CELL("filename",A1))-FIND("]",CELL("filename",A1)))</f>
        <v>3. ライブラリの追加・更新</v>
      </c>
      <c r="F2" s="48"/>
      <c r="G2" s="48"/>
      <c r="H2" s="48"/>
      <c r="I2" s="48"/>
      <c r="J2" s="48"/>
      <c r="K2" s="48"/>
      <c r="L2" s="49" t="s">
        <v>21</v>
      </c>
      <c r="M2" s="49"/>
      <c r="N2" s="49"/>
      <c r="O2" s="49"/>
      <c r="P2" s="145"/>
      <c r="Q2" s="145"/>
      <c r="R2" s="145"/>
      <c r="S2" s="145"/>
      <c r="T2" s="145"/>
      <c r="U2" s="47" t="s">
        <v>18</v>
      </c>
      <c r="V2" s="47"/>
      <c r="W2" s="47"/>
      <c r="X2" s="47"/>
      <c r="Y2" s="145"/>
      <c r="Z2" s="145"/>
      <c r="AA2" s="145"/>
      <c r="AB2" s="145"/>
      <c r="AC2" s="145"/>
      <c r="AD2" s="145"/>
      <c r="AE2" s="145"/>
      <c r="AF2" s="145"/>
      <c r="AG2" s="145"/>
      <c r="AH2" s="47" t="s">
        <v>22</v>
      </c>
      <c r="AI2" s="47"/>
      <c r="AJ2" s="47"/>
      <c r="AK2" s="53">
        <v>42643</v>
      </c>
      <c r="AL2" s="53"/>
      <c r="AM2" s="53"/>
      <c r="AN2" s="53"/>
      <c r="AO2" s="47" t="s">
        <v>23</v>
      </c>
      <c r="AP2" s="47"/>
      <c r="AQ2" s="47"/>
      <c r="AR2" s="52" t="s">
        <v>33</v>
      </c>
      <c r="AS2" s="52"/>
      <c r="AT2" s="52"/>
      <c r="AU2" s="52"/>
    </row>
    <row r="3" spans="1:47" s="4" customFormat="1" ht="14.25" customHeight="1">
      <c r="A3" s="47"/>
      <c r="B3" s="47"/>
      <c r="C3" s="47"/>
      <c r="D3" s="47"/>
      <c r="E3" s="48"/>
      <c r="F3" s="48"/>
      <c r="G3" s="48"/>
      <c r="H3" s="48"/>
      <c r="I3" s="48"/>
      <c r="J3" s="48"/>
      <c r="K3" s="48"/>
      <c r="L3" s="49"/>
      <c r="M3" s="49"/>
      <c r="N3" s="49"/>
      <c r="O3" s="49"/>
      <c r="P3" s="145"/>
      <c r="Q3" s="145"/>
      <c r="R3" s="145"/>
      <c r="S3" s="145"/>
      <c r="T3" s="145"/>
      <c r="U3" s="47"/>
      <c r="V3" s="47"/>
      <c r="W3" s="47"/>
      <c r="X3" s="47"/>
      <c r="Y3" s="145"/>
      <c r="Z3" s="145"/>
      <c r="AA3" s="145"/>
      <c r="AB3" s="145"/>
      <c r="AC3" s="145"/>
      <c r="AD3" s="145"/>
      <c r="AE3" s="145"/>
      <c r="AF3" s="145"/>
      <c r="AG3" s="145"/>
      <c r="AH3" s="47" t="s">
        <v>1</v>
      </c>
      <c r="AI3" s="47"/>
      <c r="AJ3" s="47"/>
      <c r="AK3" s="53"/>
      <c r="AL3" s="53"/>
      <c r="AM3" s="53"/>
      <c r="AN3" s="53"/>
      <c r="AO3" s="47" t="s">
        <v>2</v>
      </c>
      <c r="AP3" s="47"/>
      <c r="AQ3" s="47"/>
      <c r="AR3" s="52"/>
      <c r="AS3" s="52"/>
      <c r="AT3" s="52"/>
      <c r="AU3" s="52"/>
    </row>
    <row r="4" spans="1:47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ht="14.25" customHeight="1">
      <c r="A5" s="17"/>
      <c r="B5" s="22" t="s">
        <v>99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4.25" customHeight="1">
      <c r="A6" s="17"/>
      <c r="B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7" s="23" customFormat="1" ht="14.25" customHeight="1">
      <c r="A7" s="22"/>
      <c r="B7" s="22"/>
      <c r="C7" s="22" t="s">
        <v>50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</row>
    <row r="8" spans="1:47" s="23" customFormat="1" ht="14.25" customHeight="1">
      <c r="A8" s="22"/>
      <c r="B8" s="22"/>
      <c r="D8" s="23" t="s">
        <v>59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</row>
    <row r="9" spans="1:47" s="23" customFormat="1" ht="14.25" customHeight="1">
      <c r="A9" s="22"/>
      <c r="B9" s="22"/>
      <c r="D9" s="23" t="s">
        <v>60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</row>
    <row r="10" spans="1:47" s="23" customFormat="1" ht="14.25" customHeight="1">
      <c r="A10" s="22"/>
      <c r="B10" s="22"/>
      <c r="C10" s="22"/>
      <c r="D10" s="23" t="s">
        <v>52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</row>
    <row r="11" spans="1:47" s="23" customFormat="1" ht="14.25" customHeight="1">
      <c r="A11" s="22"/>
      <c r="B11" s="22"/>
      <c r="C11" s="22"/>
      <c r="E11" s="23" t="s">
        <v>53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</row>
    <row r="12" spans="1:47" s="23" customFormat="1" ht="14.25" customHeight="1">
      <c r="A12" s="22"/>
      <c r="B12" s="22"/>
      <c r="C12" s="22"/>
      <c r="E12" s="23" t="s">
        <v>102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</row>
    <row r="13" spans="1:47" s="23" customFormat="1" ht="14.25" customHeight="1">
      <c r="A13" s="22"/>
      <c r="B13" s="22"/>
      <c r="C13" s="22"/>
      <c r="E13" s="46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</row>
    <row r="14" spans="1:47" s="23" customFormat="1" ht="14.25" customHeight="1">
      <c r="A14" s="22"/>
      <c r="B14" s="22"/>
      <c r="C14" s="22"/>
      <c r="D14" s="22" t="s">
        <v>93</v>
      </c>
      <c r="E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</row>
    <row r="15" spans="1:47" s="23" customFormat="1" ht="14.25" customHeight="1">
      <c r="A15" s="22"/>
      <c r="B15" s="22"/>
      <c r="C15" s="22"/>
      <c r="D15" s="22"/>
      <c r="E15" s="22" t="s">
        <v>51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</row>
    <row r="16" spans="1:47" s="23" customFormat="1" ht="14.2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</row>
    <row r="17" spans="1:47" ht="14.25" customHeight="1">
      <c r="A17" s="21"/>
      <c r="B17" s="21"/>
      <c r="D17" s="20" t="s">
        <v>94</v>
      </c>
      <c r="G17" s="22"/>
      <c r="H17" s="22"/>
      <c r="I17" s="22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1:47" ht="14.25" customHeight="1">
      <c r="A18" s="21"/>
      <c r="B18" s="21"/>
      <c r="E18" s="20" t="s">
        <v>95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1:47" ht="14.25" customHeight="1">
      <c r="A19" s="21"/>
      <c r="B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1:47" ht="14.25" customHeight="1">
      <c r="A20" s="21"/>
      <c r="B20" s="21"/>
      <c r="C20" s="22" t="s">
        <v>54</v>
      </c>
      <c r="D20" s="22"/>
      <c r="E20" s="22"/>
      <c r="F20" s="22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</row>
    <row r="21" spans="1:47" ht="14.25" customHeight="1">
      <c r="A21" s="21"/>
      <c r="B21" s="21"/>
      <c r="C21" s="21"/>
      <c r="D21" s="21" t="s">
        <v>55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</row>
    <row r="22" spans="1:47" ht="14.25" customHeight="1">
      <c r="A22" s="21"/>
      <c r="B22" s="21"/>
      <c r="C22" s="21"/>
      <c r="D22" s="21" t="s">
        <v>56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</row>
    <row r="23" spans="1:47" ht="14.2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</row>
    <row r="24" spans="1:47" ht="14.25" customHeight="1">
      <c r="A24" s="21"/>
      <c r="B24" s="21"/>
      <c r="C24" s="21" t="s">
        <v>57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47" ht="14.25" customHeight="1">
      <c r="A25" s="21"/>
      <c r="B25" s="21"/>
      <c r="C25" s="21"/>
      <c r="D25" s="21" t="s">
        <v>91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</row>
    <row r="26" spans="1:47" ht="14.2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</row>
    <row r="27" spans="1:47" ht="14.2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</row>
    <row r="28" spans="1:47" ht="14.2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</row>
    <row r="29" spans="1:47" ht="14.2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</row>
    <row r="30" spans="1:47" ht="14.2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</row>
    <row r="31" spans="1:47" ht="14.2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</row>
    <row r="32" spans="1:47" ht="14.25" customHeight="1">
      <c r="A32" s="21"/>
      <c r="B32" s="21"/>
      <c r="C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47" ht="14.25" customHeight="1">
      <c r="A33" s="21"/>
      <c r="B33" s="21"/>
      <c r="C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47" ht="14.25" customHeight="1">
      <c r="A34" s="21"/>
      <c r="B34" s="21"/>
      <c r="C34" s="21"/>
      <c r="D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47" ht="14.2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47" ht="14.2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47" ht="14.2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47" ht="14.2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</row>
    <row r="39" spans="1:47" ht="14.2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47" ht="14.2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47" ht="14.2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47" ht="14.2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ht="14.2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47" ht="14.2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ht="14.2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ht="14.2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47" ht="14.2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47" ht="14.2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ht="14.2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4.2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4.2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4.2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14.2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</row>
    <row r="54" spans="1:47" ht="14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 spans="1:47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spans="1:47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</row>
    <row r="57" spans="1:4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</row>
    <row r="58" spans="1:47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</row>
    <row r="59" spans="1:47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47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</row>
    <row r="61" spans="1:47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</row>
    <row r="62" spans="1:47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</row>
    <row r="63" spans="1:47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</row>
    <row r="64" spans="1:47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4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  <row r="78" spans="1:47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</row>
    <row r="79" spans="1:47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</row>
    <row r="80" spans="1:47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</row>
    <row r="81" spans="1:47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</row>
    <row r="82" spans="1:47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</row>
    <row r="83" spans="1:47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</row>
    <row r="84" spans="1:47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</row>
    <row r="85" spans="1:47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</row>
    <row r="86" spans="1:47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</row>
    <row r="88" spans="1:47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</row>
    <row r="89" spans="1:47" ht="14.25" customHeight="1"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表紙</vt:lpstr>
      <vt:lpstr>変更履歴</vt:lpstr>
      <vt:lpstr>目次</vt:lpstr>
      <vt:lpstr>1. 本書について</vt:lpstr>
      <vt:lpstr>2, ライブラリ管理ツール</vt:lpstr>
      <vt:lpstr>3. ライブラリの追加・更新</vt:lpstr>
      <vt:lpstr>'1. 本書について'!Print_Area</vt:lpstr>
      <vt:lpstr>'2, ライブラリ管理ツール'!Print_Area</vt:lpstr>
      <vt:lpstr>'3. ライブラリの追加・更新'!Print_Area</vt:lpstr>
      <vt:lpstr>表紙!Print_Area</vt:lpstr>
      <vt:lpstr>変更履歴!Print_Area</vt:lpstr>
      <vt:lpstr>目次!Print_Area</vt:lpstr>
      <vt:lpstr>'1. 本書について'!Print_Titles</vt:lpstr>
      <vt:lpstr>'2, ライブラリ管理ツール'!Print_Titles</vt:lpstr>
      <vt:lpstr>'3. ライブラリの追加・更新'!Print_Titles</vt:lpstr>
      <vt:lpstr>表紙!Print_Titles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nakatsuka.junichi</cp:lastModifiedBy>
  <cp:lastPrinted>2015-01-29T01:14:04Z</cp:lastPrinted>
  <dcterms:created xsi:type="dcterms:W3CDTF">2007-03-29T19:02:24Z</dcterms:created>
  <dcterms:modified xsi:type="dcterms:W3CDTF">2016-09-30T13:04:27Z</dcterms:modified>
</cp:coreProperties>
</file>