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本番向け手順書\対応分\"/>
    </mc:Choice>
  </mc:AlternateContent>
  <bookViews>
    <workbookView xWindow="0" yWindow="0" windowWidth="20490" windowHeight="9075" tabRatio="943"/>
  </bookViews>
  <sheets>
    <sheet name="表紙" sheetId="18" r:id="rId1"/>
    <sheet name="変更履歴" sheetId="19" r:id="rId2"/>
    <sheet name="バッチリリースジョブ実行手順(本番)" sheetId="24" r:id="rId3"/>
  </sheets>
  <definedNames>
    <definedName name="_Order1">255</definedName>
    <definedName name="_xlnm.Print_Area" localSheetId="2">'バッチリリースジョブ実行手順(本番)'!$A$1:$AZ$130</definedName>
    <definedName name="_xlnm.Print_Area" localSheetId="0">表紙!$A$1:$AU$39</definedName>
    <definedName name="_xlnm.Print_Area" localSheetId="1">変更履歴!$A$1:$AU$27</definedName>
    <definedName name="_xlnm.Print_Titles" localSheetId="2">'バッチリリースジョブ実行手順(本番)'!$1:$3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AM8" i="19" l="1"/>
  <c r="AJ8" i="19"/>
  <c r="E8" i="19"/>
  <c r="E2" i="24" l="1"/>
  <c r="AR1" i="24" l="1"/>
  <c r="AR2" i="24"/>
  <c r="AK1" i="24"/>
  <c r="AK2" i="24"/>
  <c r="AR1" i="19"/>
  <c r="AR2" i="19"/>
  <c r="AK1" i="19"/>
  <c r="AK2" i="19"/>
  <c r="AR3" i="19"/>
  <c r="AK3" i="19"/>
  <c r="AR3" i="24"/>
  <c r="AK3" i="24"/>
  <c r="E1" i="24"/>
  <c r="P1" i="24"/>
  <c r="E2" i="19" l="1"/>
  <c r="E2" i="18"/>
  <c r="E1" i="18"/>
  <c r="E1" i="19"/>
  <c r="P1" i="18"/>
  <c r="P1" i="19"/>
</calcChain>
</file>

<file path=xl/sharedStrings.xml><?xml version="1.0" encoding="utf-8"?>
<sst xmlns="http://schemas.openxmlformats.org/spreadsheetml/2006/main" count="161" uniqueCount="117">
  <si>
    <t>作成者</t>
    <rPh sb="0" eb="3">
      <t>サクセイシャ</t>
    </rPh>
    <phoneticPr fontId="10"/>
  </si>
  <si>
    <t>更新日</t>
    <rPh sb="0" eb="2">
      <t>コウシン</t>
    </rPh>
    <rPh sb="2" eb="3">
      <t>ビ</t>
    </rPh>
    <phoneticPr fontId="10"/>
  </si>
  <si>
    <t>更新者</t>
    <rPh sb="0" eb="3">
      <t>コウシンシャ</t>
    </rPh>
    <phoneticPr fontId="10"/>
  </si>
  <si>
    <t>No</t>
    <phoneticPr fontId="10"/>
  </si>
  <si>
    <t>ドキュメント名</t>
    <rPh sb="6" eb="7">
      <t>メイ</t>
    </rPh>
    <phoneticPr fontId="10"/>
  </si>
  <si>
    <t>版</t>
    <rPh sb="0" eb="1">
      <t>ハン</t>
    </rPh>
    <phoneticPr fontId="10"/>
  </si>
  <si>
    <t>承認者</t>
    <rPh sb="0" eb="2">
      <t>ショウニン</t>
    </rPh>
    <rPh sb="2" eb="3">
      <t>シャ</t>
    </rPh>
    <phoneticPr fontId="10"/>
  </si>
  <si>
    <t>確認者</t>
    <rPh sb="0" eb="2">
      <t>カクニン</t>
    </rPh>
    <rPh sb="2" eb="3">
      <t>シャ</t>
    </rPh>
    <phoneticPr fontId="10"/>
  </si>
  <si>
    <t>変更履歴</t>
    <rPh sb="0" eb="2">
      <t>ヘンコウ</t>
    </rPh>
    <rPh sb="2" eb="4">
      <t>リレキ</t>
    </rPh>
    <phoneticPr fontId="10"/>
  </si>
  <si>
    <t>版番号</t>
    <rPh sb="0" eb="1">
      <t>ハン</t>
    </rPh>
    <rPh sb="1" eb="3">
      <t>バンゴウ</t>
    </rPh>
    <phoneticPr fontId="10"/>
  </si>
  <si>
    <t>日付</t>
    <rPh sb="0" eb="2">
      <t>ヒヅケ</t>
    </rPh>
    <phoneticPr fontId="10"/>
  </si>
  <si>
    <t>変更
区分</t>
    <rPh sb="0" eb="2">
      <t>ヘンコウ</t>
    </rPh>
    <rPh sb="3" eb="5">
      <t>クブン</t>
    </rPh>
    <phoneticPr fontId="10"/>
  </si>
  <si>
    <t>変更
箇所</t>
    <rPh sb="0" eb="2">
      <t>ヘンコウ</t>
    </rPh>
    <rPh sb="3" eb="5">
      <t>カショ</t>
    </rPh>
    <phoneticPr fontId="10"/>
  </si>
  <si>
    <t>変更内容
（変更理由）</t>
    <phoneticPr fontId="10"/>
  </si>
  <si>
    <t>承認日</t>
    <rPh sb="0" eb="2">
      <t>ショウニン</t>
    </rPh>
    <rPh sb="2" eb="3">
      <t>ビ</t>
    </rPh>
    <phoneticPr fontId="10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</si>
  <si>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10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</si>
  <si>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10"/>
  </si>
  <si>
    <t>承認者</t>
    <rPh sb="2" eb="3">
      <t>シャ</t>
    </rPh>
    <phoneticPr fontId="10"/>
  </si>
  <si>
    <t>名称</t>
    <rPh sb="0" eb="2">
      <t>メイショウ</t>
    </rPh>
    <phoneticPr fontId="10"/>
  </si>
  <si>
    <t>システム名</t>
    <rPh sb="4" eb="5">
      <t>メイ</t>
    </rPh>
    <phoneticPr fontId="10"/>
  </si>
  <si>
    <t>設計書種別</t>
    <rPh sb="0" eb="2">
      <t>セッケイ</t>
    </rPh>
    <rPh sb="2" eb="3">
      <t>ショ</t>
    </rPh>
    <rPh sb="3" eb="5">
      <t>シュベツ</t>
    </rPh>
    <phoneticPr fontId="10"/>
  </si>
  <si>
    <t>ID</t>
    <phoneticPr fontId="10"/>
  </si>
  <si>
    <t>作成日</t>
    <rPh sb="0" eb="2">
      <t>サクセイ</t>
    </rPh>
    <rPh sb="2" eb="3">
      <t>ビ</t>
    </rPh>
    <phoneticPr fontId="10"/>
  </si>
  <si>
    <t>作成者</t>
    <rPh sb="0" eb="2">
      <t>サクセイ</t>
    </rPh>
    <rPh sb="2" eb="3">
      <t>シャ</t>
    </rPh>
    <phoneticPr fontId="10"/>
  </si>
  <si>
    <t>フェーズ</t>
    <phoneticPr fontId="10"/>
  </si>
  <si>
    <t>1.0.0</t>
    <phoneticPr fontId="10"/>
  </si>
  <si>
    <t>Ver.1.0.0.</t>
    <phoneticPr fontId="10"/>
  </si>
  <si>
    <t>詳細設計</t>
    <rPh sb="0" eb="2">
      <t>ショウサイ</t>
    </rPh>
    <rPh sb="2" eb="4">
      <t>セッケイ</t>
    </rPh>
    <phoneticPr fontId="10"/>
  </si>
  <si>
    <t>ﾁｪｯｸ</t>
    <phoneticPr fontId="10"/>
  </si>
  <si>
    <t>□</t>
    <phoneticPr fontId="10"/>
  </si>
  <si>
    <t>■実施シーン</t>
    <rPh sb="1" eb="3">
      <t>ジッシ</t>
    </rPh>
    <phoneticPr fontId="10"/>
  </si>
  <si>
    <t>■作業の前提</t>
    <rPh sb="1" eb="3">
      <t>サギョウ</t>
    </rPh>
    <rPh sb="4" eb="6">
      <t>ゼンテイ</t>
    </rPh>
    <phoneticPr fontId="10"/>
  </si>
  <si>
    <t>■環境</t>
    <rPh sb="1" eb="3">
      <t>カンキョウ</t>
    </rPh>
    <phoneticPr fontId="10"/>
  </si>
  <si>
    <t>1.0.0</t>
    <phoneticPr fontId="10"/>
  </si>
  <si>
    <t>新規</t>
    <rPh sb="0" eb="2">
      <t>シンキ</t>
    </rPh>
    <phoneticPr fontId="10"/>
  </si>
  <si>
    <t>NSSOL
xx</t>
    <phoneticPr fontId="10"/>
  </si>
  <si>
    <t>バッチリリースジョブ実行手順</t>
    <rPh sb="10" eb="12">
      <t>ジッコウ</t>
    </rPh>
    <rPh sb="12" eb="14">
      <t>テジュン</t>
    </rPh>
    <phoneticPr fontId="10"/>
  </si>
  <si>
    <t>バッチアプリケーションのビルド→デプロイを全てjenkins上で実行する</t>
    <phoneticPr fontId="10"/>
  </si>
  <si>
    <t>バッチアプリケーションのリリース時</t>
    <rPh sb="16" eb="17">
      <t>ジ</t>
    </rPh>
    <phoneticPr fontId="10"/>
  </si>
  <si>
    <t>・Chromeでjenkinsにログインする。</t>
  </si>
  <si>
    <t>jenkins URL</t>
  </si>
  <si>
    <t>ログインユーザ</t>
  </si>
  <si>
    <t>asw-admin</t>
  </si>
  <si>
    <t>・タブから対象環境デプロイジョブを選択する。</t>
    <rPh sb="5" eb="7">
      <t>タイショウ</t>
    </rPh>
    <rPh sb="7" eb="9">
      <t>カンキョウ</t>
    </rPh>
    <rPh sb="17" eb="19">
      <t>センタク</t>
    </rPh>
    <phoneticPr fontId="10"/>
  </si>
  <si>
    <t>□</t>
  </si>
  <si>
    <t>・パラメータ付きビルドジョブ実行ボタン(時計に緑色の三角がついたアイコン)を押下する。</t>
    <rPh sb="20" eb="22">
      <t>トケイ</t>
    </rPh>
    <rPh sb="23" eb="25">
      <t>ミドリイロ</t>
    </rPh>
    <rPh sb="26" eb="28">
      <t>サンカク</t>
    </rPh>
    <phoneticPr fontId="10"/>
  </si>
  <si>
    <t>対象環境</t>
    <rPh sb="0" eb="2">
      <t>タイショウ</t>
    </rPh>
    <rPh sb="2" eb="4">
      <t>カンキョウ</t>
    </rPh>
    <phoneticPr fontId="10"/>
  </si>
  <si>
    <t>対象ジョブ</t>
    <rPh sb="0" eb="2">
      <t>タイショウ</t>
    </rPh>
    <phoneticPr fontId="10"/>
  </si>
  <si>
    <t>・ビルドのパラメータを設定する。</t>
    <rPh sb="11" eb="13">
      <t>セッテイ</t>
    </rPh>
    <phoneticPr fontId="10"/>
  </si>
  <si>
    <t>□</t>
    <phoneticPr fontId="10"/>
  </si>
  <si>
    <t>項目</t>
    <rPh sb="0" eb="2">
      <t>コウモク</t>
    </rPh>
    <phoneticPr fontId="10"/>
  </si>
  <si>
    <t>パラメータ</t>
    <phoneticPr fontId="10"/>
  </si>
  <si>
    <t>設定例</t>
    <rPh sb="0" eb="2">
      <t>セッテイ</t>
    </rPh>
    <rPh sb="2" eb="3">
      <t>レイ</t>
    </rPh>
    <phoneticPr fontId="10"/>
  </si>
  <si>
    <t>profile</t>
    <phoneticPr fontId="10"/>
  </si>
  <si>
    <t>リリース環境</t>
    <rPh sb="4" eb="6">
      <t>カンキョウ</t>
    </rPh>
    <phoneticPr fontId="10"/>
  </si>
  <si>
    <t>revison</t>
    <phoneticPr fontId="10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</si>
  <si>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10"/>
  </si>
  <si>
    <t>Jenkins</t>
    <phoneticPr fontId="10"/>
  </si>
  <si>
    <t>・「ビルド履歴」より対象のビルドを選択し、結果を確認する。</t>
    <rPh sb="5" eb="7">
      <t>リレキ</t>
    </rPh>
    <rPh sb="21" eb="23">
      <t>ケッカ</t>
    </rPh>
    <rPh sb="24" eb="26">
      <t>カクニン</t>
    </rPh>
    <phoneticPr fontId="10"/>
  </si>
  <si>
    <t>※アイコンの色が成功のときは青色、失敗時には赤色になる</t>
    <rPh sb="6" eb="7">
      <t>イロ</t>
    </rPh>
    <rPh sb="8" eb="10">
      <t>セイコウ</t>
    </rPh>
    <rPh sb="14" eb="16">
      <t>アオイロ</t>
    </rPh>
    <rPh sb="17" eb="20">
      <t>シッパイジ</t>
    </rPh>
    <rPh sb="22" eb="24">
      <t>アカイロ</t>
    </rPh>
    <phoneticPr fontId="10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</si>
  <si>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10"/>
  </si>
  <si>
    <t>【アクセス/アカウント(認証GW)ログイン】</t>
  </si>
  <si>
    <t>・TeraTermを起動する。</t>
  </si>
  <si>
    <t>ステージング/開発環境</t>
  </si>
  <si>
    <t>10.39.229.3</t>
  </si>
  <si>
    <t>本番環境</t>
  </si>
  <si>
    <t>10.39.161.7</t>
  </si>
  <si>
    <t>本番環境(リモートメンテナンス環境のみ)</t>
  </si>
  <si>
    <t>10.56.1.7</t>
  </si>
  <si>
    <t>ユーザID</t>
  </si>
  <si>
    <t>アクセス/アカウント(認証GW)の個人ユーザID</t>
  </si>
  <si>
    <t>パスワード</t>
  </si>
  <si>
    <t>アクセス/アカウント(認証GW)の個人パスワード</t>
  </si>
  <si>
    <t>・正常に接続できたことを確認する。</t>
    <rPh sb="1" eb="3">
      <t>セイジョウ</t>
    </rPh>
    <rPh sb="4" eb="6">
      <t>セツゾク</t>
    </rPh>
    <rPh sb="12" eb="14">
      <t>カクニン</t>
    </rPh>
    <phoneticPr fontId="3"/>
  </si>
  <si>
    <t>【サーバログイン】</t>
  </si>
  <si>
    <t>・接続先のホスト名(ノード名)またはIPを入力する。</t>
    <rPh sb="13" eb="14">
      <t>メイ</t>
    </rPh>
    <phoneticPr fontId="2"/>
  </si>
  <si>
    <t>・接続先のOSユーザー名とパスワードを入力し、正常に接続できることを確認する。</t>
    <rPh sb="11" eb="12">
      <t>メイ</t>
    </rPh>
    <phoneticPr fontId="2"/>
  </si>
  <si>
    <t>ユーザ名</t>
    <rPh sb="3" eb="4">
      <t>メイ</t>
    </rPh>
    <phoneticPr fontId="2"/>
  </si>
  <si>
    <t>・ログイン先とユーザ名が正しいことを確認する。</t>
    <rPh sb="10" eb="11">
      <t>メイ</t>
    </rPh>
    <phoneticPr fontId="2"/>
  </si>
  <si>
    <t>入力コマンド</t>
    <rPh sb="0" eb="2">
      <t>ニュウリョク</t>
    </rPh>
    <phoneticPr fontId="2"/>
  </si>
  <si>
    <t>hostname</t>
  </si>
  <si>
    <t>echo $USER</t>
  </si>
  <si>
    <t>【サーバログイン後の操作】</t>
    <rPh sb="8" eb="9">
      <t>ゴ</t>
    </rPh>
    <rPh sb="10" eb="12">
      <t>ソウサ</t>
    </rPh>
    <phoneticPr fontId="25"/>
  </si>
  <si>
    <t>・デプロイ結果のファイルを確認する。</t>
    <rPh sb="5" eb="7">
      <t>ケッカ</t>
    </rPh>
    <rPh sb="13" eb="15">
      <t>カクニン</t>
    </rPh>
    <phoneticPr fontId="140"/>
  </si>
  <si>
    <t>・jarファイルが配置され、タイムスタンプが更新されていること。</t>
    <rPh sb="9" eb="11">
      <t>ハイチ</t>
    </rPh>
    <rPh sb="22" eb="24">
      <t>コウシン</t>
    </rPh>
    <phoneticPr fontId="10"/>
  </si>
  <si>
    <t>・作業を終了する場合</t>
    <rPh sb="1" eb="3">
      <t>サギョウ</t>
    </rPh>
    <rPh sb="4" eb="6">
      <t>シュウリョウ</t>
    </rPh>
    <rPh sb="8" eb="10">
      <t>バアイ</t>
    </rPh>
    <phoneticPr fontId="2"/>
  </si>
  <si>
    <t>exit</t>
  </si>
  <si>
    <t>＃コマンドで切断できないときは「ファイル」(File)→「切断」(Exit)</t>
    <rPh sb="6" eb="8">
      <t>セツダン</t>
    </rPh>
    <rPh sb="29" eb="31">
      <t>セツダン</t>
    </rPh>
    <phoneticPr fontId="2"/>
  </si>
  <si>
    <t>□</t>
    <phoneticPr fontId="10"/>
  </si>
  <si>
    <t xml:space="preserve"> 　を確認する。</t>
    <phoneticPr fontId="10"/>
  </si>
  <si>
    <t>・ホストにアクセス/アカウント(認証GW)のVIPを指定し、その他の項目は変更せずに</t>
    <phoneticPr fontId="10"/>
  </si>
  <si>
    <t>　「OK」を押下する。</t>
    <phoneticPr fontId="10"/>
  </si>
  <si>
    <t>・SSH認証画面でアクセス/アカウント(認証GW)のユーザーIDとパスワードを入力し</t>
    <phoneticPr fontId="10"/>
  </si>
  <si>
    <t>TeraTerm</t>
    <phoneticPr fontId="10"/>
  </si>
  <si>
    <t>リリースのタイミングでの環境調整を行うこと</t>
    <rPh sb="12" eb="14">
      <t>カンキョウ</t>
    </rPh>
    <rPh sb="14" eb="16">
      <t>チョウセイ</t>
    </rPh>
    <rPh sb="17" eb="18">
      <t>オコナ</t>
    </rPh>
    <phoneticPr fontId="10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</si>
  <si>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10"/>
  </si>
  <si>
    <t>【異常時の内容確認方法】を実施する</t>
    <phoneticPr fontId="10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</si>
  <si>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10"/>
  </si>
  <si>
    <t>　⇒コンソール出力を確認し、失敗の原因を調査&amp;修正を行い</t>
    <rPh sb="7" eb="9">
      <t>シュツリョク</t>
    </rPh>
    <rPh sb="10" eb="12">
      <t>カクニン</t>
    </rPh>
    <rPh sb="14" eb="16">
      <t>シッパイ</t>
    </rPh>
    <rPh sb="17" eb="19">
      <t>ゲンイン</t>
    </rPh>
    <rPh sb="20" eb="22">
      <t>チョウサ</t>
    </rPh>
    <rPh sb="23" eb="25">
      <t>シュウセイ</t>
    </rPh>
    <rPh sb="26" eb="27">
      <t>オコナ</t>
    </rPh>
    <phoneticPr fontId="10"/>
  </si>
  <si>
    <t>対応完了後、再度本シートの先頭の手順からやり直す。</t>
    <rPh sb="0" eb="2">
      <t>タイオウ</t>
    </rPh>
    <rPh sb="2" eb="4">
      <t>カンリョウ</t>
    </rPh>
    <rPh sb="4" eb="5">
      <t>ゴ</t>
    </rPh>
    <phoneticPr fontId="10"/>
  </si>
  <si>
    <t>atdapl01</t>
  </si>
  <si>
    <r>
      <t>「</t>
    </r>
    <r>
      <rPr>
        <sz val="8"/>
        <color rgb="FFFF0000"/>
        <rFont val="Arial Unicode MS"/>
        <family val="3"/>
        <charset val="128"/>
      </rPr>
      <t>atdapl01</t>
    </r>
    <r>
      <rPr>
        <sz val="8"/>
        <rFont val="Arial Unicode MS"/>
        <family val="3"/>
        <charset val="128"/>
      </rPr>
      <t>」と表示されること</t>
    </r>
    <rPh sb="11" eb="13">
      <t>ヒョウジ</t>
    </rPh>
    <phoneticPr fontId="2"/>
  </si>
  <si>
    <t>awcajp1a</t>
    <phoneticPr fontId="10"/>
  </si>
  <si>
    <r>
      <t>「</t>
    </r>
    <r>
      <rPr>
        <sz val="8"/>
        <color rgb="FFFF0000"/>
        <rFont val="Arial Unicode MS"/>
        <family val="3"/>
        <charset val="128"/>
      </rPr>
      <t>awcajp1a</t>
    </r>
    <r>
      <rPr>
        <sz val="8"/>
        <rFont val="Arial Unicode MS"/>
        <family val="3"/>
        <charset val="128"/>
      </rPr>
      <t>」と表示されること</t>
    </r>
    <rPh sb="11" eb="13">
      <t>ヒョウジ</t>
    </rPh>
    <phoneticPr fontId="2"/>
  </si>
  <si>
    <r>
      <t>ll /apps/</t>
    </r>
    <r>
      <rPr>
        <sz val="8"/>
        <color rgb="FFFF0000"/>
        <rFont val="Arial Unicode MS"/>
        <family val="3"/>
        <charset val="128"/>
      </rPr>
      <t>atd</t>
    </r>
    <r>
      <rPr>
        <sz val="8"/>
        <color theme="1"/>
        <rFont val="Arial Unicode MS"/>
        <family val="3"/>
        <charset val="128"/>
      </rPr>
      <t>/script/</t>
    </r>
    <phoneticPr fontId="10"/>
  </si>
  <si>
    <t>ASWツアー国内</t>
    <phoneticPr fontId="10"/>
  </si>
  <si>
    <t>本番環境</t>
    <rPh sb="0" eb="2">
      <t>ホンバン</t>
    </rPh>
    <rPh sb="2" eb="4">
      <t>カンキョウ</t>
    </rPh>
    <phoneticPr fontId="10"/>
  </si>
  <si>
    <t>PRD_DOM_DEPLOY</t>
    <phoneticPr fontId="10"/>
  </si>
  <si>
    <t>PRD-ATD-batch-deploy-1a</t>
    <phoneticPr fontId="10"/>
  </si>
  <si>
    <t>prd</t>
    <phoneticPr fontId="10"/>
  </si>
  <si>
    <t>・ログの終わりに、"BUILD SUCCESS" ～ "Finished: SUCCESS"と表示されていること</t>
    <rPh sb="4" eb="5">
      <t>オ</t>
    </rPh>
    <rPh sb="47" eb="49">
      <t>ヒョウジ</t>
    </rPh>
    <phoneticPr fontId="10"/>
  </si>
  <si>
    <t>(本番)業務ジョブ #01</t>
    <rPh sb="1" eb="3">
      <t>ホンバン</t>
    </rPh>
    <phoneticPr fontId="10"/>
  </si>
  <si>
    <t>NSSOLxx</t>
    <phoneticPr fontId="10"/>
  </si>
  <si>
    <t>バッチリリースジョブ実行手順(本番)</t>
    <rPh sb="15" eb="17">
      <t>ホンバン</t>
    </rPh>
    <phoneticPr fontId="10"/>
  </si>
  <si>
    <t>【本番環境リリース】</t>
    <rPh sb="1" eb="3">
      <t>ホンバン</t>
    </rPh>
    <rPh sb="3" eb="5">
      <t>カンキョウ</t>
    </rPh>
    <phoneticPr fontId="10"/>
  </si>
  <si>
    <t>リリース対象としたタグ名</t>
  </si>
  <si>
    <t>https://10.39.161.62:10443/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</si>
</sst>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"/>
      <color theme="10"/>
      <name val="ＭＳ Ｐゴシック"/>
      <family val="3"/>
      <charset val="128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85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6" fontId="4" fillId="0" borderId="0" applyFill="0" applyBorder="0" applyAlignment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1" fillId="0" borderId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32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34" fillId="16" borderId="0" applyNumberFormat="0" applyFont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32" fillId="0" borderId="0">
      <protection locked="0"/>
    </xf>
    <xf numFmtId="37" fontId="35" fillId="0" borderId="0"/>
    <xf numFmtId="180" fontId="36" fillId="0" borderId="0"/>
    <xf numFmtId="0" fontId="6" fillId="0" borderId="0"/>
    <xf numFmtId="0" fontId="37" fillId="0" borderId="0"/>
    <xf numFmtId="184" fontId="6" fillId="0" borderId="0" applyFont="0" applyFill="0" applyBorder="0" applyAlignment="0" applyProtection="0">
      <alignment horizontal="center"/>
      <protection locked="0"/>
    </xf>
    <xf numFmtId="0" fontId="32" fillId="0" borderId="0">
      <protection locked="0"/>
    </xf>
    <xf numFmtId="38" fontId="38" fillId="0" borderId="0"/>
    <xf numFmtId="0" fontId="32" fillId="0" borderId="3">
      <protection locked="0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1" fillId="0" borderId="0">
      <alignment vertical="top" wrapText="1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/>
    <xf numFmtId="0" fontId="20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38" fontId="34" fillId="0" borderId="0"/>
    <xf numFmtId="0" fontId="39" fillId="0" borderId="0"/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Border="0">
      <alignment vertical="center"/>
    </xf>
    <xf numFmtId="0" fontId="25" fillId="0" borderId="11" applyNumberFormat="0" applyFill="0" applyAlignment="0" applyProtection="0">
      <alignment vertical="center"/>
    </xf>
    <xf numFmtId="0" fontId="26" fillId="24" borderId="12" applyNumberFormat="0" applyAlignment="0" applyProtection="0">
      <alignment vertical="center"/>
    </xf>
    <xf numFmtId="179" fontId="19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177" fontId="19" fillId="0" borderId="0" applyFont="0" applyFill="0" applyBorder="0" applyAlignment="0" applyProtection="0"/>
    <xf numFmtId="0" fontId="28" fillId="7" borderId="7" applyNumberFormat="0" applyAlignment="0" applyProtection="0">
      <alignment vertical="center"/>
    </xf>
    <xf numFmtId="0" fontId="40" fillId="0" borderId="0"/>
    <xf numFmtId="0" fontId="9" fillId="0" borderId="0" applyNumberFormat="0"/>
    <xf numFmtId="0" fontId="29" fillId="4" borderId="0" applyNumberFormat="0" applyBorder="0" applyAlignment="0" applyProtection="0">
      <alignment vertical="center"/>
    </xf>
    <xf numFmtId="49" fontId="41" fillId="0" borderId="31" applyNumberFormat="0" applyFill="0" applyBorder="0" applyAlignment="0" applyProtection="0">
      <protection locked="0"/>
    </xf>
    <xf numFmtId="49" fontId="42" fillId="0" borderId="0" applyNumberFormat="0" applyFill="0" applyBorder="0" applyAlignment="0" applyProtection="0">
      <alignment wrapText="1"/>
      <protection locked="0"/>
    </xf>
    <xf numFmtId="49" fontId="43" fillId="0" borderId="31" applyNumberFormat="0" applyFill="0" applyBorder="0" applyAlignment="0" applyProtection="0">
      <alignment wrapText="1"/>
      <protection locked="0"/>
    </xf>
    <xf numFmtId="187" fontId="44" fillId="0" borderId="20" applyNumberFormat="0" applyFill="0" applyBorder="0" applyAlignment="0" applyProtection="0">
      <alignment wrapText="1"/>
      <protection locked="0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23" borderId="5" applyNumberFormat="0" applyFont="0" applyAlignment="0" applyProtection="0">
      <alignment vertical="center"/>
    </xf>
    <xf numFmtId="0" fontId="7" fillId="23" borderId="5" applyNumberFormat="0" applyFont="0" applyAlignment="0" applyProtection="0">
      <alignment vertical="center"/>
    </xf>
    <xf numFmtId="49" fontId="46" fillId="0" borderId="25" applyFont="0" applyBorder="0">
      <alignment horizontal="center" vertical="center"/>
    </xf>
    <xf numFmtId="0" fontId="47" fillId="0" borderId="25" applyNumberFormat="0" applyBorder="0">
      <alignment vertical="center"/>
    </xf>
    <xf numFmtId="0" fontId="48" fillId="0" borderId="0"/>
    <xf numFmtId="49" fontId="46" fillId="0" borderId="25" applyBorder="0">
      <alignment horizontal="center" vertical="center"/>
    </xf>
    <xf numFmtId="188" fontId="49" fillId="0" borderId="0" applyFill="0" applyBorder="0" applyProtection="0">
      <alignment horizontal="center" vertical="center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8" borderId="41">
      <alignment vertical="center"/>
    </xf>
    <xf numFmtId="3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7" fillId="0" borderId="0"/>
    <xf numFmtId="0" fontId="12" fillId="0" borderId="0">
      <alignment vertical="center"/>
    </xf>
    <xf numFmtId="0" fontId="5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/>
    <xf numFmtId="0" fontId="60" fillId="0" borderId="0">
      <alignment vertical="center"/>
    </xf>
    <xf numFmtId="0" fontId="60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60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9" fillId="32" borderId="45" applyNumberFormat="0" applyAlignment="0" applyProtection="0">
      <alignment vertical="center"/>
    </xf>
    <xf numFmtId="0" fontId="70" fillId="33" borderId="46" applyNumberFormat="0" applyAlignment="0" applyProtection="0">
      <alignment vertical="center"/>
    </xf>
    <xf numFmtId="0" fontId="71" fillId="33" borderId="45" applyNumberFormat="0" applyAlignment="0" applyProtection="0">
      <alignment vertical="center"/>
    </xf>
    <xf numFmtId="0" fontId="72" fillId="0" borderId="47" applyNumberFormat="0" applyFill="0" applyAlignment="0" applyProtection="0">
      <alignment vertical="center"/>
    </xf>
    <xf numFmtId="0" fontId="73" fillId="34" borderId="48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" fillId="35" borderId="49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0" applyNumberFormat="0" applyFill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77" fillId="55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77" fillId="5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0" borderId="0">
      <alignment vertical="center"/>
    </xf>
    <xf numFmtId="0" fontId="84" fillId="0" borderId="0">
      <alignment vertical="center"/>
    </xf>
    <xf numFmtId="0" fontId="85" fillId="61" borderId="0">
      <alignment vertical="center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6" fillId="67" borderId="0">
      <alignment vertical="center"/>
    </xf>
    <xf numFmtId="0" fontId="86" fillId="68" borderId="0">
      <alignment vertical="center"/>
    </xf>
    <xf numFmtId="0" fontId="86" fillId="69" borderId="0">
      <alignment vertical="center"/>
    </xf>
    <xf numFmtId="0" fontId="86" fillId="70" borderId="0">
      <alignment vertical="center"/>
    </xf>
    <xf numFmtId="0" fontId="86" fillId="71" borderId="0">
      <alignment vertical="center"/>
    </xf>
    <xf numFmtId="0" fontId="86" fillId="72" borderId="0">
      <alignment vertical="center"/>
    </xf>
    <xf numFmtId="0" fontId="85" fillId="7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64" borderId="0">
      <alignment vertical="center"/>
    </xf>
    <xf numFmtId="0" fontId="85" fillId="73" borderId="0">
      <alignment vertical="center"/>
    </xf>
    <xf numFmtId="0" fontId="85" fillId="76" borderId="0">
      <alignment vertical="center"/>
    </xf>
    <xf numFmtId="0" fontId="86" fillId="77" borderId="0">
      <alignment vertical="center"/>
    </xf>
    <xf numFmtId="0" fontId="86" fillId="78" borderId="0">
      <alignment vertical="center"/>
    </xf>
    <xf numFmtId="0" fontId="86" fillId="79" borderId="0">
      <alignment vertical="center"/>
    </xf>
    <xf numFmtId="0" fontId="86" fillId="80" borderId="0">
      <alignment vertical="center"/>
    </xf>
    <xf numFmtId="0" fontId="86" fillId="81" borderId="0">
      <alignment vertical="center"/>
    </xf>
    <xf numFmtId="0" fontId="86" fillId="82" borderId="0">
      <alignment vertical="center"/>
    </xf>
    <xf numFmtId="0" fontId="87" fillId="83" borderId="0">
      <alignment vertical="center"/>
    </xf>
    <xf numFmtId="0" fontId="87" fillId="74" borderId="0">
      <alignment vertical="center"/>
    </xf>
    <xf numFmtId="0" fontId="87" fillId="7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8" fillId="87" borderId="0">
      <alignment vertical="center"/>
    </xf>
    <xf numFmtId="0" fontId="88" fillId="88" borderId="0">
      <alignment vertical="center"/>
    </xf>
    <xf numFmtId="0" fontId="88" fillId="89" borderId="0">
      <alignment vertical="center"/>
    </xf>
    <xf numFmtId="0" fontId="88" fillId="90" borderId="0">
      <alignment vertical="center"/>
    </xf>
    <xf numFmtId="0" fontId="88" fillId="91" borderId="0">
      <alignment vertical="center"/>
    </xf>
    <xf numFmtId="0" fontId="88" fillId="92" borderId="0">
      <alignment vertical="center"/>
    </xf>
    <xf numFmtId="0" fontId="87" fillId="93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96" borderId="0">
      <alignment vertical="center"/>
    </xf>
    <xf numFmtId="0" fontId="89" fillId="62" borderId="0">
      <alignment vertical="center"/>
    </xf>
    <xf numFmtId="189" fontId="90" fillId="0" borderId="0">
      <alignment vertical="center"/>
    </xf>
    <xf numFmtId="0" fontId="91" fillId="97" borderId="53">
      <alignment vertical="center"/>
    </xf>
    <xf numFmtId="0" fontId="92" fillId="98" borderId="54">
      <alignment vertical="center"/>
    </xf>
    <xf numFmtId="0" fontId="93" fillId="0" borderId="0"/>
    <xf numFmtId="0" fontId="94" fillId="0" borderId="0"/>
    <xf numFmtId="0" fontId="93" fillId="0" borderId="0"/>
    <xf numFmtId="0" fontId="94" fillId="0" borderId="0"/>
    <xf numFmtId="0" fontId="95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85" fillId="61" borderId="0">
      <alignment vertical="center"/>
    </xf>
    <xf numFmtId="0" fontId="85" fillId="62" borderId="0">
      <alignment vertical="center"/>
    </xf>
    <xf numFmtId="0" fontId="85" fillId="63" borderId="0">
      <alignment vertical="center"/>
    </xf>
    <xf numFmtId="0" fontId="85" fillId="64" borderId="0">
      <alignment vertical="center"/>
    </xf>
    <xf numFmtId="0" fontId="85" fillId="65" borderId="0">
      <alignment vertical="center"/>
    </xf>
    <xf numFmtId="0" fontId="85" fillId="66" borderId="0">
      <alignment vertical="center"/>
    </xf>
    <xf numFmtId="0" fontId="85" fillId="73" borderId="0">
      <alignment vertical="center"/>
    </xf>
    <xf numFmtId="0" fontId="85" fillId="74" borderId="0">
      <alignment vertical="center"/>
    </xf>
    <xf numFmtId="0" fontId="85" fillId="75" borderId="0">
      <alignment vertical="center"/>
    </xf>
    <xf numFmtId="0" fontId="85" fillId="64" borderId="0">
      <alignment vertical="center"/>
    </xf>
    <xf numFmtId="0" fontId="85" fillId="73" borderId="0">
      <alignment vertical="center"/>
    </xf>
    <xf numFmtId="0" fontId="85" fillId="76" borderId="0">
      <alignment vertical="center"/>
    </xf>
    <xf numFmtId="0" fontId="87" fillId="83" borderId="0">
      <alignment vertical="center"/>
    </xf>
    <xf numFmtId="0" fontId="87" fillId="74" borderId="0">
      <alignment vertical="center"/>
    </xf>
    <xf numFmtId="0" fontId="87" fillId="7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86" borderId="0">
      <alignment vertical="center"/>
    </xf>
    <xf numFmtId="0" fontId="87" fillId="93" borderId="0">
      <alignment vertical="center"/>
    </xf>
    <xf numFmtId="0" fontId="87" fillId="94" borderId="0">
      <alignment vertical="center"/>
    </xf>
    <xf numFmtId="0" fontId="87" fillId="95" borderId="0">
      <alignment vertical="center"/>
    </xf>
    <xf numFmtId="0" fontId="87" fillId="84" borderId="0">
      <alignment vertical="center"/>
    </xf>
    <xf numFmtId="0" fontId="87" fillId="85" borderId="0">
      <alignment vertical="center"/>
    </xf>
    <xf numFmtId="0" fontId="87" fillId="96" borderId="0">
      <alignment vertical="center"/>
    </xf>
    <xf numFmtId="0" fontId="89" fillId="62" borderId="0">
      <alignment vertical="center"/>
    </xf>
    <xf numFmtId="0" fontId="91" fillId="97" borderId="53">
      <alignment vertical="center"/>
    </xf>
    <xf numFmtId="0" fontId="92" fillId="98" borderId="54">
      <alignment vertical="center"/>
    </xf>
    <xf numFmtId="0" fontId="97" fillId="0" borderId="0">
      <alignment vertical="center"/>
    </xf>
    <xf numFmtId="0" fontId="98" fillId="63" borderId="0">
      <alignment vertical="center"/>
    </xf>
    <xf numFmtId="0" fontId="99" fillId="0" borderId="55">
      <alignment vertical="center"/>
    </xf>
    <xf numFmtId="0" fontId="100" fillId="0" borderId="56">
      <alignment vertical="center"/>
    </xf>
    <xf numFmtId="0" fontId="101" fillId="0" borderId="57">
      <alignment vertical="center"/>
    </xf>
    <xf numFmtId="0" fontId="101" fillId="0" borderId="0">
      <alignment vertical="center"/>
    </xf>
    <xf numFmtId="0" fontId="102" fillId="66" borderId="53">
      <alignment vertical="center"/>
    </xf>
    <xf numFmtId="0" fontId="103" fillId="0" borderId="33">
      <alignment vertical="center"/>
    </xf>
    <xf numFmtId="0" fontId="104" fillId="99" borderId="0">
      <alignment vertical="center"/>
    </xf>
    <xf numFmtId="0" fontId="80" fillId="100" borderId="58">
      <alignment vertical="center"/>
    </xf>
    <xf numFmtId="0" fontId="105" fillId="97" borderId="59">
      <alignment vertical="center"/>
    </xf>
    <xf numFmtId="0" fontId="106" fillId="0" borderId="0">
      <alignment vertical="center"/>
    </xf>
    <xf numFmtId="0" fontId="107" fillId="0" borderId="60">
      <alignment vertical="center"/>
    </xf>
    <xf numFmtId="0" fontId="108" fillId="0" borderId="0">
      <alignment vertical="center"/>
    </xf>
    <xf numFmtId="0" fontId="97" fillId="0" borderId="0">
      <alignment vertical="center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5" fillId="0" borderId="0">
      <protection locked="0"/>
    </xf>
    <xf numFmtId="0" fontId="98" fillId="63" borderId="0">
      <alignment vertical="center"/>
    </xf>
    <xf numFmtId="0" fontId="109" fillId="0" borderId="61">
      <alignment vertical="center"/>
    </xf>
    <xf numFmtId="0" fontId="109" fillId="0" borderId="61">
      <alignment horizontal="left" vertical="center"/>
    </xf>
    <xf numFmtId="0" fontId="110" fillId="0" borderId="0">
      <alignment horizontal="center" vertical="center"/>
    </xf>
    <xf numFmtId="0" fontId="99" fillId="0" borderId="55">
      <alignment vertical="center"/>
    </xf>
    <xf numFmtId="0" fontId="100" fillId="0" borderId="56">
      <alignment vertical="center"/>
    </xf>
    <xf numFmtId="0" fontId="101" fillId="0" borderId="57">
      <alignment vertical="center"/>
    </xf>
    <xf numFmtId="0" fontId="101" fillId="0" borderId="0">
      <alignment vertical="center"/>
    </xf>
    <xf numFmtId="0" fontId="110" fillId="0" borderId="0">
      <alignment horizontal="center" vertical="center" textRotation="90"/>
    </xf>
    <xf numFmtId="0" fontId="102" fillId="66" borderId="53">
      <alignment vertical="center"/>
    </xf>
    <xf numFmtId="0" fontId="103" fillId="0" borderId="33">
      <alignment vertical="center"/>
    </xf>
    <xf numFmtId="0" fontId="95" fillId="0" borderId="0">
      <protection locked="0"/>
    </xf>
    <xf numFmtId="0" fontId="104" fillId="99" borderId="0">
      <alignment vertical="center"/>
    </xf>
    <xf numFmtId="190" fontId="111" fillId="0" borderId="0"/>
    <xf numFmtId="191" fontId="112" fillId="0" borderId="0"/>
    <xf numFmtId="0" fontId="80" fillId="100" borderId="58">
      <alignment vertical="center"/>
    </xf>
    <xf numFmtId="192" fontId="80" fillId="0" borderId="0">
      <alignment vertical="center"/>
    </xf>
    <xf numFmtId="0" fontId="105" fillId="97" borderId="59">
      <alignment vertical="center"/>
    </xf>
    <xf numFmtId="0" fontId="95" fillId="0" borderId="0">
      <protection locked="0"/>
    </xf>
    <xf numFmtId="0" fontId="113" fillId="0" borderId="0">
      <alignment vertical="center"/>
    </xf>
    <xf numFmtId="193" fontId="113" fillId="0" borderId="0">
      <alignment vertical="center"/>
    </xf>
    <xf numFmtId="194" fontId="114" fillId="0" borderId="0"/>
    <xf numFmtId="0" fontId="106" fillId="0" borderId="0">
      <alignment vertical="center"/>
    </xf>
    <xf numFmtId="0" fontId="95" fillId="0" borderId="62">
      <protection locked="0"/>
    </xf>
    <xf numFmtId="0" fontId="108" fillId="0" borderId="0">
      <alignment vertical="center"/>
    </xf>
    <xf numFmtId="0" fontId="88" fillId="101" borderId="0">
      <alignment vertical="center"/>
    </xf>
    <xf numFmtId="0" fontId="88" fillId="102" borderId="0">
      <alignment vertical="center"/>
    </xf>
    <xf numFmtId="0" fontId="88" fillId="103" borderId="0">
      <alignment vertical="center"/>
    </xf>
    <xf numFmtId="0" fontId="88" fillId="104" borderId="0">
      <alignment vertical="center"/>
    </xf>
    <xf numFmtId="0" fontId="88" fillId="105" borderId="0">
      <alignment vertical="center"/>
    </xf>
    <xf numFmtId="0" fontId="88" fillId="106" borderId="0">
      <alignment vertical="center"/>
    </xf>
    <xf numFmtId="0" fontId="115" fillId="0" borderId="0">
      <alignment vertical="center"/>
    </xf>
    <xf numFmtId="0" fontId="116" fillId="107" borderId="54">
      <alignment vertical="center"/>
    </xf>
    <xf numFmtId="0" fontId="117" fillId="0" borderId="0">
      <alignment vertical="top" wrapText="1"/>
    </xf>
    <xf numFmtId="0" fontId="118" fillId="108" borderId="0">
      <alignment vertical="center"/>
    </xf>
    <xf numFmtId="0" fontId="119" fillId="0" borderId="0">
      <alignment vertical="center"/>
    </xf>
    <xf numFmtId="0" fontId="120" fillId="0" borderId="0">
      <alignment vertical="center"/>
    </xf>
    <xf numFmtId="0" fontId="80" fillId="100" borderId="58">
      <alignment vertical="center"/>
    </xf>
    <xf numFmtId="0" fontId="80" fillId="100" borderId="58">
      <alignment vertical="center"/>
    </xf>
    <xf numFmtId="0" fontId="80" fillId="100" borderId="49">
      <alignment vertical="center"/>
    </xf>
    <xf numFmtId="0" fontId="121" fillId="0" borderId="33">
      <alignment vertical="center"/>
    </xf>
    <xf numFmtId="0" fontId="122" fillId="109" borderId="0">
      <alignment vertical="center"/>
    </xf>
    <xf numFmtId="195" fontId="80" fillId="0" borderId="0">
      <alignment vertical="center"/>
    </xf>
    <xf numFmtId="49" fontId="80" fillId="0" borderId="0">
      <alignment horizontal="center" vertical="center"/>
    </xf>
    <xf numFmtId="0" fontId="123" fillId="0" borderId="0">
      <alignment vertical="center"/>
    </xf>
    <xf numFmtId="0" fontId="124" fillId="110" borderId="45">
      <alignment vertical="center"/>
    </xf>
    <xf numFmtId="0" fontId="125" fillId="0" borderId="0">
      <alignment vertical="center"/>
    </xf>
    <xf numFmtId="194" fontId="126" fillId="0" borderId="0"/>
    <xf numFmtId="194" fontId="80" fillId="0" borderId="0">
      <alignment vertical="center"/>
    </xf>
    <xf numFmtId="0" fontId="127" fillId="0" borderId="63">
      <alignment vertical="center"/>
    </xf>
    <xf numFmtId="0" fontId="128" fillId="0" borderId="64">
      <alignment vertical="center"/>
    </xf>
    <xf numFmtId="0" fontId="129" fillId="0" borderId="65">
      <alignment vertical="center"/>
    </xf>
    <xf numFmtId="0" fontId="129" fillId="0" borderId="0">
      <alignment vertical="center"/>
    </xf>
    <xf numFmtId="0" fontId="130" fillId="0" borderId="0">
      <alignment vertical="center"/>
    </xf>
    <xf numFmtId="0" fontId="131" fillId="0" borderId="66">
      <alignment vertical="center"/>
    </xf>
    <xf numFmtId="0" fontId="132" fillId="110" borderId="46">
      <alignment vertical="center"/>
    </xf>
    <xf numFmtId="196" fontId="80" fillId="0" borderId="0">
      <alignment vertical="center"/>
    </xf>
    <xf numFmtId="0" fontId="133" fillId="0" borderId="0">
      <alignment vertical="center"/>
    </xf>
    <xf numFmtId="49" fontId="134" fillId="0" borderId="0">
      <alignment horizontal="center" vertical="center"/>
    </xf>
    <xf numFmtId="177" fontId="80" fillId="0" borderId="0">
      <alignment vertical="center"/>
    </xf>
    <xf numFmtId="188" fontId="135" fillId="0" borderId="0">
      <alignment horizontal="center" vertical="center"/>
    </xf>
    <xf numFmtId="0" fontId="136" fillId="66" borderId="45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>
      <alignment vertical="center"/>
    </xf>
    <xf numFmtId="0" fontId="80" fillId="0" borderId="0"/>
    <xf numFmtId="0" fontId="85" fillId="0" borderId="0">
      <alignment vertical="center"/>
    </xf>
    <xf numFmtId="0" fontId="80" fillId="0" borderId="0">
      <alignment vertical="center"/>
    </xf>
    <xf numFmtId="0" fontId="138" fillId="0" borderId="0"/>
    <xf numFmtId="0" fontId="8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0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0" fillId="0" borderId="0"/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6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9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0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0" fillId="111" borderId="0">
      <alignment vertical="center"/>
    </xf>
    <xf numFmtId="0" fontId="80" fillId="0" borderId="0"/>
    <xf numFmtId="0" fontId="80" fillId="0" borderId="0"/>
    <xf numFmtId="0" fontId="15" fillId="21" borderId="67" applyNumberFormat="0" applyAlignment="0" applyProtection="0">
      <alignment vertical="center"/>
    </xf>
    <xf numFmtId="0" fontId="15" fillId="21" borderId="67" applyNumberFormat="0" applyAlignment="0" applyProtection="0">
      <alignment vertical="center"/>
    </xf>
    <xf numFmtId="0" fontId="14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55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>
      <alignment vertical="center"/>
    </xf>
    <xf numFmtId="0" fontId="9" fillId="0" borderId="0" xfId="86" applyFont="1" applyAlignment="1"/>
    <xf numFmtId="0" fontId="0" fillId="0" borderId="0" xfId="0" applyAlignment="1"/>
    <xf numFmtId="0" fontId="9" fillId="0" borderId="0" xfId="86" applyFont="1" applyAlignment="1">
      <alignment vertical="center"/>
    </xf>
    <xf numFmtId="0" fontId="0" fillId="0" borderId="0" xfId="0" applyAlignment="1">
      <alignment vertical="center"/>
    </xf>
    <xf numFmtId="0" fontId="12" fillId="0" borderId="26" xfId="0" applyFont="1" applyBorder="1">
      <alignment vertical="center"/>
    </xf>
    <xf numFmtId="0" fontId="12" fillId="0" borderId="0" xfId="0" applyFont="1" applyBorder="1">
      <alignment vertical="center"/>
    </xf>
    <xf numFmtId="0" fontId="50" fillId="0" borderId="0" xfId="86" applyFont="1" applyBorder="1" applyAlignment="1"/>
    <xf numFmtId="0" fontId="52" fillId="0" borderId="0" xfId="0" applyFont="1" applyBorder="1" applyAlignment="1"/>
    <xf numFmtId="0" fontId="12" fillId="0" borderId="0" xfId="0" applyFont="1">
      <alignment vertical="center"/>
    </xf>
    <xf numFmtId="0" fontId="50" fillId="0" borderId="0" xfId="86" applyFont="1" applyAlignment="1"/>
    <xf numFmtId="0" fontId="50" fillId="0" borderId="0" xfId="86" applyFont="1" applyFill="1" applyBorder="1" applyAlignment="1"/>
    <xf numFmtId="0" fontId="50" fillId="0" borderId="26" xfId="86" applyFont="1" applyBorder="1" applyAlignment="1">
      <alignment horizontal="center" vertical="center"/>
    </xf>
    <xf numFmtId="0" fontId="50" fillId="0" borderId="0" xfId="86" applyFont="1" applyAlignment="1">
      <alignment vertical="center"/>
    </xf>
    <xf numFmtId="0" fontId="50" fillId="0" borderId="0" xfId="86" applyFont="1" applyFill="1" applyBorder="1" applyAlignment="1">
      <alignment vertical="center"/>
    </xf>
    <xf numFmtId="0" fontId="50" fillId="0" borderId="0" xfId="86" applyFont="1" applyBorder="1" applyAlignment="1">
      <alignment vertical="center"/>
    </xf>
    <xf numFmtId="49" fontId="50" fillId="0" borderId="26" xfId="86" applyNumberFormat="1" applyFont="1" applyFill="1" applyBorder="1" applyAlignment="1">
      <alignment vertical="center"/>
    </xf>
    <xf numFmtId="0" fontId="78" fillId="0" borderId="0" xfId="603" applyFont="1">
      <alignment vertical="center"/>
    </xf>
    <xf numFmtId="0" fontId="79" fillId="0" borderId="0" xfId="603" applyFont="1">
      <alignment vertical="center"/>
    </xf>
    <xf numFmtId="49" fontId="141" fillId="0" borderId="0" xfId="86" applyNumberFormat="1" applyFont="1" applyFill="1" applyBorder="1" applyAlignment="1">
      <alignment vertical="center"/>
    </xf>
    <xf numFmtId="0" fontId="142" fillId="0" borderId="0" xfId="86" applyFont="1" applyAlignment="1"/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5" fillId="0" borderId="0" xfId="86" applyFont="1" applyAlignment="1"/>
    <xf numFmtId="0" fontId="147" fillId="0" borderId="18" xfId="603" applyFont="1" applyBorder="1">
      <alignment vertical="center"/>
    </xf>
    <xf numFmtId="49" fontId="11" fillId="0" borderId="0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49" fontId="50" fillId="0" borderId="0" xfId="86" applyNumberFormat="1" applyFont="1" applyFill="1" applyBorder="1" applyAlignment="1">
      <alignment vertical="center"/>
    </xf>
    <xf numFmtId="0" fontId="148" fillId="0" borderId="28" xfId="603" applyFont="1" applyBorder="1">
      <alignment vertical="center"/>
    </xf>
    <xf numFmtId="20" fontId="144" fillId="0" borderId="0" xfId="86" applyNumberFormat="1" applyFont="1" applyAlignment="1"/>
    <xf numFmtId="0" fontId="144" fillId="0" borderId="19" xfId="603" applyFont="1" applyBorder="1">
      <alignment vertical="center"/>
    </xf>
    <xf numFmtId="49" fontId="145" fillId="0" borderId="0" xfId="86" applyNumberFormat="1" applyFont="1" applyFill="1" applyBorder="1" applyAlignment="1">
      <alignment vertical="center"/>
    </xf>
    <xf numFmtId="0" fontId="144" fillId="0" borderId="0" xfId="86" applyFont="1" applyAlignment="1"/>
    <xf numFmtId="49" fontId="145" fillId="0" borderId="0" xfId="86" applyNumberFormat="1" applyFont="1" applyFill="1" applyBorder="1" applyAlignment="1">
      <alignment vertical="center"/>
    </xf>
    <xf numFmtId="0" fontId="144" fillId="0" borderId="0" xfId="86" applyFont="1" applyAlignment="1"/>
    <xf numFmtId="0" fontId="146" fillId="0" borderId="18" xfId="603" applyFont="1" applyBorder="1">
      <alignment vertical="center"/>
    </xf>
    <xf numFmtId="0" fontId="146" fillId="0" borderId="26" xfId="603" applyFont="1" applyBorder="1">
      <alignment vertical="center"/>
    </xf>
    <xf numFmtId="0" fontId="146" fillId="0" borderId="25" xfId="603" applyFont="1" applyBorder="1">
      <alignment vertical="center"/>
    </xf>
    <xf numFmtId="0" fontId="146" fillId="0" borderId="27" xfId="603" applyFont="1" applyBorder="1">
      <alignment vertical="center"/>
    </xf>
    <xf numFmtId="0" fontId="146" fillId="0" borderId="19" xfId="603" applyFont="1" applyBorder="1">
      <alignment vertical="center"/>
    </xf>
    <xf numFmtId="0" fontId="146" fillId="0" borderId="28" xfId="603" applyFont="1" applyBorder="1">
      <alignment vertical="center"/>
    </xf>
    <xf numFmtId="0" fontId="146" fillId="0" borderId="29" xfId="603" applyFont="1" applyBorder="1">
      <alignment vertical="center"/>
    </xf>
    <xf numFmtId="0" fontId="146" fillId="0" borderId="30" xfId="603" applyFont="1" applyBorder="1">
      <alignment vertical="center"/>
    </xf>
    <xf numFmtId="0" fontId="145" fillId="0" borderId="0" xfId="86" applyFont="1" applyAlignment="1"/>
    <xf numFmtId="0" fontId="146" fillId="0" borderId="19" xfId="603" applyFont="1" applyFill="1" applyBorder="1">
      <alignment vertical="center"/>
    </xf>
    <xf numFmtId="0" fontId="147" fillId="0" borderId="0" xfId="603" applyFont="1" applyBorder="1">
      <alignment vertical="center"/>
    </xf>
    <xf numFmtId="0" fontId="146" fillId="0" borderId="15" xfId="603" applyFont="1" applyBorder="1">
      <alignment vertical="center"/>
    </xf>
    <xf numFmtId="0" fontId="146" fillId="0" borderId="2" xfId="603" applyFont="1" applyBorder="1">
      <alignment vertical="center"/>
    </xf>
    <xf numFmtId="0" fontId="146" fillId="0" borderId="16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28" xfId="603" applyFont="1" applyBorder="1">
      <alignment vertical="center"/>
    </xf>
    <xf numFmtId="0" fontId="144" fillId="0" borderId="29" xfId="603" applyFont="1" applyBorder="1">
      <alignment vertical="center"/>
    </xf>
    <xf numFmtId="0" fontId="145" fillId="0" borderId="26" xfId="86" applyFont="1" applyBorder="1" applyAlignment="1"/>
    <xf numFmtId="0" fontId="145" fillId="0" borderId="0" xfId="86" applyFont="1" applyBorder="1" applyAlignment="1"/>
    <xf numFmtId="49" fontId="0" fillId="0" borderId="19" xfId="0" applyNumberFormat="1" applyBorder="1" applyAlignment="1"/>
    <xf numFmtId="0" fontId="145" fillId="0" borderId="29" xfId="86" applyFont="1" applyBorder="1" applyAlignment="1"/>
    <xf numFmtId="0" fontId="144" fillId="0" borderId="28" xfId="86" applyFont="1" applyBorder="1" applyAlignment="1"/>
    <xf numFmtId="0" fontId="144" fillId="0" borderId="29" xfId="86" applyFont="1" applyBorder="1" applyAlignment="1"/>
    <xf numFmtId="49" fontId="0" fillId="0" borderId="30" xfId="0" applyNumberFormat="1" applyBorder="1" applyAlignment="1"/>
    <xf numFmtId="0" fontId="146" fillId="0" borderId="18" xfId="603" applyFont="1" applyFill="1" applyBorder="1">
      <alignment vertical="center"/>
    </xf>
    <xf numFmtId="0" fontId="144" fillId="0" borderId="29" xfId="603" applyFont="1" applyFill="1" applyBorder="1">
      <alignment vertical="center"/>
    </xf>
    <xf numFmtId="0" fontId="144" fillId="0" borderId="0" xfId="603" applyFont="1" applyFill="1" applyBorder="1">
      <alignment vertical="center"/>
    </xf>
    <xf numFmtId="0" fontId="144" fillId="0" borderId="25" xfId="603" applyFont="1" applyBorder="1">
      <alignment vertical="center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0" fontId="147" fillId="0" borderId="25" xfId="603" applyFont="1" applyBorder="1">
      <alignment vertical="center"/>
    </xf>
    <xf numFmtId="0" fontId="145" fillId="0" borderId="25" xfId="86" applyFont="1" applyBorder="1" applyAlignment="1"/>
    <xf numFmtId="0" fontId="145" fillId="0" borderId="18" xfId="86" applyFont="1" applyBorder="1" applyAlignment="1"/>
    <xf numFmtId="0" fontId="145" fillId="0" borderId="28" xfId="86" applyFont="1" applyBorder="1" applyAlignment="1"/>
    <xf numFmtId="0" fontId="144" fillId="0" borderId="25" xfId="86" applyFont="1" applyBorder="1" applyAlignment="1"/>
    <xf numFmtId="0" fontId="144" fillId="0" borderId="26" xfId="86" applyFont="1" applyBorder="1" applyAlignment="1"/>
    <xf numFmtId="49" fontId="0" fillId="0" borderId="27" xfId="0" applyNumberFormat="1" applyBorder="1" applyAlignment="1"/>
    <xf numFmtId="0" fontId="153" fillId="0" borderId="25" xfId="603" applyFont="1" applyBorder="1">
      <alignment vertical="center"/>
    </xf>
    <xf numFmtId="0" fontId="146" fillId="0" borderId="25" xfId="603" applyFont="1" applyFill="1" applyBorder="1">
      <alignment vertical="center"/>
    </xf>
    <xf numFmtId="0" fontId="146" fillId="0" borderId="26" xfId="603" applyFont="1" applyFill="1" applyBorder="1">
      <alignment vertical="center"/>
    </xf>
    <xf numFmtId="0" fontId="144" fillId="0" borderId="15" xfId="603" applyFont="1" applyFill="1" applyBorder="1">
      <alignment vertical="center"/>
    </xf>
    <xf numFmtId="0" fontId="144" fillId="0" borderId="2" xfId="603" applyFont="1" applyFill="1" applyBorder="1">
      <alignment vertical="center"/>
    </xf>
    <xf numFmtId="0" fontId="144" fillId="0" borderId="16" xfId="603" applyFont="1" applyFill="1" applyBorder="1">
      <alignment vertical="center"/>
    </xf>
    <xf numFmtId="0" fontId="151" fillId="0" borderId="15" xfId="603" applyFont="1" applyFill="1" applyBorder="1">
      <alignment vertical="center"/>
    </xf>
    <xf numFmtId="0" fontId="146" fillId="0" borderId="15" xfId="603" applyFont="1" applyFill="1" applyBorder="1">
      <alignment vertical="center"/>
    </xf>
    <xf numFmtId="0" fontId="147" fillId="0" borderId="18" xfId="603" applyFont="1" applyFill="1" applyBorder="1">
      <alignment vertical="center"/>
    </xf>
    <xf numFmtId="0" fontId="146" fillId="0" borderId="27" xfId="603" applyFont="1" applyFill="1" applyBorder="1">
      <alignment vertical="center"/>
    </xf>
    <xf numFmtId="0" fontId="144" fillId="0" borderId="26" xfId="603" applyFont="1" applyFill="1" applyBorder="1">
      <alignment vertical="center"/>
    </xf>
    <xf numFmtId="0" fontId="152" fillId="0" borderId="25" xfId="603" applyFont="1" applyFill="1" applyBorder="1">
      <alignment vertical="center"/>
    </xf>
    <xf numFmtId="0" fontId="152" fillId="0" borderId="26" xfId="603" applyFont="1" applyFill="1" applyBorder="1">
      <alignment vertical="center"/>
    </xf>
    <xf numFmtId="0" fontId="152" fillId="0" borderId="27" xfId="603" applyFont="1" applyFill="1" applyBorder="1">
      <alignment vertical="center"/>
    </xf>
    <xf numFmtId="0" fontId="144" fillId="0" borderId="18" xfId="603" applyFont="1" applyFill="1" applyBorder="1">
      <alignment vertical="center"/>
    </xf>
    <xf numFmtId="0" fontId="144" fillId="0" borderId="28" xfId="603" applyFont="1" applyFill="1" applyBorder="1">
      <alignment vertical="center"/>
    </xf>
    <xf numFmtId="0" fontId="150" fillId="0" borderId="15" xfId="86" applyFont="1" applyBorder="1" applyAlignment="1">
      <alignment horizontal="center" vertical="center"/>
    </xf>
    <xf numFmtId="0" fontId="150" fillId="0" borderId="2" xfId="86" applyFont="1" applyBorder="1" applyAlignment="1">
      <alignment horizontal="center" vertical="center"/>
    </xf>
    <xf numFmtId="0" fontId="150" fillId="0" borderId="16" xfId="86" applyFont="1" applyBorder="1" applyAlignment="1">
      <alignment horizontal="center" vertical="center"/>
    </xf>
    <xf numFmtId="0" fontId="154" fillId="0" borderId="25" xfId="603" applyFont="1" applyBorder="1">
      <alignment vertical="center"/>
    </xf>
    <xf numFmtId="0" fontId="146" fillId="0" borderId="0" xfId="603" applyFont="1" applyBorder="1">
      <alignment vertical="center"/>
    </xf>
    <xf numFmtId="0" fontId="146" fillId="0" borderId="0" xfId="603" applyFont="1" applyFill="1" applyBorder="1">
      <alignment vertical="center"/>
    </xf>
    <xf numFmtId="0" fontId="144" fillId="0" borderId="18" xfId="86" applyFont="1" applyBorder="1" applyAlignment="1"/>
    <xf numFmtId="0" fontId="144" fillId="0" borderId="0" xfId="86" applyFont="1" applyBorder="1" applyAlignment="1"/>
    <xf numFmtId="0" fontId="146" fillId="0" borderId="2" xfId="603" applyFont="1" applyFill="1" applyBorder="1">
      <alignment vertical="center"/>
    </xf>
    <xf numFmtId="0" fontId="146" fillId="0" borderId="16" xfId="603" applyFont="1" applyFill="1" applyBorder="1">
      <alignment vertical="center"/>
    </xf>
    <xf numFmtId="0" fontId="152" fillId="0" borderId="2" xfId="603" applyFont="1" applyFill="1" applyBorder="1">
      <alignment vertical="center"/>
    </xf>
    <xf numFmtId="0" fontId="152" fillId="0" borderId="16" xfId="603" applyFont="1" applyFill="1" applyBorder="1">
      <alignment vertical="center"/>
    </xf>
    <xf numFmtId="0" fontId="148" fillId="0" borderId="0" xfId="603" applyFont="1" applyBorder="1">
      <alignment vertical="center"/>
    </xf>
    <xf numFmtId="0" fontId="146" fillId="60" borderId="52" xfId="603" applyFont="1" applyFill="1" applyBorder="1" applyAlignment="1">
      <alignment horizontal="center" vertical="center" textRotation="255"/>
    </xf>
    <xf numFmtId="0" fontId="145" fillId="113" borderId="0" xfId="86" applyFont="1" applyFill="1" applyBorder="1" applyAlignment="1"/>
    <xf numFmtId="0" fontId="146" fillId="113" borderId="0" xfId="603" applyFont="1" applyFill="1" applyBorder="1">
      <alignment vertical="center"/>
    </xf>
    <xf numFmtId="0" fontId="146" fillId="113" borderId="18" xfId="603" applyFont="1" applyFill="1" applyBorder="1">
      <alignment vertical="center"/>
    </xf>
    <xf numFmtId="0" fontId="146" fillId="113" borderId="19" xfId="603" applyFont="1" applyFill="1" applyBorder="1">
      <alignment vertical="center"/>
    </xf>
    <xf numFmtId="0" fontId="144" fillId="113" borderId="0" xfId="603" applyFont="1" applyFill="1" applyBorder="1">
      <alignment vertical="center"/>
    </xf>
    <xf numFmtId="0" fontId="144" fillId="113" borderId="18" xfId="86" applyFont="1" applyFill="1" applyBorder="1" applyAlignment="1"/>
    <xf numFmtId="0" fontId="144" fillId="113" borderId="0" xfId="86" applyFont="1" applyFill="1" applyBorder="1" applyAlignment="1"/>
    <xf numFmtId="49" fontId="0" fillId="113" borderId="19" xfId="0" applyNumberFormat="1" applyFill="1" applyBorder="1" applyAlignment="1"/>
    <xf numFmtId="0" fontId="144" fillId="113" borderId="18" xfId="603" applyFont="1" applyFill="1" applyBorder="1">
      <alignment vertical="center"/>
    </xf>
    <xf numFmtId="0" fontId="144" fillId="113" borderId="19" xfId="603" applyFont="1" applyFill="1" applyBorder="1">
      <alignment vertical="center"/>
    </xf>
    <xf numFmtId="0" fontId="145" fillId="113" borderId="28" xfId="86" applyFont="1" applyFill="1" applyBorder="1" applyAlignment="1"/>
    <xf numFmtId="0" fontId="145" fillId="113" borderId="29" xfId="86" applyFont="1" applyFill="1" applyBorder="1" applyAlignment="1"/>
    <xf numFmtId="0" fontId="146" fillId="113" borderId="29" xfId="603" applyFont="1" applyFill="1" applyBorder="1">
      <alignment vertical="center"/>
    </xf>
    <xf numFmtId="0" fontId="144" fillId="113" borderId="28" xfId="603" applyFont="1" applyFill="1" applyBorder="1">
      <alignment vertical="center"/>
    </xf>
    <xf numFmtId="0" fontId="144" fillId="113" borderId="29" xfId="603" applyFont="1" applyFill="1" applyBorder="1">
      <alignment vertical="center"/>
    </xf>
    <xf numFmtId="0" fontId="146" fillId="113" borderId="30" xfId="603" applyFont="1" applyFill="1" applyBorder="1">
      <alignment vertical="center"/>
    </xf>
    <xf numFmtId="0" fontId="144" fillId="113" borderId="28" xfId="86" applyFont="1" applyFill="1" applyBorder="1" applyAlignment="1"/>
    <xf numFmtId="0" fontId="144" fillId="113" borderId="29" xfId="86" applyFont="1" applyFill="1" applyBorder="1" applyAlignment="1"/>
    <xf numFmtId="49" fontId="0" fillId="113" borderId="30" xfId="0" applyNumberFormat="1" applyFill="1" applyBorder="1" applyAlignment="1"/>
    <xf numFmtId="0" fontId="151" fillId="0" borderId="15" xfId="603" applyFont="1" applyBorder="1">
      <alignment vertical="center"/>
    </xf>
    <xf numFmtId="0" fontId="156" fillId="0" borderId="15" xfId="1184" applyFont="1" applyFill="1" applyBorder="1" applyAlignment="1" applyProtection="1">
      <alignment vertical="center"/>
    </xf>
    <xf numFmtId="0" fontId="125" fillId="0" borderId="0" xfId="603" applyFont="1">
      <alignment vertical="center"/>
    </xf>
    <xf numFmtId="0" fontId="25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12" fillId="25" borderId="25" xfId="0" applyFont="1" applyFill="1" applyBorder="1" applyAlignment="1">
      <alignment horizontal="center" vertical="center"/>
    </xf>
    <xf numFmtId="0" fontId="12" fillId="25" borderId="26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5" borderId="32" xfId="0" applyFont="1" applyFill="1" applyBorder="1" applyAlignment="1">
      <alignment horizontal="center" vertical="center"/>
    </xf>
    <xf numFmtId="0" fontId="12" fillId="25" borderId="33" xfId="0" applyFont="1" applyFill="1" applyBorder="1" applyAlignment="1">
      <alignment horizontal="center" vertical="center"/>
    </xf>
    <xf numFmtId="0" fontId="12" fillId="25" borderId="34" xfId="0" applyFont="1" applyFill="1" applyBorder="1" applyAlignment="1">
      <alignment horizontal="center" vertical="center"/>
    </xf>
    <xf numFmtId="0" fontId="50" fillId="27" borderId="17" xfId="0" applyFont="1" applyFill="1" applyBorder="1" applyAlignment="1">
      <alignment horizontal="center" vertical="center"/>
    </xf>
    <xf numFmtId="0" fontId="50" fillId="28" borderId="17" xfId="0" applyFont="1" applyFill="1" applyBorder="1" applyAlignment="1">
      <alignment horizontal="center" vertical="center"/>
    </xf>
    <xf numFmtId="14" fontId="50" fillId="0" borderId="17" xfId="0" applyNumberFormat="1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 wrapText="1"/>
    </xf>
    <xf numFmtId="0" fontId="50" fillId="27" borderId="17" xfId="0" applyFont="1" applyFill="1" applyBorder="1" applyAlignment="1">
      <alignment horizontal="center" vertical="center" wrapText="1"/>
    </xf>
    <xf numFmtId="0" fontId="50" fillId="0" borderId="13" xfId="86" applyFont="1" applyFill="1" applyBorder="1" applyAlignment="1">
      <alignment vertical="top"/>
    </xf>
    <xf numFmtId="0" fontId="50" fillId="0" borderId="21" xfId="86" applyFont="1" applyFill="1" applyBorder="1" applyAlignment="1">
      <alignment vertical="top"/>
    </xf>
    <xf numFmtId="0" fontId="50" fillId="0" borderId="22" xfId="86" applyFont="1" applyFill="1" applyBorder="1" applyAlignment="1">
      <alignment vertical="top"/>
    </xf>
    <xf numFmtId="0" fontId="50" fillId="0" borderId="13" xfId="86" applyFont="1" applyBorder="1" applyAlignment="1">
      <alignment horizontal="center" vertical="center"/>
    </xf>
    <xf numFmtId="0" fontId="50" fillId="0" borderId="22" xfId="86" applyFont="1" applyBorder="1" applyAlignment="1">
      <alignment horizontal="center" vertical="center"/>
    </xf>
    <xf numFmtId="14" fontId="50" fillId="0" borderId="13" xfId="86" applyNumberFormat="1" applyFont="1" applyBorder="1" applyAlignment="1">
      <alignment horizontal="center" vertical="center"/>
    </xf>
    <xf numFmtId="14" fontId="50" fillId="0" borderId="21" xfId="86" applyNumberFormat="1" applyFont="1" applyBorder="1" applyAlignment="1">
      <alignment horizontal="center" vertical="center"/>
    </xf>
    <xf numFmtId="14" fontId="50" fillId="0" borderId="22" xfId="86" applyNumberFormat="1" applyFont="1" applyBorder="1" applyAlignment="1">
      <alignment horizontal="center" vertical="center"/>
    </xf>
    <xf numFmtId="0" fontId="50" fillId="0" borderId="13" xfId="86" applyFont="1" applyBorder="1" applyAlignment="1">
      <alignment horizontal="center" vertical="center" wrapText="1"/>
    </xf>
    <xf numFmtId="0" fontId="50" fillId="0" borderId="22" xfId="86" applyFont="1" applyBorder="1" applyAlignment="1">
      <alignment horizontal="center" vertical="center" wrapText="1"/>
    </xf>
    <xf numFmtId="0" fontId="50" fillId="0" borderId="21" xfId="86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/>
    </xf>
    <xf numFmtId="0" fontId="50" fillId="0" borderId="24" xfId="86" applyFont="1" applyBorder="1" applyAlignment="1">
      <alignment horizontal="center" vertical="center"/>
    </xf>
    <xf numFmtId="14" fontId="50" fillId="0" borderId="14" xfId="86" applyNumberFormat="1" applyFont="1" applyBorder="1" applyAlignment="1">
      <alignment horizontal="center" vertical="center"/>
    </xf>
    <xf numFmtId="14" fontId="50" fillId="0" borderId="23" xfId="86" applyNumberFormat="1" applyFont="1" applyBorder="1" applyAlignment="1">
      <alignment horizontal="center" vertical="center"/>
    </xf>
    <xf numFmtId="14" fontId="50" fillId="0" borderId="24" xfId="86" applyNumberFormat="1" applyFont="1" applyBorder="1" applyAlignment="1">
      <alignment horizontal="center" vertical="center"/>
    </xf>
    <xf numFmtId="0" fontId="50" fillId="0" borderId="14" xfId="86" applyFont="1" applyBorder="1" applyAlignment="1">
      <alignment horizontal="center" vertical="center" wrapText="1"/>
    </xf>
    <xf numFmtId="0" fontId="50" fillId="0" borderId="24" xfId="86" applyFont="1" applyBorder="1" applyAlignment="1">
      <alignment horizontal="center" vertical="center" wrapText="1"/>
    </xf>
    <xf numFmtId="0" fontId="50" fillId="0" borderId="23" xfId="86" applyFont="1" applyBorder="1" applyAlignment="1">
      <alignment horizontal="center" vertical="center"/>
    </xf>
    <xf numFmtId="0" fontId="50" fillId="0" borderId="13" xfId="86" applyFont="1" applyFill="1" applyBorder="1" applyAlignment="1">
      <alignment horizontal="center" vertical="center" wrapText="1"/>
    </xf>
    <xf numFmtId="0" fontId="50" fillId="0" borderId="21" xfId="86" applyFont="1" applyFill="1" applyBorder="1" applyAlignment="1">
      <alignment horizontal="center" vertical="center" wrapText="1"/>
    </xf>
    <xf numFmtId="0" fontId="50" fillId="0" borderId="22" xfId="86" applyFont="1" applyFill="1" applyBorder="1" applyAlignment="1">
      <alignment horizontal="center" vertical="center" wrapText="1"/>
    </xf>
    <xf numFmtId="0" fontId="50" fillId="0" borderId="13" xfId="86" applyFont="1" applyFill="1" applyBorder="1" applyAlignment="1">
      <alignment vertical="top" wrapText="1"/>
    </xf>
    <xf numFmtId="0" fontId="50" fillId="0" borderId="21" xfId="86" applyFont="1" applyFill="1" applyBorder="1" applyAlignment="1">
      <alignment vertical="top" wrapText="1"/>
    </xf>
    <xf numFmtId="0" fontId="50" fillId="0" borderId="22" xfId="86" applyFont="1" applyFill="1" applyBorder="1" applyAlignment="1">
      <alignment vertical="top" wrapText="1"/>
    </xf>
    <xf numFmtId="0" fontId="50" fillId="0" borderId="14" xfId="86" applyFont="1" applyFill="1" applyBorder="1" applyAlignment="1">
      <alignment horizontal="center" vertical="center" wrapText="1"/>
    </xf>
    <xf numFmtId="0" fontId="50" fillId="0" borderId="23" xfId="86" applyFont="1" applyFill="1" applyBorder="1" applyAlignment="1">
      <alignment horizontal="center" vertical="center" wrapText="1"/>
    </xf>
    <xf numFmtId="0" fontId="50" fillId="0" borderId="24" xfId="86" applyFont="1" applyFill="1" applyBorder="1" applyAlignment="1">
      <alignment horizontal="center" vertical="center" wrapText="1"/>
    </xf>
    <xf numFmtId="0" fontId="50" fillId="26" borderId="15" xfId="86" applyFont="1" applyFill="1" applyBorder="1" applyAlignment="1">
      <alignment horizontal="center" vertical="center"/>
    </xf>
    <xf numFmtId="0" fontId="50" fillId="26" borderId="2" xfId="86" applyFont="1" applyFill="1" applyBorder="1" applyAlignment="1">
      <alignment horizontal="center" vertical="center"/>
    </xf>
    <xf numFmtId="0" fontId="50" fillId="26" borderId="16" xfId="86" applyFont="1" applyFill="1" applyBorder="1" applyAlignment="1">
      <alignment horizontal="center" vertical="center"/>
    </xf>
    <xf numFmtId="0" fontId="50" fillId="26" borderId="25" xfId="86" applyFont="1" applyFill="1" applyBorder="1" applyAlignment="1">
      <alignment horizontal="center" vertical="center"/>
    </xf>
    <xf numFmtId="0" fontId="50" fillId="26" borderId="27" xfId="86" applyFont="1" applyFill="1" applyBorder="1" applyAlignment="1">
      <alignment horizontal="center" vertical="center"/>
    </xf>
    <xf numFmtId="0" fontId="50" fillId="26" borderId="32" xfId="86" applyFont="1" applyFill="1" applyBorder="1" applyAlignment="1">
      <alignment horizontal="center" vertical="center"/>
    </xf>
    <xf numFmtId="0" fontId="50" fillId="26" borderId="34" xfId="86" applyFont="1" applyFill="1" applyBorder="1" applyAlignment="1">
      <alignment horizontal="center" vertical="center"/>
    </xf>
    <xf numFmtId="0" fontId="50" fillId="26" borderId="26" xfId="86" applyFont="1" applyFill="1" applyBorder="1" applyAlignment="1">
      <alignment horizontal="center" vertical="center"/>
    </xf>
    <xf numFmtId="0" fontId="50" fillId="26" borderId="33" xfId="86" applyFont="1" applyFill="1" applyBorder="1" applyAlignment="1">
      <alignment horizontal="center" vertical="center"/>
    </xf>
    <xf numFmtId="0" fontId="50" fillId="26" borderId="25" xfId="86" applyFont="1" applyFill="1" applyBorder="1" applyAlignment="1">
      <alignment horizontal="center" vertical="center" wrapText="1"/>
    </xf>
    <xf numFmtId="0" fontId="50" fillId="26" borderId="27" xfId="86" applyFont="1" applyFill="1" applyBorder="1" applyAlignment="1">
      <alignment horizontal="center" vertical="center" wrapText="1"/>
    </xf>
    <xf numFmtId="0" fontId="50" fillId="26" borderId="32" xfId="86" applyFont="1" applyFill="1" applyBorder="1" applyAlignment="1">
      <alignment horizontal="center" vertical="center" wrapText="1"/>
    </xf>
    <xf numFmtId="0" fontId="50" fillId="26" borderId="34" xfId="86" applyFont="1" applyFill="1" applyBorder="1" applyAlignment="1">
      <alignment horizontal="center" vertical="center" wrapText="1"/>
    </xf>
    <xf numFmtId="0" fontId="50" fillId="26" borderId="26" xfId="86" applyFont="1" applyFill="1" applyBorder="1" applyAlignment="1">
      <alignment horizontal="center" vertical="center" wrapText="1"/>
    </xf>
    <xf numFmtId="0" fontId="50" fillId="26" borderId="33" xfId="86" applyFont="1" applyFill="1" applyBorder="1" applyAlignment="1">
      <alignment horizontal="center" vertical="center" wrapText="1"/>
    </xf>
    <xf numFmtId="0" fontId="50" fillId="0" borderId="38" xfId="86" applyFont="1" applyBorder="1" applyAlignment="1">
      <alignment horizontal="center" vertical="center"/>
    </xf>
    <xf numFmtId="0" fontId="50" fillId="0" borderId="39" xfId="86" applyFont="1" applyBorder="1" applyAlignment="1">
      <alignment horizontal="center" vertical="center"/>
    </xf>
    <xf numFmtId="14" fontId="50" fillId="0" borderId="38" xfId="86" applyNumberFormat="1" applyFont="1" applyBorder="1" applyAlignment="1">
      <alignment horizontal="center" vertical="center"/>
    </xf>
    <xf numFmtId="14" fontId="50" fillId="0" borderId="40" xfId="86" applyNumberFormat="1" applyFont="1" applyBorder="1" applyAlignment="1">
      <alignment horizontal="center" vertical="center"/>
    </xf>
    <xf numFmtId="14" fontId="50" fillId="0" borderId="39" xfId="86" applyNumberFormat="1" applyFont="1" applyBorder="1" applyAlignment="1">
      <alignment horizontal="center" vertical="center"/>
    </xf>
    <xf numFmtId="0" fontId="50" fillId="0" borderId="38" xfId="86" applyFont="1" applyBorder="1" applyAlignment="1">
      <alignment horizontal="center" vertical="center" wrapText="1"/>
    </xf>
    <xf numFmtId="0" fontId="50" fillId="0" borderId="39" xfId="86" applyFont="1" applyBorder="1" applyAlignment="1">
      <alignment horizontal="center" vertical="center" wrapText="1"/>
    </xf>
    <xf numFmtId="0" fontId="50" fillId="0" borderId="40" xfId="86" applyFont="1" applyBorder="1" applyAlignment="1">
      <alignment horizontal="center" vertical="center"/>
    </xf>
    <xf numFmtId="14" fontId="50" fillId="0" borderId="38" xfId="86" applyNumberFormat="1" applyFont="1" applyFill="1" applyBorder="1" applyAlignment="1">
      <alignment horizontal="center" vertical="center" wrapText="1"/>
    </xf>
    <xf numFmtId="0" fontId="50" fillId="0" borderId="40" xfId="86" applyFont="1" applyFill="1" applyBorder="1" applyAlignment="1">
      <alignment horizontal="center" vertical="center" wrapText="1"/>
    </xf>
    <xf numFmtId="0" fontId="50" fillId="0" borderId="39" xfId="86" applyFont="1" applyFill="1" applyBorder="1" applyAlignment="1">
      <alignment horizontal="center" vertical="center" wrapText="1"/>
    </xf>
    <xf numFmtId="0" fontId="50" fillId="0" borderId="14" xfId="86" applyFont="1" applyFill="1" applyBorder="1" applyAlignment="1">
      <alignment vertical="top"/>
    </xf>
    <xf numFmtId="0" fontId="50" fillId="0" borderId="23" xfId="86" applyFont="1" applyFill="1" applyBorder="1" applyAlignment="1">
      <alignment vertical="top"/>
    </xf>
    <xf numFmtId="0" fontId="50" fillId="0" borderId="24" xfId="86" applyFont="1" applyFill="1" applyBorder="1" applyAlignment="1">
      <alignment vertical="top"/>
    </xf>
    <xf numFmtId="0" fontId="50" fillId="0" borderId="38" xfId="86" applyFont="1" applyFill="1" applyBorder="1" applyAlignment="1">
      <alignment vertical="top"/>
    </xf>
    <xf numFmtId="0" fontId="50" fillId="0" borderId="40" xfId="86" applyFont="1" applyFill="1" applyBorder="1" applyAlignment="1">
      <alignment vertical="top"/>
    </xf>
    <xf numFmtId="0" fontId="50" fillId="0" borderId="39" xfId="86" applyFont="1" applyFill="1" applyBorder="1" applyAlignment="1">
      <alignment vertical="top"/>
    </xf>
    <xf numFmtId="0" fontId="50" fillId="0" borderId="38" xfId="86" applyFont="1" applyFill="1" applyBorder="1" applyAlignment="1">
      <alignment horizontal="center" vertical="center" wrapText="1"/>
    </xf>
    <xf numFmtId="0" fontId="150" fillId="0" borderId="15" xfId="86" applyFont="1" applyBorder="1" applyAlignment="1">
      <alignment horizontal="center" vertical="center"/>
    </xf>
    <xf numFmtId="0" fontId="150" fillId="0" borderId="2" xfId="86" applyFont="1" applyBorder="1" applyAlignment="1">
      <alignment horizontal="center" vertical="center"/>
    </xf>
    <xf numFmtId="0" fontId="150" fillId="0" borderId="16" xfId="86" applyFont="1" applyBorder="1" applyAlignment="1">
      <alignment horizontal="center" vertical="center"/>
    </xf>
    <xf numFmtId="0" fontId="150" fillId="113" borderId="28" xfId="86" applyFont="1" applyFill="1" applyBorder="1" applyAlignment="1">
      <alignment horizontal="center" vertical="center"/>
    </xf>
    <xf numFmtId="0" fontId="150" fillId="113" borderId="29" xfId="86" applyFont="1" applyFill="1" applyBorder="1" applyAlignment="1">
      <alignment horizontal="center" vertical="center"/>
    </xf>
    <xf numFmtId="0" fontId="150" fillId="113" borderId="30" xfId="86" applyFont="1" applyFill="1" applyBorder="1" applyAlignment="1">
      <alignment horizontal="center" vertical="center"/>
    </xf>
    <xf numFmtId="0" fontId="146" fillId="60" borderId="51" xfId="603" applyFont="1" applyFill="1" applyBorder="1" applyAlignment="1">
      <alignment horizontal="center" vertical="center" textRotation="255"/>
    </xf>
    <xf numFmtId="0" fontId="146" fillId="60" borderId="52" xfId="603" applyFont="1" applyFill="1" applyBorder="1" applyAlignment="1">
      <alignment horizontal="center" vertical="center" textRotation="255"/>
    </xf>
    <xf numFmtId="0" fontId="146" fillId="114" borderId="15" xfId="603" applyFont="1" applyFill="1" applyBorder="1" applyAlignment="1">
      <alignment horizontal="center" vertical="center"/>
    </xf>
    <xf numFmtId="0" fontId="146" fillId="114" borderId="2" xfId="603" applyFont="1" applyFill="1" applyBorder="1" applyAlignment="1">
      <alignment horizontal="center" vertical="center"/>
    </xf>
    <xf numFmtId="0" fontId="146" fillId="114" borderId="16" xfId="603" applyFont="1" applyFill="1" applyBorder="1" applyAlignment="1">
      <alignment horizontal="center" vertical="center"/>
    </xf>
    <xf numFmtId="0" fontId="146" fillId="27" borderId="15" xfId="603" applyFont="1" applyFill="1" applyBorder="1" applyAlignment="1">
      <alignment horizontal="center" vertical="center"/>
    </xf>
    <xf numFmtId="0" fontId="146" fillId="27" borderId="2" xfId="603" applyFont="1" applyFill="1" applyBorder="1" applyAlignment="1">
      <alignment horizontal="center" vertical="center"/>
    </xf>
    <xf numFmtId="0" fontId="146" fillId="27" borderId="16" xfId="603" applyFont="1" applyFill="1" applyBorder="1" applyAlignment="1">
      <alignment horizontal="center" vertical="center"/>
    </xf>
    <xf numFmtId="49" fontId="149" fillId="112" borderId="15" xfId="0" applyNumberFormat="1" applyFont="1" applyFill="1" applyBorder="1" applyAlignment="1">
      <alignment horizontal="center"/>
    </xf>
    <xf numFmtId="49" fontId="149" fillId="112" borderId="16" xfId="0" applyNumberFormat="1" applyFont="1" applyFill="1" applyBorder="1" applyAlignment="1">
      <alignment horizontal="center"/>
    </xf>
    <xf numFmtId="0" fontId="146" fillId="113" borderId="51" xfId="603" applyFont="1" applyFill="1" applyBorder="1" applyAlignment="1">
      <alignment horizontal="center" vertical="center" textRotation="255"/>
    </xf>
    <xf numFmtId="0" fontId="146" fillId="113" borderId="52" xfId="603" applyFont="1" applyFill="1" applyBorder="1" applyAlignment="1">
      <alignment horizontal="center" vertical="center" textRotation="255"/>
    </xf>
    <xf numFmtId="0" fontId="146" fillId="113" borderId="68" xfId="603" applyFont="1" applyFill="1" applyBorder="1" applyAlignment="1">
      <alignment horizontal="center" vertical="center" textRotation="255"/>
    </xf>
    <xf numFmtId="0" fontId="147" fillId="0" borderId="26" xfId="603" applyFont="1" applyFill="1" applyBorder="1">
      <alignment vertical="center"/>
    </xf>
  </cellXfs>
  <cellStyles count="1185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" xfId="1184" builtinId="8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 4 2" xfId="1182"/>
    <cellStyle name="標準 4 4 3" xfId="1183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109</xdr:row>
      <xdr:rowOff>85725</xdr:rowOff>
    </xdr:from>
    <xdr:to>
      <xdr:col>24</xdr:col>
      <xdr:colOff>95251</xdr:colOff>
      <xdr:row>129</xdr:row>
      <xdr:rowOff>87695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6" y="19812000"/>
          <a:ext cx="4953000" cy="3621470"/>
        </a:xfrm>
        <a:prstGeom prst="rect">
          <a:avLst/>
        </a:prstGeom>
      </xdr:spPr>
    </xdr:pic>
    <xdr:clientData/>
  </xdr:twoCellAnchor>
  <xdr:twoCellAnchor editAs="oneCell">
    <xdr:from>
      <xdr:col>2</xdr:col>
      <xdr:colOff>95249</xdr:colOff>
      <xdr:row>57</xdr:row>
      <xdr:rowOff>38100</xdr:rowOff>
    </xdr:from>
    <xdr:to>
      <xdr:col>22</xdr:col>
      <xdr:colOff>123825</xdr:colOff>
      <xdr:row>72</xdr:row>
      <xdr:rowOff>159410</xdr:rowOff>
    </xdr:to>
    <xdr:pic>
      <xdr:nvPicPr>
        <xdr:cNvPr id="50" name="図 4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6" t="10583" r="36482" b="19831"/>
        <a:stretch/>
      </xdr:blipFill>
      <xdr:spPr>
        <a:xfrm>
          <a:off x="533399" y="10353675"/>
          <a:ext cx="4572001" cy="283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44</xdr:row>
      <xdr:rowOff>76200</xdr:rowOff>
    </xdr:from>
    <xdr:to>
      <xdr:col>19</xdr:col>
      <xdr:colOff>114300</xdr:colOff>
      <xdr:row>56</xdr:row>
      <xdr:rowOff>123265</xdr:rowOff>
    </xdr:to>
    <xdr:pic>
      <xdr:nvPicPr>
        <xdr:cNvPr id="49" name="図 4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6" t="21167" r="33952" b="36500"/>
        <a:stretch/>
      </xdr:blipFill>
      <xdr:spPr>
        <a:xfrm>
          <a:off x="666749" y="8039100"/>
          <a:ext cx="3771901" cy="2218765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15</xdr:row>
      <xdr:rowOff>152400</xdr:rowOff>
    </xdr:from>
    <xdr:to>
      <xdr:col>27</xdr:col>
      <xdr:colOff>83386</xdr:colOff>
      <xdr:row>22</xdr:row>
      <xdr:rowOff>153336</xdr:rowOff>
    </xdr:to>
    <xdr:grpSp>
      <xdr:nvGrpSpPr>
        <xdr:cNvPr id="21" name="グループ化 20"/>
        <xdr:cNvGrpSpPr/>
      </xdr:nvGrpSpPr>
      <xdr:grpSpPr>
        <a:xfrm>
          <a:off x="581025" y="2867025"/>
          <a:ext cx="5579311" cy="1267761"/>
          <a:chOff x="542925" y="2790825"/>
          <a:chExt cx="5579311" cy="1267761"/>
        </a:xfrm>
      </xdr:grpSpPr>
      <xdr:pic>
        <xdr:nvPicPr>
          <xdr:cNvPr id="22" name="Picture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/>
          <a:srcRect l="1011" t="14365" r="1090" b="52840"/>
          <a:stretch/>
        </xdr:blipFill>
        <xdr:spPr bwMode="auto">
          <a:xfrm>
            <a:off x="542925" y="2790825"/>
            <a:ext cx="5579311" cy="126776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23" name="正方形/長方形 22"/>
          <xdr:cNvSpPr/>
        </xdr:nvSpPr>
        <xdr:spPr>
          <a:xfrm>
            <a:off x="2209800" y="3305175"/>
            <a:ext cx="1543050" cy="6858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38101</xdr:colOff>
      <xdr:row>47</xdr:row>
      <xdr:rowOff>171450</xdr:rowOff>
    </xdr:from>
    <xdr:to>
      <xdr:col>19</xdr:col>
      <xdr:colOff>200025</xdr:colOff>
      <xdr:row>55</xdr:row>
      <xdr:rowOff>97630</xdr:rowOff>
    </xdr:to>
    <xdr:grpSp>
      <xdr:nvGrpSpPr>
        <xdr:cNvPr id="33" name="グループ化 32"/>
        <xdr:cNvGrpSpPr/>
      </xdr:nvGrpSpPr>
      <xdr:grpSpPr>
        <a:xfrm>
          <a:off x="695326" y="8677275"/>
          <a:ext cx="3829049" cy="1373980"/>
          <a:chOff x="695326" y="9267825"/>
          <a:chExt cx="3829049" cy="1373980"/>
        </a:xfrm>
      </xdr:grpSpPr>
      <xdr:sp macro="" textlink="">
        <xdr:nvSpPr>
          <xdr:cNvPr id="34" name="正方形/長方形 33"/>
          <xdr:cNvSpPr/>
        </xdr:nvSpPr>
        <xdr:spPr>
          <a:xfrm>
            <a:off x="695326" y="9267825"/>
            <a:ext cx="3829049" cy="1095375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/>
          <xdr:cNvSpPr/>
        </xdr:nvSpPr>
        <xdr:spPr>
          <a:xfrm>
            <a:off x="781050" y="10325099"/>
            <a:ext cx="676275" cy="31670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161927</xdr:colOff>
      <xdr:row>94</xdr:row>
      <xdr:rowOff>104776</xdr:rowOff>
    </xdr:from>
    <xdr:to>
      <xdr:col>16</xdr:col>
      <xdr:colOff>52390</xdr:colOff>
      <xdr:row>101</xdr:row>
      <xdr:rowOff>80808</xdr:rowOff>
    </xdr:to>
    <xdr:grpSp>
      <xdr:nvGrpSpPr>
        <xdr:cNvPr id="62" name="グループ化 61"/>
        <xdr:cNvGrpSpPr/>
      </xdr:nvGrpSpPr>
      <xdr:grpSpPr>
        <a:xfrm>
          <a:off x="600077" y="17116426"/>
          <a:ext cx="2957513" cy="1242857"/>
          <a:chOff x="581027" y="16373476"/>
          <a:chExt cx="2957513" cy="1242857"/>
        </a:xfrm>
      </xdr:grpSpPr>
      <xdr:pic>
        <xdr:nvPicPr>
          <xdr:cNvPr id="63" name="図 62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r="707"/>
          <a:stretch/>
        </xdr:blipFill>
        <xdr:spPr>
          <a:xfrm>
            <a:off x="581027" y="16373476"/>
            <a:ext cx="2957513" cy="1242857"/>
          </a:xfrm>
          <a:prstGeom prst="rect">
            <a:avLst/>
          </a:prstGeom>
        </xdr:spPr>
      </xdr:pic>
      <xdr:sp macro="" textlink="">
        <xdr:nvSpPr>
          <xdr:cNvPr id="64" name="正方形/長方形 63"/>
          <xdr:cNvSpPr/>
        </xdr:nvSpPr>
        <xdr:spPr>
          <a:xfrm>
            <a:off x="1381123" y="16583025"/>
            <a:ext cx="1104902" cy="2381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142875</xdr:colOff>
      <xdr:row>102</xdr:row>
      <xdr:rowOff>104776</xdr:rowOff>
    </xdr:from>
    <xdr:to>
      <xdr:col>16</xdr:col>
      <xdr:colOff>55050</xdr:colOff>
      <xdr:row>108</xdr:row>
      <xdr:rowOff>81341</xdr:rowOff>
    </xdr:to>
    <xdr:grpSp>
      <xdr:nvGrpSpPr>
        <xdr:cNvPr id="65" name="グループ化 64"/>
        <xdr:cNvGrpSpPr/>
      </xdr:nvGrpSpPr>
      <xdr:grpSpPr>
        <a:xfrm>
          <a:off x="581025" y="18564226"/>
          <a:ext cx="2979225" cy="1062415"/>
          <a:chOff x="581025" y="17840326"/>
          <a:chExt cx="2979225" cy="1062415"/>
        </a:xfrm>
      </xdr:grpSpPr>
      <xdr:pic>
        <xdr:nvPicPr>
          <xdr:cNvPr id="66" name="図 65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r="484" b="17331"/>
          <a:stretch/>
        </xdr:blipFill>
        <xdr:spPr>
          <a:xfrm>
            <a:off x="581025" y="17840326"/>
            <a:ext cx="2979225" cy="1062415"/>
          </a:xfrm>
          <a:prstGeom prst="rect">
            <a:avLst/>
          </a:prstGeom>
        </xdr:spPr>
      </xdr:pic>
      <xdr:sp macro="" textlink="">
        <xdr:nvSpPr>
          <xdr:cNvPr id="67" name="正方形/長方形 66"/>
          <xdr:cNvSpPr/>
        </xdr:nvSpPr>
        <xdr:spPr>
          <a:xfrm>
            <a:off x="790573" y="18259425"/>
            <a:ext cx="1390652" cy="3810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3</xdr:col>
      <xdr:colOff>47626</xdr:colOff>
      <xdr:row>24</xdr:row>
      <xdr:rowOff>142875</xdr:rowOff>
    </xdr:from>
    <xdr:to>
      <xdr:col>27</xdr:col>
      <xdr:colOff>52784</xdr:colOff>
      <xdr:row>32</xdr:row>
      <xdr:rowOff>161925</xdr:rowOff>
    </xdr:to>
    <xdr:pic>
      <xdr:nvPicPr>
        <xdr:cNvPr id="42" name="図 4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50" t="10848" r="1672" b="41792"/>
        <a:stretch/>
      </xdr:blipFill>
      <xdr:spPr>
        <a:xfrm>
          <a:off x="704851" y="4486275"/>
          <a:ext cx="5424883" cy="1466850"/>
        </a:xfrm>
        <a:prstGeom prst="rect">
          <a:avLst/>
        </a:prstGeom>
      </xdr:spPr>
    </xdr:pic>
    <xdr:clientData/>
  </xdr:twoCellAnchor>
  <xdr:twoCellAnchor>
    <xdr:from>
      <xdr:col>13</xdr:col>
      <xdr:colOff>152400</xdr:colOff>
      <xdr:row>27</xdr:row>
      <xdr:rowOff>123825</xdr:rowOff>
    </xdr:from>
    <xdr:to>
      <xdr:col>16</xdr:col>
      <xdr:colOff>104775</xdr:colOff>
      <xdr:row>28</xdr:row>
      <xdr:rowOff>76200</xdr:rowOff>
    </xdr:to>
    <xdr:sp macro="" textlink="">
      <xdr:nvSpPr>
        <xdr:cNvPr id="2" name="正方形/長方形 1"/>
        <xdr:cNvSpPr/>
      </xdr:nvSpPr>
      <xdr:spPr bwMode="auto">
        <a:xfrm>
          <a:off x="3000375" y="5010150"/>
          <a:ext cx="609600" cy="1333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95251</xdr:colOff>
      <xdr:row>34</xdr:row>
      <xdr:rowOff>66675</xdr:rowOff>
    </xdr:from>
    <xdr:to>
      <xdr:col>27</xdr:col>
      <xdr:colOff>100409</xdr:colOff>
      <xdr:row>42</xdr:row>
      <xdr:rowOff>85725</xdr:rowOff>
    </xdr:to>
    <xdr:pic>
      <xdr:nvPicPr>
        <xdr:cNvPr id="47" name="図 46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50" t="10848" r="1672" b="41792"/>
        <a:stretch/>
      </xdr:blipFill>
      <xdr:spPr>
        <a:xfrm>
          <a:off x="752476" y="6219825"/>
          <a:ext cx="5424883" cy="1466850"/>
        </a:xfrm>
        <a:prstGeom prst="rect">
          <a:avLst/>
        </a:prstGeom>
      </xdr:spPr>
    </xdr:pic>
    <xdr:clientData/>
  </xdr:twoCellAnchor>
  <xdr:twoCellAnchor>
    <xdr:from>
      <xdr:col>25</xdr:col>
      <xdr:colOff>133350</xdr:colOff>
      <xdr:row>39</xdr:row>
      <xdr:rowOff>19049</xdr:rowOff>
    </xdr:from>
    <xdr:to>
      <xdr:col>27</xdr:col>
      <xdr:colOff>95250</xdr:colOff>
      <xdr:row>40</xdr:row>
      <xdr:rowOff>19049</xdr:rowOff>
    </xdr:to>
    <xdr:sp macro="" textlink="">
      <xdr:nvSpPr>
        <xdr:cNvPr id="48" name="正方形/長方形 47"/>
        <xdr:cNvSpPr/>
      </xdr:nvSpPr>
      <xdr:spPr bwMode="auto">
        <a:xfrm>
          <a:off x="5772150" y="7077074"/>
          <a:ext cx="400050" cy="1809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68</xdr:row>
      <xdr:rowOff>133350</xdr:rowOff>
    </xdr:from>
    <xdr:to>
      <xdr:col>4</xdr:col>
      <xdr:colOff>9525</xdr:colOff>
      <xdr:row>69</xdr:row>
      <xdr:rowOff>171450</xdr:rowOff>
    </xdr:to>
    <xdr:sp macro="" textlink="">
      <xdr:nvSpPr>
        <xdr:cNvPr id="51" name="正方形/長方形 50"/>
        <xdr:cNvSpPr/>
      </xdr:nvSpPr>
      <xdr:spPr>
        <a:xfrm>
          <a:off x="571500" y="12439650"/>
          <a:ext cx="31432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171450</xdr:colOff>
      <xdr:row>74</xdr:row>
      <xdr:rowOff>19050</xdr:rowOff>
    </xdr:from>
    <xdr:to>
      <xdr:col>22</xdr:col>
      <xdr:colOff>0</xdr:colOff>
      <xdr:row>81</xdr:row>
      <xdr:rowOff>114300</xdr:rowOff>
    </xdr:to>
    <xdr:pic>
      <xdr:nvPicPr>
        <xdr:cNvPr id="52" name="図 5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6181" t="52917" r="5540" b="9248"/>
        <a:stretch/>
      </xdr:blipFill>
      <xdr:spPr>
        <a:xfrm>
          <a:off x="609600" y="13411200"/>
          <a:ext cx="4371975" cy="1362075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80</xdr:row>
      <xdr:rowOff>123826</xdr:rowOff>
    </xdr:from>
    <xdr:to>
      <xdr:col>5</xdr:col>
      <xdr:colOff>180975</xdr:colOff>
      <xdr:row>81</xdr:row>
      <xdr:rowOff>152401</xdr:rowOff>
    </xdr:to>
    <xdr:sp macro="" textlink="">
      <xdr:nvSpPr>
        <xdr:cNvPr id="53" name="正方形/長方形 52"/>
        <xdr:cNvSpPr/>
      </xdr:nvSpPr>
      <xdr:spPr>
        <a:xfrm>
          <a:off x="647700" y="14601826"/>
          <a:ext cx="6286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127</xdr:row>
      <xdr:rowOff>38100</xdr:rowOff>
    </xdr:from>
    <xdr:to>
      <xdr:col>22</xdr:col>
      <xdr:colOff>76200</xdr:colOff>
      <xdr:row>128</xdr:row>
      <xdr:rowOff>123825</xdr:rowOff>
    </xdr:to>
    <xdr:sp macro="" textlink="">
      <xdr:nvSpPr>
        <xdr:cNvPr id="55" name="正方形/長方形 54"/>
        <xdr:cNvSpPr/>
      </xdr:nvSpPr>
      <xdr:spPr>
        <a:xfrm>
          <a:off x="590550" y="23021925"/>
          <a:ext cx="446722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10.39.229.62:10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50" t="s">
        <v>19</v>
      </c>
      <c r="B1" s="150"/>
      <c r="C1" s="150"/>
      <c r="D1" s="150"/>
      <c r="E1" s="139" t="str">
        <f ca="1">INDIRECT("表紙!A12")</f>
        <v>ASWツアー国内</v>
      </c>
      <c r="F1" s="139"/>
      <c r="G1" s="139"/>
      <c r="H1" s="139"/>
      <c r="I1" s="139"/>
      <c r="J1" s="139"/>
      <c r="K1" s="139"/>
      <c r="L1" s="150" t="s">
        <v>4</v>
      </c>
      <c r="M1" s="150"/>
      <c r="N1" s="150"/>
      <c r="O1" s="150"/>
      <c r="P1" s="139" t="str">
        <f ca="1">INDIRECT("表紙!A14")</f>
        <v>バッチリリースジョブ実行手順</v>
      </c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50" t="s">
        <v>24</v>
      </c>
      <c r="AI1" s="150"/>
      <c r="AJ1" s="150"/>
      <c r="AK1" s="139" t="s">
        <v>27</v>
      </c>
      <c r="AL1" s="139"/>
      <c r="AM1" s="139"/>
      <c r="AN1" s="139"/>
      <c r="AO1" s="150" t="s">
        <v>5</v>
      </c>
      <c r="AP1" s="150"/>
      <c r="AQ1" s="150"/>
      <c r="AR1" s="151" t="s">
        <v>25</v>
      </c>
      <c r="AS1" s="151"/>
      <c r="AT1" s="151"/>
      <c r="AU1" s="151"/>
    </row>
    <row r="2" spans="1:100" s="4" customFormat="1" ht="14.25" customHeight="1">
      <c r="A2" s="150" t="s">
        <v>20</v>
      </c>
      <c r="B2" s="150"/>
      <c r="C2" s="150"/>
      <c r="D2" s="150"/>
      <c r="E2" s="153" t="str">
        <f ca="1">RIGHT(CELL("filename",A1),LEN(CELL("filename",A1))-FIND("]",CELL("filename",A1)))</f>
        <v>表紙</v>
      </c>
      <c r="F2" s="153"/>
      <c r="G2" s="153"/>
      <c r="H2" s="153"/>
      <c r="I2" s="153"/>
      <c r="J2" s="153"/>
      <c r="K2" s="153"/>
      <c r="L2" s="154" t="s">
        <v>21</v>
      </c>
      <c r="M2" s="154"/>
      <c r="N2" s="154"/>
      <c r="O2" s="154"/>
      <c r="P2" s="139"/>
      <c r="Q2" s="139"/>
      <c r="R2" s="139"/>
      <c r="S2" s="139"/>
      <c r="T2" s="139"/>
      <c r="U2" s="150" t="s">
        <v>18</v>
      </c>
      <c r="V2" s="150"/>
      <c r="W2" s="150"/>
      <c r="X2" s="150"/>
      <c r="Y2" s="139"/>
      <c r="Z2" s="139"/>
      <c r="AA2" s="139"/>
      <c r="AB2" s="139"/>
      <c r="AC2" s="139"/>
      <c r="AD2" s="139"/>
      <c r="AE2" s="139"/>
      <c r="AF2" s="139"/>
      <c r="AG2" s="139"/>
      <c r="AH2" s="150" t="s">
        <v>22</v>
      </c>
      <c r="AI2" s="150"/>
      <c r="AJ2" s="150"/>
      <c r="AK2" s="152">
        <v>43146</v>
      </c>
      <c r="AL2" s="152"/>
      <c r="AM2" s="152"/>
      <c r="AN2" s="152"/>
      <c r="AO2" s="150" t="s">
        <v>23</v>
      </c>
      <c r="AP2" s="150"/>
      <c r="AQ2" s="150"/>
      <c r="AR2" s="151" t="s">
        <v>112</v>
      </c>
      <c r="AS2" s="151"/>
      <c r="AT2" s="151"/>
      <c r="AU2" s="151"/>
    </row>
    <row r="3" spans="1:100" s="4" customFormat="1" ht="14.25" customHeight="1">
      <c r="A3" s="150"/>
      <c r="B3" s="150"/>
      <c r="C3" s="150"/>
      <c r="D3" s="150"/>
      <c r="E3" s="153"/>
      <c r="F3" s="153"/>
      <c r="G3" s="153"/>
      <c r="H3" s="153"/>
      <c r="I3" s="153"/>
      <c r="J3" s="153"/>
      <c r="K3" s="153"/>
      <c r="L3" s="154"/>
      <c r="M3" s="154"/>
      <c r="N3" s="154"/>
      <c r="O3" s="154"/>
      <c r="P3" s="139"/>
      <c r="Q3" s="139"/>
      <c r="R3" s="139"/>
      <c r="S3" s="139"/>
      <c r="T3" s="139"/>
      <c r="U3" s="150"/>
      <c r="V3" s="150"/>
      <c r="W3" s="150"/>
      <c r="X3" s="150"/>
      <c r="Y3" s="139"/>
      <c r="Z3" s="139"/>
      <c r="AA3" s="139"/>
      <c r="AB3" s="139"/>
      <c r="AC3" s="139"/>
      <c r="AD3" s="139"/>
      <c r="AE3" s="139"/>
      <c r="AF3" s="139"/>
      <c r="AG3" s="139"/>
      <c r="AH3" s="150" t="s">
        <v>1</v>
      </c>
      <c r="AI3" s="150"/>
      <c r="AJ3" s="150"/>
      <c r="AK3" s="152"/>
      <c r="AL3" s="152"/>
      <c r="AM3" s="152"/>
      <c r="AN3" s="152"/>
      <c r="AO3" s="150" t="s">
        <v>2</v>
      </c>
      <c r="AP3" s="150"/>
      <c r="AQ3" s="150"/>
      <c r="AR3" s="151"/>
      <c r="AS3" s="151"/>
      <c r="AT3" s="151"/>
      <c r="AU3" s="151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28" t="s">
        <v>105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29" t="s">
        <v>36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42" t="s">
        <v>26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</row>
    <row r="27" spans="1:100" s="2" customFormat="1" ht="14.2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</row>
    <row r="28" spans="1:100" customFormat="1" ht="14.2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</row>
    <row r="29" spans="1:100" customFormat="1" ht="14.2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44" t="s">
        <v>6</v>
      </c>
      <c r="AK32" s="145"/>
      <c r="AL32" s="145"/>
      <c r="AM32" s="146"/>
      <c r="AN32" s="144" t="s">
        <v>7</v>
      </c>
      <c r="AO32" s="145"/>
      <c r="AP32" s="145"/>
      <c r="AQ32" s="146"/>
      <c r="AR32" s="144" t="s">
        <v>0</v>
      </c>
      <c r="AS32" s="145"/>
      <c r="AT32" s="145"/>
      <c r="AU32" s="146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47"/>
      <c r="AK33" s="148"/>
      <c r="AL33" s="148"/>
      <c r="AM33" s="149"/>
      <c r="AN33" s="147"/>
      <c r="AO33" s="148"/>
      <c r="AP33" s="148"/>
      <c r="AQ33" s="149"/>
      <c r="AR33" s="147"/>
      <c r="AS33" s="148"/>
      <c r="AT33" s="148"/>
      <c r="AU33" s="149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30"/>
      <c r="AK34" s="131"/>
      <c r="AL34" s="131"/>
      <c r="AM34" s="132"/>
      <c r="AN34" s="140" t="s">
        <v>35</v>
      </c>
      <c r="AO34" s="131"/>
      <c r="AP34" s="131"/>
      <c r="AQ34" s="132"/>
      <c r="AR34" s="140" t="s">
        <v>35</v>
      </c>
      <c r="AS34" s="131"/>
      <c r="AT34" s="131"/>
      <c r="AU34" s="132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33"/>
      <c r="AK35" s="134"/>
      <c r="AL35" s="134"/>
      <c r="AM35" s="135"/>
      <c r="AN35" s="141"/>
      <c r="AO35" s="134"/>
      <c r="AP35" s="134"/>
      <c r="AQ35" s="135"/>
      <c r="AR35" s="141"/>
      <c r="AS35" s="134"/>
      <c r="AT35" s="134"/>
      <c r="AU35" s="135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33"/>
      <c r="AK36" s="134"/>
      <c r="AL36" s="134"/>
      <c r="AM36" s="135"/>
      <c r="AN36" s="133"/>
      <c r="AO36" s="134"/>
      <c r="AP36" s="134"/>
      <c r="AQ36" s="135"/>
      <c r="AR36" s="133"/>
      <c r="AS36" s="134"/>
      <c r="AT36" s="134"/>
      <c r="AU36" s="135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36"/>
      <c r="AK37" s="137"/>
      <c r="AL37" s="137"/>
      <c r="AM37" s="138"/>
      <c r="AN37" s="136"/>
      <c r="AO37" s="137"/>
      <c r="AP37" s="137"/>
      <c r="AQ37" s="138"/>
      <c r="AR37" s="136"/>
      <c r="AS37" s="137"/>
      <c r="AT37" s="137"/>
      <c r="AU37" s="138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50" t="s">
        <v>19</v>
      </c>
      <c r="B1" s="150"/>
      <c r="C1" s="150"/>
      <c r="D1" s="150"/>
      <c r="E1" s="139" t="str">
        <f ca="1">INDIRECT("表紙!A12")</f>
        <v>ASWツアー国内</v>
      </c>
      <c r="F1" s="139"/>
      <c r="G1" s="139"/>
      <c r="H1" s="139"/>
      <c r="I1" s="139"/>
      <c r="J1" s="139"/>
      <c r="K1" s="139"/>
      <c r="L1" s="150" t="s">
        <v>4</v>
      </c>
      <c r="M1" s="150"/>
      <c r="N1" s="150"/>
      <c r="O1" s="150"/>
      <c r="P1" s="139" t="str">
        <f ca="1">INDIRECT("表紙!A14")</f>
        <v>バッチリリースジョブ実行手順</v>
      </c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50" t="s">
        <v>24</v>
      </c>
      <c r="AI1" s="150"/>
      <c r="AJ1" s="150"/>
      <c r="AK1" s="152" t="str">
        <f>IF(表紙!AK1&lt;&gt;"",表紙!AK1,"")</f>
        <v>詳細設計</v>
      </c>
      <c r="AL1" s="152"/>
      <c r="AM1" s="152"/>
      <c r="AN1" s="152"/>
      <c r="AO1" s="150" t="s">
        <v>5</v>
      </c>
      <c r="AP1" s="150"/>
      <c r="AQ1" s="150"/>
      <c r="AR1" s="151" t="str">
        <f>IF(表紙!AR1&lt;&gt;"",表紙!AR1,"")</f>
        <v>1.0.0</v>
      </c>
      <c r="AS1" s="151"/>
      <c r="AT1" s="151"/>
      <c r="AU1" s="151"/>
    </row>
    <row r="2" spans="1:47" s="4" customFormat="1" ht="14.25" customHeight="1">
      <c r="A2" s="150" t="s">
        <v>20</v>
      </c>
      <c r="B2" s="150"/>
      <c r="C2" s="150"/>
      <c r="D2" s="150"/>
      <c r="E2" s="153" t="str">
        <f ca="1">RIGHT(CELL("filename",A1),LEN(CELL("filename",A1))-FIND("]",CELL("filename",A1)))</f>
        <v>変更履歴</v>
      </c>
      <c r="F2" s="153"/>
      <c r="G2" s="153"/>
      <c r="H2" s="153"/>
      <c r="I2" s="153"/>
      <c r="J2" s="153"/>
      <c r="K2" s="153"/>
      <c r="L2" s="154" t="s">
        <v>21</v>
      </c>
      <c r="M2" s="154"/>
      <c r="N2" s="154"/>
      <c r="O2" s="154"/>
      <c r="P2" s="139"/>
      <c r="Q2" s="139"/>
      <c r="R2" s="139"/>
      <c r="S2" s="139"/>
      <c r="T2" s="139"/>
      <c r="U2" s="150" t="s">
        <v>18</v>
      </c>
      <c r="V2" s="150"/>
      <c r="W2" s="150"/>
      <c r="X2" s="150"/>
      <c r="Y2" s="139"/>
      <c r="Z2" s="139"/>
      <c r="AA2" s="139"/>
      <c r="AB2" s="139"/>
      <c r="AC2" s="139"/>
      <c r="AD2" s="139"/>
      <c r="AE2" s="139"/>
      <c r="AF2" s="139"/>
      <c r="AG2" s="139"/>
      <c r="AH2" s="150" t="s">
        <v>22</v>
      </c>
      <c r="AI2" s="150"/>
      <c r="AJ2" s="150"/>
      <c r="AK2" s="152">
        <f>IF(表紙!AK2&lt;&gt;"",表紙!AK2,"")</f>
        <v>43146</v>
      </c>
      <c r="AL2" s="152"/>
      <c r="AM2" s="152"/>
      <c r="AN2" s="152"/>
      <c r="AO2" s="150" t="s">
        <v>23</v>
      </c>
      <c r="AP2" s="150"/>
      <c r="AQ2" s="150"/>
      <c r="AR2" s="151" t="str">
        <f>IF(表紙!AR2&lt;&gt;"",表紙!AR2,"")</f>
        <v>NSSOLxx</v>
      </c>
      <c r="AS2" s="151"/>
      <c r="AT2" s="151"/>
      <c r="AU2" s="151"/>
    </row>
    <row r="3" spans="1:47" s="4" customFormat="1" ht="14.25" customHeight="1">
      <c r="A3" s="150"/>
      <c r="B3" s="150"/>
      <c r="C3" s="150"/>
      <c r="D3" s="150"/>
      <c r="E3" s="153"/>
      <c r="F3" s="153"/>
      <c r="G3" s="153"/>
      <c r="H3" s="153"/>
      <c r="I3" s="153"/>
      <c r="J3" s="153"/>
      <c r="K3" s="153"/>
      <c r="L3" s="154"/>
      <c r="M3" s="154"/>
      <c r="N3" s="154"/>
      <c r="O3" s="154"/>
      <c r="P3" s="139"/>
      <c r="Q3" s="139"/>
      <c r="R3" s="139"/>
      <c r="S3" s="139"/>
      <c r="T3" s="139"/>
      <c r="U3" s="150"/>
      <c r="V3" s="150"/>
      <c r="W3" s="150"/>
      <c r="X3" s="150"/>
      <c r="Y3" s="139"/>
      <c r="Z3" s="139"/>
      <c r="AA3" s="139"/>
      <c r="AB3" s="139"/>
      <c r="AC3" s="139"/>
      <c r="AD3" s="139"/>
      <c r="AE3" s="139"/>
      <c r="AF3" s="139"/>
      <c r="AG3" s="139"/>
      <c r="AH3" s="150" t="s">
        <v>1</v>
      </c>
      <c r="AI3" s="150"/>
      <c r="AJ3" s="150"/>
      <c r="AK3" s="152" t="str">
        <f>IF(表紙!AK3&lt;&gt;"",表紙!AK3,"")</f>
        <v/>
      </c>
      <c r="AL3" s="152"/>
      <c r="AM3" s="152"/>
      <c r="AN3" s="152"/>
      <c r="AO3" s="150" t="s">
        <v>2</v>
      </c>
      <c r="AP3" s="150"/>
      <c r="AQ3" s="150"/>
      <c r="AR3" s="151" t="str">
        <f>IF(表紙!AR3&lt;&gt;"",表紙!AR3,"")</f>
        <v/>
      </c>
      <c r="AS3" s="151"/>
      <c r="AT3" s="151"/>
      <c r="AU3" s="151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83" t="s">
        <v>8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5"/>
    </row>
    <row r="6" spans="1:47" ht="14.25" customHeight="1">
      <c r="A6" s="186" t="s">
        <v>3</v>
      </c>
      <c r="B6" s="187"/>
      <c r="C6" s="186" t="s">
        <v>9</v>
      </c>
      <c r="D6" s="187"/>
      <c r="E6" s="186" t="s">
        <v>10</v>
      </c>
      <c r="F6" s="190"/>
      <c r="G6" s="187"/>
      <c r="H6" s="192" t="s">
        <v>11</v>
      </c>
      <c r="I6" s="193"/>
      <c r="J6" s="192" t="s">
        <v>12</v>
      </c>
      <c r="K6" s="196"/>
      <c r="L6" s="196"/>
      <c r="M6" s="193"/>
      <c r="N6" s="192" t="s">
        <v>13</v>
      </c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3"/>
      <c r="AJ6" s="192" t="s">
        <v>15</v>
      </c>
      <c r="AK6" s="196"/>
      <c r="AL6" s="193"/>
      <c r="AM6" s="192" t="s">
        <v>16</v>
      </c>
      <c r="AN6" s="196"/>
      <c r="AO6" s="193"/>
      <c r="AP6" s="192" t="s">
        <v>17</v>
      </c>
      <c r="AQ6" s="196"/>
      <c r="AR6" s="193"/>
      <c r="AS6" s="192" t="s">
        <v>14</v>
      </c>
      <c r="AT6" s="196"/>
      <c r="AU6" s="193"/>
    </row>
    <row r="7" spans="1:47" ht="14.25" customHeight="1" thickBot="1">
      <c r="A7" s="188"/>
      <c r="B7" s="189"/>
      <c r="C7" s="188"/>
      <c r="D7" s="189"/>
      <c r="E7" s="188"/>
      <c r="F7" s="191"/>
      <c r="G7" s="189"/>
      <c r="H7" s="194"/>
      <c r="I7" s="195"/>
      <c r="J7" s="194"/>
      <c r="K7" s="197"/>
      <c r="L7" s="197"/>
      <c r="M7" s="195"/>
      <c r="N7" s="194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5"/>
      <c r="AJ7" s="194"/>
      <c r="AK7" s="197"/>
      <c r="AL7" s="195"/>
      <c r="AM7" s="194"/>
      <c r="AN7" s="197"/>
      <c r="AO7" s="195"/>
      <c r="AP7" s="194"/>
      <c r="AQ7" s="197"/>
      <c r="AR7" s="195"/>
      <c r="AS7" s="194"/>
      <c r="AT7" s="197"/>
      <c r="AU7" s="195"/>
    </row>
    <row r="8" spans="1:47" ht="14.25" customHeight="1" thickTop="1">
      <c r="A8" s="198">
        <v>1</v>
      </c>
      <c r="B8" s="199"/>
      <c r="C8" s="198" t="s">
        <v>33</v>
      </c>
      <c r="D8" s="199"/>
      <c r="E8" s="200">
        <f>表紙!AK2</f>
        <v>43146</v>
      </c>
      <c r="F8" s="201"/>
      <c r="G8" s="202"/>
      <c r="H8" s="203" t="s">
        <v>34</v>
      </c>
      <c r="I8" s="204"/>
      <c r="J8" s="198"/>
      <c r="K8" s="205"/>
      <c r="L8" s="205"/>
      <c r="M8" s="199"/>
      <c r="N8" s="212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4"/>
      <c r="AJ8" s="206" t="str">
        <f>表紙!AR2</f>
        <v>NSSOLxx</v>
      </c>
      <c r="AK8" s="207"/>
      <c r="AL8" s="208"/>
      <c r="AM8" s="206">
        <f>表紙!AK2</f>
        <v>43146</v>
      </c>
      <c r="AN8" s="207"/>
      <c r="AO8" s="208"/>
      <c r="AP8" s="215"/>
      <c r="AQ8" s="207"/>
      <c r="AR8" s="208"/>
      <c r="AS8" s="215"/>
      <c r="AT8" s="207"/>
      <c r="AU8" s="208"/>
    </row>
    <row r="9" spans="1:47" ht="14.25" customHeight="1">
      <c r="A9" s="158">
        <v>2</v>
      </c>
      <c r="B9" s="159"/>
      <c r="C9" s="158"/>
      <c r="D9" s="159"/>
      <c r="E9" s="160"/>
      <c r="F9" s="161"/>
      <c r="G9" s="162"/>
      <c r="H9" s="163"/>
      <c r="I9" s="164"/>
      <c r="J9" s="163"/>
      <c r="K9" s="165"/>
      <c r="L9" s="165"/>
      <c r="M9" s="159"/>
      <c r="N9" s="177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9"/>
      <c r="AJ9" s="174"/>
      <c r="AK9" s="175"/>
      <c r="AL9" s="176"/>
      <c r="AM9" s="174"/>
      <c r="AN9" s="175"/>
      <c r="AO9" s="176"/>
      <c r="AP9" s="174"/>
      <c r="AQ9" s="175"/>
      <c r="AR9" s="176"/>
      <c r="AS9" s="174"/>
      <c r="AT9" s="175"/>
      <c r="AU9" s="176"/>
    </row>
    <row r="10" spans="1:47" ht="14.25" customHeight="1">
      <c r="A10" s="158">
        <v>3</v>
      </c>
      <c r="B10" s="159"/>
      <c r="C10" s="158"/>
      <c r="D10" s="159"/>
      <c r="E10" s="160"/>
      <c r="F10" s="161"/>
      <c r="G10" s="162"/>
      <c r="H10" s="163"/>
      <c r="I10" s="164"/>
      <c r="J10" s="163"/>
      <c r="K10" s="165"/>
      <c r="L10" s="165"/>
      <c r="M10" s="159"/>
      <c r="N10" s="177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9"/>
      <c r="AJ10" s="174"/>
      <c r="AK10" s="175"/>
      <c r="AL10" s="176"/>
      <c r="AM10" s="174"/>
      <c r="AN10" s="175"/>
      <c r="AO10" s="176"/>
      <c r="AP10" s="174"/>
      <c r="AQ10" s="175"/>
      <c r="AR10" s="176"/>
      <c r="AS10" s="174"/>
      <c r="AT10" s="175"/>
      <c r="AU10" s="176"/>
    </row>
    <row r="11" spans="1:47" ht="14.25" customHeight="1">
      <c r="A11" s="158">
        <v>4</v>
      </c>
      <c r="B11" s="159"/>
      <c r="C11" s="158"/>
      <c r="D11" s="159"/>
      <c r="E11" s="160"/>
      <c r="F11" s="161"/>
      <c r="G11" s="162"/>
      <c r="H11" s="163"/>
      <c r="I11" s="164"/>
      <c r="J11" s="163"/>
      <c r="K11" s="165"/>
      <c r="L11" s="165"/>
      <c r="M11" s="159"/>
      <c r="N11" s="177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9"/>
      <c r="AJ11" s="174"/>
      <c r="AK11" s="175"/>
      <c r="AL11" s="176"/>
      <c r="AM11" s="174"/>
      <c r="AN11" s="175"/>
      <c r="AO11" s="176"/>
      <c r="AP11" s="174"/>
      <c r="AQ11" s="175"/>
      <c r="AR11" s="176"/>
      <c r="AS11" s="174"/>
      <c r="AT11" s="175"/>
      <c r="AU11" s="176"/>
    </row>
    <row r="12" spans="1:47" ht="14.25" customHeight="1">
      <c r="A12" s="158">
        <v>5</v>
      </c>
      <c r="B12" s="159"/>
      <c r="C12" s="158"/>
      <c r="D12" s="159"/>
      <c r="E12" s="160"/>
      <c r="F12" s="161"/>
      <c r="G12" s="162"/>
      <c r="H12" s="163"/>
      <c r="I12" s="164"/>
      <c r="J12" s="163"/>
      <c r="K12" s="165"/>
      <c r="L12" s="165"/>
      <c r="M12" s="159"/>
      <c r="N12" s="177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9"/>
      <c r="AJ12" s="174"/>
      <c r="AK12" s="175"/>
      <c r="AL12" s="176"/>
      <c r="AM12" s="174"/>
      <c r="AN12" s="175"/>
      <c r="AO12" s="176"/>
      <c r="AP12" s="174"/>
      <c r="AQ12" s="175"/>
      <c r="AR12" s="176"/>
      <c r="AS12" s="174"/>
      <c r="AT12" s="175"/>
      <c r="AU12" s="176"/>
    </row>
    <row r="13" spans="1:47" ht="14.25" customHeight="1">
      <c r="A13" s="158">
        <v>6</v>
      </c>
      <c r="B13" s="159"/>
      <c r="C13" s="158"/>
      <c r="D13" s="159"/>
      <c r="E13" s="160"/>
      <c r="F13" s="161"/>
      <c r="G13" s="162"/>
      <c r="H13" s="163"/>
      <c r="I13" s="164"/>
      <c r="J13" s="163"/>
      <c r="K13" s="165"/>
      <c r="L13" s="165"/>
      <c r="M13" s="159"/>
      <c r="N13" s="177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9"/>
      <c r="AJ13" s="174"/>
      <c r="AK13" s="175"/>
      <c r="AL13" s="176"/>
      <c r="AM13" s="174"/>
      <c r="AN13" s="175"/>
      <c r="AO13" s="176"/>
      <c r="AP13" s="174"/>
      <c r="AQ13" s="175"/>
      <c r="AR13" s="176"/>
      <c r="AS13" s="174"/>
      <c r="AT13" s="175"/>
      <c r="AU13" s="176"/>
    </row>
    <row r="14" spans="1:47" ht="14.25" customHeight="1">
      <c r="A14" s="158">
        <v>7</v>
      </c>
      <c r="B14" s="159"/>
      <c r="C14" s="158"/>
      <c r="D14" s="159"/>
      <c r="E14" s="160"/>
      <c r="F14" s="161"/>
      <c r="G14" s="162"/>
      <c r="H14" s="163"/>
      <c r="I14" s="164"/>
      <c r="J14" s="163"/>
      <c r="K14" s="165"/>
      <c r="L14" s="165"/>
      <c r="M14" s="159"/>
      <c r="N14" s="177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9"/>
      <c r="AJ14" s="174"/>
      <c r="AK14" s="175"/>
      <c r="AL14" s="176"/>
      <c r="AM14" s="174"/>
      <c r="AN14" s="175"/>
      <c r="AO14" s="176"/>
      <c r="AP14" s="174"/>
      <c r="AQ14" s="175"/>
      <c r="AR14" s="176"/>
      <c r="AS14" s="174"/>
      <c r="AT14" s="175"/>
      <c r="AU14" s="176"/>
    </row>
    <row r="15" spans="1:47" ht="14.25" customHeight="1">
      <c r="A15" s="158">
        <v>8</v>
      </c>
      <c r="B15" s="159"/>
      <c r="C15" s="158"/>
      <c r="D15" s="159"/>
      <c r="E15" s="160"/>
      <c r="F15" s="161"/>
      <c r="G15" s="162"/>
      <c r="H15" s="163"/>
      <c r="I15" s="164"/>
      <c r="J15" s="163"/>
      <c r="K15" s="165"/>
      <c r="L15" s="165"/>
      <c r="M15" s="159"/>
      <c r="N15" s="177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9"/>
      <c r="AJ15" s="174"/>
      <c r="AK15" s="175"/>
      <c r="AL15" s="176"/>
      <c r="AM15" s="174"/>
      <c r="AN15" s="175"/>
      <c r="AO15" s="176"/>
      <c r="AP15" s="174"/>
      <c r="AQ15" s="175"/>
      <c r="AR15" s="176"/>
      <c r="AS15" s="174"/>
      <c r="AT15" s="175"/>
      <c r="AU15" s="176"/>
    </row>
    <row r="16" spans="1:47" ht="14.25" customHeight="1">
      <c r="A16" s="158">
        <v>9</v>
      </c>
      <c r="B16" s="159"/>
      <c r="C16" s="158"/>
      <c r="D16" s="159"/>
      <c r="E16" s="160"/>
      <c r="F16" s="161"/>
      <c r="G16" s="162"/>
      <c r="H16" s="163"/>
      <c r="I16" s="164"/>
      <c r="J16" s="163"/>
      <c r="K16" s="165"/>
      <c r="L16" s="165"/>
      <c r="M16" s="159"/>
      <c r="N16" s="177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9"/>
      <c r="AJ16" s="174"/>
      <c r="AK16" s="175"/>
      <c r="AL16" s="176"/>
      <c r="AM16" s="174"/>
      <c r="AN16" s="175"/>
      <c r="AO16" s="176"/>
      <c r="AP16" s="174"/>
      <c r="AQ16" s="175"/>
      <c r="AR16" s="176"/>
      <c r="AS16" s="174"/>
      <c r="AT16" s="175"/>
      <c r="AU16" s="176"/>
    </row>
    <row r="17" spans="1:47" ht="14.25" customHeight="1">
      <c r="A17" s="158">
        <v>10</v>
      </c>
      <c r="B17" s="159"/>
      <c r="C17" s="158"/>
      <c r="D17" s="159"/>
      <c r="E17" s="160"/>
      <c r="F17" s="161"/>
      <c r="G17" s="162"/>
      <c r="H17" s="163"/>
      <c r="I17" s="164"/>
      <c r="J17" s="158"/>
      <c r="K17" s="165"/>
      <c r="L17" s="165"/>
      <c r="M17" s="159"/>
      <c r="N17" s="155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7"/>
      <c r="AJ17" s="174"/>
      <c r="AK17" s="175"/>
      <c r="AL17" s="176"/>
      <c r="AM17" s="174"/>
      <c r="AN17" s="175"/>
      <c r="AO17" s="176"/>
      <c r="AP17" s="174"/>
      <c r="AQ17" s="175"/>
      <c r="AR17" s="176"/>
      <c r="AS17" s="174"/>
      <c r="AT17" s="175"/>
      <c r="AU17" s="176"/>
    </row>
    <row r="18" spans="1:47" ht="14.25" customHeight="1">
      <c r="A18" s="158">
        <v>11</v>
      </c>
      <c r="B18" s="159"/>
      <c r="C18" s="158"/>
      <c r="D18" s="159"/>
      <c r="E18" s="160"/>
      <c r="F18" s="161"/>
      <c r="G18" s="162"/>
      <c r="H18" s="163"/>
      <c r="I18" s="164"/>
      <c r="J18" s="158"/>
      <c r="K18" s="165"/>
      <c r="L18" s="165"/>
      <c r="M18" s="159"/>
      <c r="N18" s="155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7"/>
      <c r="AJ18" s="174"/>
      <c r="AK18" s="175"/>
      <c r="AL18" s="176"/>
      <c r="AM18" s="174"/>
      <c r="AN18" s="175"/>
      <c r="AO18" s="176"/>
      <c r="AP18" s="174"/>
      <c r="AQ18" s="175"/>
      <c r="AR18" s="176"/>
      <c r="AS18" s="174"/>
      <c r="AT18" s="175"/>
      <c r="AU18" s="176"/>
    </row>
    <row r="19" spans="1:47" ht="14.25" customHeight="1">
      <c r="A19" s="158">
        <v>12</v>
      </c>
      <c r="B19" s="159"/>
      <c r="C19" s="158"/>
      <c r="D19" s="159"/>
      <c r="E19" s="160"/>
      <c r="F19" s="161"/>
      <c r="G19" s="162"/>
      <c r="H19" s="163"/>
      <c r="I19" s="164"/>
      <c r="J19" s="158"/>
      <c r="K19" s="165"/>
      <c r="L19" s="165"/>
      <c r="M19" s="159"/>
      <c r="N19" s="155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7"/>
      <c r="AJ19" s="174"/>
      <c r="AK19" s="175"/>
      <c r="AL19" s="176"/>
      <c r="AM19" s="174"/>
      <c r="AN19" s="175"/>
      <c r="AO19" s="176"/>
      <c r="AP19" s="174"/>
      <c r="AQ19" s="175"/>
      <c r="AR19" s="176"/>
      <c r="AS19" s="174"/>
      <c r="AT19" s="175"/>
      <c r="AU19" s="176"/>
    </row>
    <row r="20" spans="1:47" ht="14.25" customHeight="1">
      <c r="A20" s="158">
        <v>13</v>
      </c>
      <c r="B20" s="159"/>
      <c r="C20" s="158"/>
      <c r="D20" s="159"/>
      <c r="E20" s="160"/>
      <c r="F20" s="161"/>
      <c r="G20" s="162"/>
      <c r="H20" s="163"/>
      <c r="I20" s="164"/>
      <c r="J20" s="158"/>
      <c r="K20" s="165"/>
      <c r="L20" s="165"/>
      <c r="M20" s="159"/>
      <c r="N20" s="155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7"/>
      <c r="AJ20" s="174"/>
      <c r="AK20" s="175"/>
      <c r="AL20" s="176"/>
      <c r="AM20" s="174"/>
      <c r="AN20" s="175"/>
      <c r="AO20" s="176"/>
      <c r="AP20" s="174"/>
      <c r="AQ20" s="175"/>
      <c r="AR20" s="176"/>
      <c r="AS20" s="174"/>
      <c r="AT20" s="175"/>
      <c r="AU20" s="176"/>
    </row>
    <row r="21" spans="1:47" ht="14.25" customHeight="1">
      <c r="A21" s="158">
        <v>14</v>
      </c>
      <c r="B21" s="159"/>
      <c r="C21" s="158"/>
      <c r="D21" s="159"/>
      <c r="E21" s="160"/>
      <c r="F21" s="161"/>
      <c r="G21" s="162"/>
      <c r="H21" s="163"/>
      <c r="I21" s="164"/>
      <c r="J21" s="158"/>
      <c r="K21" s="165"/>
      <c r="L21" s="165"/>
      <c r="M21" s="159"/>
      <c r="N21" s="155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7"/>
      <c r="AJ21" s="174"/>
      <c r="AK21" s="175"/>
      <c r="AL21" s="176"/>
      <c r="AM21" s="174"/>
      <c r="AN21" s="175"/>
      <c r="AO21" s="176"/>
      <c r="AP21" s="174"/>
      <c r="AQ21" s="175"/>
      <c r="AR21" s="176"/>
      <c r="AS21" s="174"/>
      <c r="AT21" s="175"/>
      <c r="AU21" s="176"/>
    </row>
    <row r="22" spans="1:47" ht="14.25" customHeight="1">
      <c r="A22" s="158">
        <v>15</v>
      </c>
      <c r="B22" s="159"/>
      <c r="C22" s="158"/>
      <c r="D22" s="159"/>
      <c r="E22" s="160"/>
      <c r="F22" s="161"/>
      <c r="G22" s="162"/>
      <c r="H22" s="163"/>
      <c r="I22" s="164"/>
      <c r="J22" s="158"/>
      <c r="K22" s="165"/>
      <c r="L22" s="165"/>
      <c r="M22" s="159"/>
      <c r="N22" s="155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7"/>
      <c r="AJ22" s="174"/>
      <c r="AK22" s="175"/>
      <c r="AL22" s="176"/>
      <c r="AM22" s="174"/>
      <c r="AN22" s="175"/>
      <c r="AO22" s="176"/>
      <c r="AP22" s="174"/>
      <c r="AQ22" s="175"/>
      <c r="AR22" s="176"/>
      <c r="AS22" s="174"/>
      <c r="AT22" s="175"/>
      <c r="AU22" s="176"/>
    </row>
    <row r="23" spans="1:47" ht="14.25" customHeight="1">
      <c r="A23" s="158">
        <v>16</v>
      </c>
      <c r="B23" s="159"/>
      <c r="C23" s="158"/>
      <c r="D23" s="159"/>
      <c r="E23" s="160"/>
      <c r="F23" s="161"/>
      <c r="G23" s="162"/>
      <c r="H23" s="163"/>
      <c r="I23" s="164"/>
      <c r="J23" s="158"/>
      <c r="K23" s="165"/>
      <c r="L23" s="165"/>
      <c r="M23" s="159"/>
      <c r="N23" s="155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7"/>
      <c r="AJ23" s="174"/>
      <c r="AK23" s="175"/>
      <c r="AL23" s="176"/>
      <c r="AM23" s="174"/>
      <c r="AN23" s="175"/>
      <c r="AO23" s="176"/>
      <c r="AP23" s="174"/>
      <c r="AQ23" s="175"/>
      <c r="AR23" s="176"/>
      <c r="AS23" s="174"/>
      <c r="AT23" s="175"/>
      <c r="AU23" s="176"/>
    </row>
    <row r="24" spans="1:47" ht="14.25" customHeight="1">
      <c r="A24" s="158">
        <v>17</v>
      </c>
      <c r="B24" s="159"/>
      <c r="C24" s="158"/>
      <c r="D24" s="159"/>
      <c r="E24" s="160"/>
      <c r="F24" s="161"/>
      <c r="G24" s="162"/>
      <c r="H24" s="163"/>
      <c r="I24" s="164"/>
      <c r="J24" s="158"/>
      <c r="K24" s="165"/>
      <c r="L24" s="165"/>
      <c r="M24" s="159"/>
      <c r="N24" s="155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7"/>
      <c r="AJ24" s="174"/>
      <c r="AK24" s="175"/>
      <c r="AL24" s="176"/>
      <c r="AM24" s="174"/>
      <c r="AN24" s="175"/>
      <c r="AO24" s="176"/>
      <c r="AP24" s="174"/>
      <c r="AQ24" s="175"/>
      <c r="AR24" s="176"/>
      <c r="AS24" s="174"/>
      <c r="AT24" s="175"/>
      <c r="AU24" s="176"/>
    </row>
    <row r="25" spans="1:47" ht="14.25" customHeight="1">
      <c r="A25" s="158">
        <v>18</v>
      </c>
      <c r="B25" s="159"/>
      <c r="C25" s="158"/>
      <c r="D25" s="159"/>
      <c r="E25" s="160"/>
      <c r="F25" s="161"/>
      <c r="G25" s="162"/>
      <c r="H25" s="163"/>
      <c r="I25" s="164"/>
      <c r="J25" s="158"/>
      <c r="K25" s="165"/>
      <c r="L25" s="165"/>
      <c r="M25" s="159"/>
      <c r="N25" s="155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7"/>
      <c r="AJ25" s="174"/>
      <c r="AK25" s="175"/>
      <c r="AL25" s="176"/>
      <c r="AM25" s="174"/>
      <c r="AN25" s="175"/>
      <c r="AO25" s="176"/>
      <c r="AP25" s="174"/>
      <c r="AQ25" s="175"/>
      <c r="AR25" s="176"/>
      <c r="AS25" s="174"/>
      <c r="AT25" s="175"/>
      <c r="AU25" s="176"/>
    </row>
    <row r="26" spans="1:47" ht="14.25" customHeight="1">
      <c r="A26" s="158">
        <v>19</v>
      </c>
      <c r="B26" s="159"/>
      <c r="C26" s="158"/>
      <c r="D26" s="159"/>
      <c r="E26" s="160"/>
      <c r="F26" s="161"/>
      <c r="G26" s="162"/>
      <c r="H26" s="163"/>
      <c r="I26" s="164"/>
      <c r="J26" s="158"/>
      <c r="K26" s="165"/>
      <c r="L26" s="165"/>
      <c r="M26" s="159"/>
      <c r="N26" s="155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7"/>
      <c r="AJ26" s="174"/>
      <c r="AK26" s="175"/>
      <c r="AL26" s="176"/>
      <c r="AM26" s="174"/>
      <c r="AN26" s="175"/>
      <c r="AO26" s="176"/>
      <c r="AP26" s="174"/>
      <c r="AQ26" s="175"/>
      <c r="AR26" s="176"/>
      <c r="AS26" s="174"/>
      <c r="AT26" s="175"/>
      <c r="AU26" s="176"/>
    </row>
    <row r="27" spans="1:47" ht="14.25" customHeight="1">
      <c r="A27" s="166">
        <v>20</v>
      </c>
      <c r="B27" s="167"/>
      <c r="C27" s="166"/>
      <c r="D27" s="167"/>
      <c r="E27" s="168"/>
      <c r="F27" s="169"/>
      <c r="G27" s="170"/>
      <c r="H27" s="171"/>
      <c r="I27" s="172"/>
      <c r="J27" s="166"/>
      <c r="K27" s="173"/>
      <c r="L27" s="173"/>
      <c r="M27" s="167"/>
      <c r="N27" s="209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1"/>
      <c r="AJ27" s="180"/>
      <c r="AK27" s="181"/>
      <c r="AL27" s="182"/>
      <c r="AM27" s="180"/>
      <c r="AN27" s="181"/>
      <c r="AO27" s="182"/>
      <c r="AP27" s="180"/>
      <c r="AQ27" s="181"/>
      <c r="AR27" s="182"/>
      <c r="AS27" s="180"/>
      <c r="AT27" s="181"/>
      <c r="AU27" s="182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10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31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27" customWidth="1"/>
    <col min="53" max="53" width="2.875" style="1"/>
    <col min="54" max="55" width="4.875" style="1" bestFit="1" customWidth="1"/>
    <col min="56" max="16384" width="2.875" style="1"/>
  </cols>
  <sheetData>
    <row r="1" spans="1:55" s="4" customFormat="1" ht="14.25" customHeight="1">
      <c r="A1" s="150" t="s">
        <v>19</v>
      </c>
      <c r="B1" s="150"/>
      <c r="C1" s="150"/>
      <c r="D1" s="150"/>
      <c r="E1" s="139" t="str">
        <f ca="1">INDIRECT("表紙!A12")</f>
        <v>ASWツアー国内</v>
      </c>
      <c r="F1" s="139"/>
      <c r="G1" s="139"/>
      <c r="H1" s="139"/>
      <c r="I1" s="139"/>
      <c r="J1" s="139"/>
      <c r="K1" s="139"/>
      <c r="L1" s="150" t="s">
        <v>4</v>
      </c>
      <c r="M1" s="150"/>
      <c r="N1" s="150"/>
      <c r="O1" s="150"/>
      <c r="P1" s="139" t="str">
        <f ca="1">INDIRECT("表紙!A14")</f>
        <v>バッチリリースジョブ実行手順</v>
      </c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50" t="s">
        <v>24</v>
      </c>
      <c r="AI1" s="150"/>
      <c r="AJ1" s="150"/>
      <c r="AK1" s="152" t="str">
        <f>IF(表紙!AK1&lt;&gt;"",表紙!AK1,"")</f>
        <v>詳細設計</v>
      </c>
      <c r="AL1" s="152"/>
      <c r="AM1" s="152"/>
      <c r="AN1" s="152"/>
      <c r="AO1" s="150" t="s">
        <v>5</v>
      </c>
      <c r="AP1" s="150"/>
      <c r="AQ1" s="150"/>
      <c r="AR1" s="151" t="str">
        <f>IF(表紙!AR1&lt;&gt;"",表紙!AR1,"")</f>
        <v>1.0.0</v>
      </c>
      <c r="AS1" s="151"/>
      <c r="AT1" s="151"/>
      <c r="AU1" s="151"/>
      <c r="AZ1" s="25"/>
    </row>
    <row r="2" spans="1:55" s="4" customFormat="1" ht="14.25" customHeight="1">
      <c r="A2" s="150" t="s">
        <v>20</v>
      </c>
      <c r="B2" s="150"/>
      <c r="C2" s="150"/>
      <c r="D2" s="150"/>
      <c r="E2" s="153" t="str">
        <f ca="1">RIGHT(CELL("filename",A1),LEN(CELL("filename",A1))-FIND("]",CELL("filename",A1)))</f>
        <v>バッチリリースジョブ実行手順(本番)</v>
      </c>
      <c r="F2" s="153"/>
      <c r="G2" s="153"/>
      <c r="H2" s="153"/>
      <c r="I2" s="153"/>
      <c r="J2" s="153"/>
      <c r="K2" s="153"/>
      <c r="L2" s="154" t="s">
        <v>21</v>
      </c>
      <c r="M2" s="154"/>
      <c r="N2" s="154"/>
      <c r="O2" s="154"/>
      <c r="P2" s="139"/>
      <c r="Q2" s="139"/>
      <c r="R2" s="139"/>
      <c r="S2" s="139"/>
      <c r="T2" s="139"/>
      <c r="U2" s="150" t="s">
        <v>18</v>
      </c>
      <c r="V2" s="150"/>
      <c r="W2" s="150"/>
      <c r="X2" s="150"/>
      <c r="Y2" s="139"/>
      <c r="Z2" s="139"/>
      <c r="AA2" s="139"/>
      <c r="AB2" s="139"/>
      <c r="AC2" s="139"/>
      <c r="AD2" s="139"/>
      <c r="AE2" s="139"/>
      <c r="AF2" s="139"/>
      <c r="AG2" s="139"/>
      <c r="AH2" s="150" t="s">
        <v>22</v>
      </c>
      <c r="AI2" s="150"/>
      <c r="AJ2" s="150"/>
      <c r="AK2" s="152">
        <f>IF(表紙!AK2&lt;&gt;"",表紙!AK2,"")</f>
        <v>43146</v>
      </c>
      <c r="AL2" s="152"/>
      <c r="AM2" s="152"/>
      <c r="AN2" s="152"/>
      <c r="AO2" s="150" t="s">
        <v>23</v>
      </c>
      <c r="AP2" s="150"/>
      <c r="AQ2" s="150"/>
      <c r="AR2" s="151" t="str">
        <f>IF(表紙!AR2&lt;&gt;"",表紙!AR2,"")</f>
        <v>NSSOLxx</v>
      </c>
      <c r="AS2" s="151"/>
      <c r="AT2" s="151"/>
      <c r="AU2" s="151"/>
      <c r="AZ2" s="26"/>
    </row>
    <row r="3" spans="1:55" s="4" customFormat="1" ht="14.25" customHeight="1">
      <c r="A3" s="150"/>
      <c r="B3" s="150"/>
      <c r="C3" s="150"/>
      <c r="D3" s="150"/>
      <c r="E3" s="153"/>
      <c r="F3" s="153"/>
      <c r="G3" s="153"/>
      <c r="H3" s="153"/>
      <c r="I3" s="153"/>
      <c r="J3" s="153"/>
      <c r="K3" s="153"/>
      <c r="L3" s="154"/>
      <c r="M3" s="154"/>
      <c r="N3" s="154"/>
      <c r="O3" s="154"/>
      <c r="P3" s="139"/>
      <c r="Q3" s="139"/>
      <c r="R3" s="139"/>
      <c r="S3" s="139"/>
      <c r="T3" s="139"/>
      <c r="U3" s="150"/>
      <c r="V3" s="150"/>
      <c r="W3" s="150"/>
      <c r="X3" s="150"/>
      <c r="Y3" s="139"/>
      <c r="Z3" s="139"/>
      <c r="AA3" s="139"/>
      <c r="AB3" s="139"/>
      <c r="AC3" s="139"/>
      <c r="AD3" s="139"/>
      <c r="AE3" s="139"/>
      <c r="AF3" s="139"/>
      <c r="AG3" s="139"/>
      <c r="AH3" s="150" t="s">
        <v>1</v>
      </c>
      <c r="AI3" s="150"/>
      <c r="AJ3" s="150"/>
      <c r="AK3" s="152" t="str">
        <f>IF(表紙!AK3&lt;&gt;"",表紙!AK3,"")</f>
        <v/>
      </c>
      <c r="AL3" s="152"/>
      <c r="AM3" s="152"/>
      <c r="AN3" s="152"/>
      <c r="AO3" s="150" t="s">
        <v>2</v>
      </c>
      <c r="AP3" s="150"/>
      <c r="AQ3" s="150"/>
      <c r="AR3" s="151" t="str">
        <f>IF(表紙!AR3&lt;&gt;"",表紙!AR3,"")</f>
        <v/>
      </c>
      <c r="AS3" s="151"/>
      <c r="AT3" s="151"/>
      <c r="AU3" s="151"/>
      <c r="AZ3" s="26"/>
    </row>
    <row r="4" spans="1:55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26"/>
    </row>
    <row r="5" spans="1:55" ht="14.25" customHeight="1">
      <c r="A5" s="28"/>
      <c r="B5" s="17" t="s">
        <v>30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Y5" s="4"/>
      <c r="AZ5" s="26"/>
    </row>
    <row r="6" spans="1:55" ht="14.25" customHeight="1">
      <c r="A6" s="28"/>
      <c r="B6" s="28"/>
      <c r="C6" s="28" t="s">
        <v>38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Y6" s="4"/>
      <c r="AZ6" s="26"/>
    </row>
    <row r="7" spans="1:55" ht="14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Y7" s="4"/>
      <c r="AZ7" s="26"/>
    </row>
    <row r="8" spans="1:55" ht="14.25" customHeight="1">
      <c r="A8" s="28"/>
      <c r="B8" s="17" t="s">
        <v>31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Y8" s="4"/>
      <c r="AZ8" s="26"/>
    </row>
    <row r="9" spans="1:55" ht="14.25" customHeight="1">
      <c r="A9" s="28"/>
      <c r="B9" s="17"/>
      <c r="C9" s="28" t="s">
        <v>37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Y9" s="4"/>
      <c r="AZ9" s="26"/>
    </row>
    <row r="10" spans="1:55" ht="14.25" customHeight="1">
      <c r="A10" s="28"/>
      <c r="B10" s="28"/>
      <c r="C10" s="28" t="s">
        <v>94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Y10" s="4"/>
      <c r="AZ10" s="26"/>
    </row>
    <row r="11" spans="1:55" ht="14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Y11" s="4"/>
      <c r="AZ11" s="26"/>
    </row>
    <row r="12" spans="1:55" s="20" customFormat="1" ht="14.25" customHeight="1">
      <c r="A12" s="19"/>
      <c r="B12" s="17" t="s">
        <v>32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26"/>
    </row>
    <row r="13" spans="1:55" s="20" customFormat="1" ht="14.25" customHeight="1">
      <c r="A13" s="19"/>
      <c r="B13" s="17"/>
      <c r="C13" s="127" t="s">
        <v>106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26"/>
    </row>
    <row r="14" spans="1:55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26"/>
    </row>
    <row r="15" spans="1:55" s="21" customFormat="1" ht="14.25" customHeight="1">
      <c r="A15" s="22"/>
      <c r="B15" s="227" t="s">
        <v>113</v>
      </c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9"/>
      <c r="AX15" s="230" t="s">
        <v>28</v>
      </c>
      <c r="AY15" s="231"/>
      <c r="AZ15" s="231"/>
    </row>
    <row r="16" spans="1:55" s="21" customFormat="1" ht="14.25" customHeight="1">
      <c r="A16" s="22"/>
      <c r="B16" s="222" t="s">
        <v>57</v>
      </c>
      <c r="C16" s="3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5" t="s">
        <v>114</v>
      </c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40"/>
      <c r="AX16" s="92"/>
      <c r="AY16" s="93"/>
      <c r="AZ16" s="94"/>
      <c r="BB16" s="30"/>
      <c r="BC16" s="30"/>
    </row>
    <row r="17" spans="1:52" s="21" customFormat="1" ht="14.25" customHeight="1">
      <c r="A17" s="22"/>
      <c r="B17" s="223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62" t="s">
        <v>39</v>
      </c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6"/>
      <c r="AT17" s="96"/>
      <c r="AU17" s="96"/>
      <c r="AV17" s="96"/>
      <c r="AW17" s="40"/>
      <c r="AX17" s="216" t="s">
        <v>29</v>
      </c>
      <c r="AY17" s="217"/>
      <c r="AZ17" s="218"/>
    </row>
    <row r="18" spans="1:52" s="21" customFormat="1" ht="14.25" customHeight="1">
      <c r="A18" s="22"/>
      <c r="B18" s="223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62"/>
      <c r="AD18" s="79" t="s">
        <v>40</v>
      </c>
      <c r="AE18" s="80"/>
      <c r="AF18" s="80"/>
      <c r="AG18" s="81"/>
      <c r="AH18" s="126" t="s">
        <v>116</v>
      </c>
      <c r="AI18" s="100"/>
      <c r="AJ18" s="100"/>
      <c r="AK18" s="100"/>
      <c r="AL18" s="100"/>
      <c r="AM18" s="100"/>
      <c r="AN18" s="101"/>
      <c r="AO18" s="97"/>
      <c r="AP18" s="97"/>
      <c r="AQ18" s="97"/>
      <c r="AR18" s="97"/>
      <c r="AS18" s="96"/>
      <c r="AT18" s="96"/>
      <c r="AU18" s="96"/>
      <c r="AV18" s="96"/>
      <c r="AW18" s="40"/>
      <c r="AX18" s="98"/>
      <c r="AY18" s="99"/>
      <c r="AZ18" s="57"/>
    </row>
    <row r="19" spans="1:52" s="21" customFormat="1" ht="14.25" customHeight="1">
      <c r="A19" s="22"/>
      <c r="B19" s="223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62"/>
      <c r="AD19" s="79" t="s">
        <v>41</v>
      </c>
      <c r="AE19" s="80"/>
      <c r="AF19" s="80"/>
      <c r="AG19" s="81"/>
      <c r="AH19" s="83" t="s">
        <v>42</v>
      </c>
      <c r="AI19" s="100"/>
      <c r="AJ19" s="100"/>
      <c r="AK19" s="100"/>
      <c r="AL19" s="100"/>
      <c r="AM19" s="100"/>
      <c r="AN19" s="101"/>
      <c r="AO19" s="97"/>
      <c r="AP19" s="97"/>
      <c r="AQ19" s="97"/>
      <c r="AR19" s="97"/>
      <c r="AS19" s="96"/>
      <c r="AT19" s="96"/>
      <c r="AU19" s="96"/>
      <c r="AV19" s="96"/>
      <c r="AW19" s="40"/>
      <c r="AX19" s="98"/>
      <c r="AY19" s="99"/>
      <c r="AZ19" s="57"/>
    </row>
    <row r="20" spans="1:52" s="21" customFormat="1" ht="14.25" customHeight="1">
      <c r="A20" s="22"/>
      <c r="B20" s="223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3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40"/>
      <c r="AX20" s="98"/>
      <c r="AY20" s="99"/>
      <c r="AZ20" s="57"/>
    </row>
    <row r="21" spans="1:52" s="35" customFormat="1" ht="14.25" customHeight="1">
      <c r="A21" s="34"/>
      <c r="B21" s="223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24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40"/>
      <c r="AX21" s="98"/>
      <c r="AY21" s="99"/>
      <c r="AZ21" s="57"/>
    </row>
    <row r="22" spans="1:52" s="35" customFormat="1" ht="14.25" customHeight="1">
      <c r="A22" s="34"/>
      <c r="B22" s="223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3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40"/>
      <c r="AX22" s="98"/>
      <c r="AY22" s="99"/>
      <c r="AZ22" s="57"/>
    </row>
    <row r="23" spans="1:52" s="21" customFormat="1" ht="14.25" customHeight="1">
      <c r="A23" s="22"/>
      <c r="B23" s="223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3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40"/>
      <c r="AX23" s="98"/>
      <c r="AY23" s="99"/>
      <c r="AZ23" s="57"/>
    </row>
    <row r="24" spans="1:52" s="21" customFormat="1" ht="14.25" customHeight="1">
      <c r="A24" s="22"/>
      <c r="B24" s="223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3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40"/>
      <c r="AX24" s="98"/>
      <c r="AY24" s="99"/>
      <c r="AZ24" s="57"/>
    </row>
    <row r="25" spans="1:52" s="21" customFormat="1" ht="14.25" customHeight="1">
      <c r="A25" s="22"/>
      <c r="B25" s="223"/>
      <c r="C25" s="3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 t="s">
        <v>43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9"/>
      <c r="AX25" s="216" t="s">
        <v>44</v>
      </c>
      <c r="AY25" s="217"/>
      <c r="AZ25" s="218"/>
    </row>
    <row r="26" spans="1:52" s="21" customFormat="1" ht="14.25" customHeight="1">
      <c r="A26" s="22"/>
      <c r="B26" s="223"/>
      <c r="C26" s="3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36"/>
      <c r="AD26" s="47" t="s">
        <v>46</v>
      </c>
      <c r="AE26" s="48"/>
      <c r="AF26" s="49"/>
      <c r="AG26" s="125" t="s">
        <v>107</v>
      </c>
      <c r="AH26" s="48"/>
      <c r="AI26" s="48"/>
      <c r="AJ26" s="48"/>
      <c r="AK26" s="48"/>
      <c r="AL26" s="49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40"/>
      <c r="AX26" s="98"/>
      <c r="AY26" s="99"/>
      <c r="AZ26" s="57"/>
    </row>
    <row r="27" spans="1:52" s="21" customFormat="1" ht="14.25" customHeight="1">
      <c r="A27" s="22"/>
      <c r="B27" s="223"/>
      <c r="C27" s="3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3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40"/>
      <c r="AX27" s="98"/>
      <c r="AY27" s="99"/>
      <c r="AZ27" s="57"/>
    </row>
    <row r="28" spans="1:52" s="21" customFormat="1" ht="14.25" customHeight="1">
      <c r="A28" s="22"/>
      <c r="B28" s="223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3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40"/>
      <c r="AX28" s="98"/>
      <c r="AY28" s="99"/>
      <c r="AZ28" s="57"/>
    </row>
    <row r="29" spans="1:52" s="35" customFormat="1" ht="14.25" customHeight="1">
      <c r="A29" s="34"/>
      <c r="B29" s="223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3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40"/>
      <c r="AX29" s="98"/>
      <c r="AY29" s="99"/>
      <c r="AZ29" s="57"/>
    </row>
    <row r="30" spans="1:52" s="35" customFormat="1" ht="14.25" customHeight="1">
      <c r="A30" s="34"/>
      <c r="B30" s="223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3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40"/>
      <c r="AX30" s="98"/>
      <c r="AY30" s="99"/>
      <c r="AZ30" s="57"/>
    </row>
    <row r="31" spans="1:52" s="21" customFormat="1" ht="14.25" customHeight="1">
      <c r="A31" s="22"/>
      <c r="B31" s="223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3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40"/>
      <c r="AX31" s="98"/>
      <c r="AY31" s="99"/>
      <c r="AZ31" s="57"/>
    </row>
    <row r="32" spans="1:52" s="21" customFormat="1" ht="14.25" customHeight="1">
      <c r="A32" s="22"/>
      <c r="B32" s="223"/>
      <c r="C32" s="104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3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40"/>
      <c r="AX32" s="98"/>
      <c r="AY32" s="99"/>
      <c r="AZ32" s="57"/>
    </row>
    <row r="33" spans="1:55" s="21" customFormat="1" ht="14.25" customHeight="1">
      <c r="A33" s="22"/>
      <c r="B33" s="223"/>
      <c r="C33" s="104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3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40"/>
      <c r="AX33" s="98"/>
      <c r="AY33" s="99"/>
      <c r="AZ33" s="57"/>
    </row>
    <row r="34" spans="1:55" s="21" customFormat="1" ht="14.25" customHeight="1">
      <c r="A34" s="22"/>
      <c r="B34" s="223"/>
      <c r="C34" s="29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1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3"/>
      <c r="AX34" s="98"/>
      <c r="AY34" s="99"/>
      <c r="AZ34" s="57"/>
    </row>
    <row r="35" spans="1:55" s="33" customFormat="1" ht="14.25" customHeight="1">
      <c r="A35" s="32"/>
      <c r="B35" s="223"/>
      <c r="C35" s="3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 t="s">
        <v>45</v>
      </c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9"/>
      <c r="AX35" s="216" t="s">
        <v>29</v>
      </c>
      <c r="AY35" s="217"/>
      <c r="AZ35" s="218"/>
      <c r="BB35" s="30"/>
      <c r="BC35" s="30"/>
    </row>
    <row r="36" spans="1:55" s="33" customFormat="1" ht="14.25" customHeight="1">
      <c r="A36" s="32"/>
      <c r="B36" s="223"/>
      <c r="C36" s="3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36"/>
      <c r="AD36" s="47" t="s">
        <v>47</v>
      </c>
      <c r="AE36" s="48"/>
      <c r="AF36" s="49"/>
      <c r="AG36" s="125" t="s">
        <v>108</v>
      </c>
      <c r="AH36" s="48"/>
      <c r="AI36" s="48"/>
      <c r="AJ36" s="48"/>
      <c r="AK36" s="48"/>
      <c r="AL36" s="48"/>
      <c r="AM36" s="49"/>
      <c r="AN36" s="96"/>
      <c r="AO36" s="96"/>
      <c r="AP36" s="96"/>
      <c r="AQ36" s="96"/>
      <c r="AR36" s="96"/>
      <c r="AS36" s="96"/>
      <c r="AT36" s="96"/>
      <c r="AU36" s="96"/>
      <c r="AV36" s="96"/>
      <c r="AW36" s="40"/>
      <c r="AX36" s="98"/>
      <c r="AY36" s="99"/>
      <c r="AZ36" s="57"/>
    </row>
    <row r="37" spans="1:55" s="33" customFormat="1" ht="14.25" customHeight="1">
      <c r="A37" s="32"/>
      <c r="B37" s="223"/>
      <c r="C37" s="3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3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40"/>
      <c r="AX37" s="98"/>
      <c r="AY37" s="99"/>
      <c r="AZ37" s="57"/>
    </row>
    <row r="38" spans="1:55" s="33" customFormat="1" ht="14.25" customHeight="1">
      <c r="A38" s="32"/>
      <c r="B38" s="223"/>
      <c r="C38" s="3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3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40"/>
      <c r="AX38" s="98"/>
      <c r="AY38" s="99"/>
      <c r="AZ38" s="57"/>
    </row>
    <row r="39" spans="1:55" s="33" customFormat="1" ht="14.25" customHeight="1">
      <c r="A39" s="32"/>
      <c r="B39" s="223"/>
      <c r="C39" s="3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3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40"/>
      <c r="AX39" s="98"/>
      <c r="AY39" s="99"/>
      <c r="AZ39" s="57"/>
    </row>
    <row r="40" spans="1:55" s="33" customFormat="1" ht="14.25" customHeight="1">
      <c r="A40" s="32"/>
      <c r="B40" s="223"/>
      <c r="C40" s="3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3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40"/>
      <c r="AX40" s="98"/>
      <c r="AY40" s="99"/>
      <c r="AZ40" s="57"/>
    </row>
    <row r="41" spans="1:55" s="33" customFormat="1" ht="14.25" customHeight="1">
      <c r="A41" s="32"/>
      <c r="B41" s="223"/>
      <c r="C41" s="3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3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40"/>
      <c r="AX41" s="98"/>
      <c r="AY41" s="99"/>
      <c r="AZ41" s="57"/>
    </row>
    <row r="42" spans="1:55" s="33" customFormat="1" ht="14.25" customHeight="1">
      <c r="A42" s="32"/>
      <c r="B42" s="223"/>
      <c r="C42" s="3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36"/>
      <c r="AD42" s="96"/>
      <c r="AE42" s="96"/>
      <c r="AF42" s="96"/>
      <c r="AG42" s="97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40"/>
      <c r="AX42" s="98"/>
      <c r="AY42" s="99"/>
      <c r="AZ42" s="57"/>
    </row>
    <row r="43" spans="1:55" s="33" customFormat="1" ht="14.25" customHeight="1">
      <c r="A43" s="32"/>
      <c r="B43" s="223"/>
      <c r="C43" s="3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3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40"/>
      <c r="AX43" s="98"/>
      <c r="AY43" s="99"/>
      <c r="AZ43" s="57"/>
    </row>
    <row r="44" spans="1:55" s="33" customFormat="1" ht="14.25" customHeight="1">
      <c r="A44" s="32"/>
      <c r="B44" s="223"/>
      <c r="C44" s="41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3"/>
      <c r="AX44" s="98"/>
      <c r="AY44" s="99"/>
      <c r="AZ44" s="57"/>
    </row>
    <row r="45" spans="1:55" s="35" customFormat="1" ht="14.25" customHeight="1">
      <c r="A45" s="44"/>
      <c r="B45" s="223"/>
      <c r="C45" s="38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77" t="s">
        <v>48</v>
      </c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85"/>
      <c r="AX45" s="216" t="s">
        <v>49</v>
      </c>
      <c r="AY45" s="217"/>
      <c r="AZ45" s="218"/>
    </row>
    <row r="46" spans="1:55" s="35" customFormat="1" ht="14.25" customHeight="1">
      <c r="A46" s="44"/>
      <c r="B46" s="223"/>
      <c r="C46" s="71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96"/>
      <c r="AC46" s="62"/>
      <c r="AD46" s="83" t="s">
        <v>50</v>
      </c>
      <c r="AE46" s="100"/>
      <c r="AF46" s="101"/>
      <c r="AG46" s="83" t="s">
        <v>51</v>
      </c>
      <c r="AH46" s="100"/>
      <c r="AI46" s="100"/>
      <c r="AJ46" s="100"/>
      <c r="AK46" s="100"/>
      <c r="AL46" s="100"/>
      <c r="AM46" s="100"/>
      <c r="AN46" s="101"/>
      <c r="AO46" s="83" t="s">
        <v>52</v>
      </c>
      <c r="AP46" s="100"/>
      <c r="AQ46" s="100"/>
      <c r="AR46" s="100"/>
      <c r="AS46" s="100"/>
      <c r="AT46" s="100"/>
      <c r="AU46" s="100"/>
      <c r="AV46" s="101"/>
      <c r="AW46" s="45"/>
      <c r="AX46" s="98"/>
      <c r="AY46" s="99"/>
      <c r="AZ46" s="57"/>
    </row>
    <row r="47" spans="1:55" s="35" customFormat="1" ht="14.25" customHeight="1">
      <c r="A47" s="44"/>
      <c r="B47" s="223"/>
      <c r="C47" s="71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96"/>
      <c r="AC47" s="62"/>
      <c r="AD47" s="83" t="s">
        <v>53</v>
      </c>
      <c r="AE47" s="100"/>
      <c r="AF47" s="101"/>
      <c r="AG47" s="83" t="s">
        <v>54</v>
      </c>
      <c r="AH47" s="100"/>
      <c r="AI47" s="100"/>
      <c r="AJ47" s="100"/>
      <c r="AK47" s="100"/>
      <c r="AL47" s="100"/>
      <c r="AM47" s="100"/>
      <c r="AN47" s="101"/>
      <c r="AO47" s="82" t="s">
        <v>109</v>
      </c>
      <c r="AP47" s="102"/>
      <c r="AQ47" s="102"/>
      <c r="AR47" s="102"/>
      <c r="AS47" s="102"/>
      <c r="AT47" s="102"/>
      <c r="AU47" s="102"/>
      <c r="AV47" s="103"/>
      <c r="AW47" s="45"/>
      <c r="AX47" s="98"/>
      <c r="AY47" s="99"/>
      <c r="AZ47" s="57"/>
    </row>
    <row r="48" spans="1:55" s="35" customFormat="1" ht="14.25" customHeight="1">
      <c r="A48" s="44"/>
      <c r="B48" s="223"/>
      <c r="C48" s="71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96"/>
      <c r="AC48" s="84"/>
      <c r="AD48" s="77" t="s">
        <v>55</v>
      </c>
      <c r="AE48" s="78"/>
      <c r="AF48" s="85"/>
      <c r="AG48" s="77" t="s">
        <v>115</v>
      </c>
      <c r="AH48" s="78"/>
      <c r="AI48" s="78"/>
      <c r="AJ48" s="78"/>
      <c r="AK48" s="78"/>
      <c r="AL48" s="78"/>
      <c r="AM48" s="86"/>
      <c r="AN48" s="85"/>
      <c r="AO48" s="87" t="s">
        <v>115</v>
      </c>
      <c r="AP48" s="88"/>
      <c r="AQ48" s="88"/>
      <c r="AR48" s="88"/>
      <c r="AS48" s="88"/>
      <c r="AT48" s="88"/>
      <c r="AU48" s="88"/>
      <c r="AV48" s="89"/>
      <c r="AW48" s="45"/>
      <c r="AX48" s="98"/>
      <c r="AY48" s="99"/>
      <c r="AZ48" s="57"/>
    </row>
    <row r="49" spans="1:52" s="35" customFormat="1" ht="14.25" customHeight="1">
      <c r="A49" s="44"/>
      <c r="B49" s="223"/>
      <c r="C49" s="71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96"/>
      <c r="AC49" s="62"/>
      <c r="AD49" s="235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  <c r="AP49" s="88"/>
      <c r="AQ49" s="88"/>
      <c r="AR49" s="88"/>
      <c r="AS49" s="88"/>
      <c r="AT49" s="88"/>
      <c r="AU49" s="88"/>
      <c r="AV49" s="88"/>
      <c r="AW49" s="45"/>
      <c r="AX49" s="98"/>
      <c r="AY49" s="99"/>
      <c r="AZ49" s="57"/>
    </row>
    <row r="50" spans="1:52" s="35" customFormat="1" ht="14.25" customHeight="1">
      <c r="A50" s="44"/>
      <c r="B50" s="223"/>
      <c r="C50" s="71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96"/>
      <c r="AC50" s="62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45"/>
      <c r="AX50" s="98"/>
      <c r="AY50" s="99"/>
      <c r="AZ50" s="57"/>
    </row>
    <row r="51" spans="1:52" s="35" customFormat="1" ht="14.25" customHeight="1">
      <c r="A51" s="44"/>
      <c r="B51" s="223"/>
      <c r="C51" s="71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96"/>
      <c r="AC51" s="62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45"/>
      <c r="AX51" s="98"/>
      <c r="AY51" s="99"/>
      <c r="AZ51" s="57"/>
    </row>
    <row r="52" spans="1:52" s="35" customFormat="1" ht="14.25" customHeight="1">
      <c r="A52" s="44"/>
      <c r="B52" s="223"/>
      <c r="C52" s="71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96"/>
      <c r="AC52" s="62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45"/>
      <c r="AX52" s="98"/>
      <c r="AY52" s="99"/>
      <c r="AZ52" s="57"/>
    </row>
    <row r="53" spans="1:52" s="35" customFormat="1" ht="14.25" customHeight="1">
      <c r="A53" s="44"/>
      <c r="B53" s="223"/>
      <c r="C53" s="71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96"/>
      <c r="AC53" s="62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45"/>
      <c r="AX53" s="98"/>
      <c r="AY53" s="99"/>
      <c r="AZ53" s="57"/>
    </row>
    <row r="54" spans="1:52" s="35" customFormat="1" ht="14.25" customHeight="1">
      <c r="A54" s="44"/>
      <c r="B54" s="223"/>
      <c r="C54" s="71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96"/>
      <c r="AC54" s="62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45"/>
      <c r="AX54" s="98"/>
      <c r="AY54" s="99"/>
      <c r="AZ54" s="57"/>
    </row>
    <row r="55" spans="1:52" s="35" customFormat="1" ht="14.25" customHeight="1">
      <c r="A55" s="44"/>
      <c r="B55" s="223"/>
      <c r="C55" s="71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96"/>
      <c r="AC55" s="62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45"/>
      <c r="AX55" s="98"/>
      <c r="AY55" s="99"/>
      <c r="AZ55" s="57"/>
    </row>
    <row r="56" spans="1:52" s="35" customFormat="1" ht="14.25" customHeight="1">
      <c r="A56" s="44"/>
      <c r="B56" s="223"/>
      <c r="C56" s="71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96"/>
      <c r="AC56" s="62" t="s">
        <v>56</v>
      </c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45"/>
      <c r="AX56" s="216" t="s">
        <v>49</v>
      </c>
      <c r="AY56" s="217"/>
      <c r="AZ56" s="218"/>
    </row>
    <row r="57" spans="1:52" s="35" customFormat="1" ht="14.25" customHeight="1">
      <c r="A57" s="44"/>
      <c r="B57" s="223"/>
      <c r="C57" s="72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42"/>
      <c r="AC57" s="41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59"/>
      <c r="AY57" s="60"/>
      <c r="AZ57" s="61"/>
    </row>
    <row r="58" spans="1:52" s="35" customFormat="1" ht="14.25" customHeight="1">
      <c r="A58" s="44"/>
      <c r="B58" s="223"/>
      <c r="C58" s="38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8" t="s">
        <v>58</v>
      </c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9"/>
      <c r="AX58" s="216" t="s">
        <v>88</v>
      </c>
      <c r="AY58" s="217"/>
      <c r="AZ58" s="218"/>
    </row>
    <row r="59" spans="1:52" s="35" customFormat="1" ht="14.25" customHeight="1">
      <c r="A59" s="44"/>
      <c r="B59" s="223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96"/>
      <c r="AC59" s="36"/>
      <c r="AD59" s="96" t="s">
        <v>59</v>
      </c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40"/>
      <c r="AX59" s="98"/>
      <c r="AY59" s="99"/>
      <c r="AZ59" s="57"/>
    </row>
    <row r="60" spans="1:52" s="35" customFormat="1" ht="14.25" customHeight="1">
      <c r="A60" s="44"/>
      <c r="B60" s="223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96"/>
      <c r="AC60" s="3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40"/>
      <c r="AX60" s="98"/>
      <c r="AY60" s="99"/>
      <c r="AZ60" s="57"/>
    </row>
    <row r="61" spans="1:52" s="35" customFormat="1" ht="14.25" customHeight="1">
      <c r="A61" s="44"/>
      <c r="B61" s="223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96"/>
      <c r="AC61" s="3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40"/>
      <c r="AX61" s="98"/>
      <c r="AY61" s="99"/>
      <c r="AZ61" s="57"/>
    </row>
    <row r="62" spans="1:52" s="35" customFormat="1" ht="14.25" customHeight="1">
      <c r="A62" s="44"/>
      <c r="B62" s="223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96"/>
      <c r="AC62" s="3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40"/>
      <c r="AX62" s="98"/>
      <c r="AY62" s="99"/>
      <c r="AZ62" s="57"/>
    </row>
    <row r="63" spans="1:52" s="35" customFormat="1" ht="14.25" customHeight="1">
      <c r="A63" s="44"/>
      <c r="B63" s="223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96"/>
      <c r="AC63" s="3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40"/>
      <c r="AX63" s="98"/>
      <c r="AY63" s="99"/>
      <c r="AZ63" s="57"/>
    </row>
    <row r="64" spans="1:52" s="35" customFormat="1" ht="14.25" customHeight="1">
      <c r="A64" s="44"/>
      <c r="B64" s="223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96"/>
      <c r="AC64" s="3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40"/>
      <c r="AX64" s="98"/>
      <c r="AY64" s="99"/>
      <c r="AZ64" s="57"/>
    </row>
    <row r="65" spans="1:52" s="35" customFormat="1" ht="14.25" customHeight="1">
      <c r="A65" s="44"/>
      <c r="B65" s="223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96"/>
      <c r="AC65" s="3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40"/>
      <c r="AX65" s="98"/>
      <c r="AY65" s="99"/>
      <c r="AZ65" s="57"/>
    </row>
    <row r="66" spans="1:52" s="35" customFormat="1" ht="14.25" customHeight="1">
      <c r="A66" s="44"/>
      <c r="B66" s="223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96"/>
      <c r="AC66" s="36"/>
      <c r="AD66" s="46"/>
      <c r="AE66" s="96"/>
      <c r="AF66" s="4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40"/>
      <c r="AX66" s="98"/>
      <c r="AY66" s="99"/>
      <c r="AZ66" s="57"/>
    </row>
    <row r="67" spans="1:52" s="35" customFormat="1" ht="14.25" customHeight="1">
      <c r="A67" s="44"/>
      <c r="B67" s="223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96"/>
      <c r="AC67" s="36"/>
      <c r="AD67" s="99"/>
      <c r="AE67" s="46"/>
      <c r="AF67" s="4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40"/>
      <c r="AX67" s="98"/>
      <c r="AY67" s="99"/>
      <c r="AZ67" s="57"/>
    </row>
    <row r="68" spans="1:52" s="35" customFormat="1" ht="14.25" customHeight="1">
      <c r="A68" s="44"/>
      <c r="B68" s="223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96"/>
      <c r="AC68" s="3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40"/>
      <c r="AX68" s="98"/>
      <c r="AY68" s="99"/>
      <c r="AZ68" s="57"/>
    </row>
    <row r="69" spans="1:52" s="35" customFormat="1" ht="14.25" customHeight="1">
      <c r="A69" s="44"/>
      <c r="B69" s="223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96"/>
      <c r="AC69" s="3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40"/>
      <c r="AX69" s="98"/>
      <c r="AY69" s="99"/>
      <c r="AZ69" s="57"/>
    </row>
    <row r="70" spans="1:52" s="35" customFormat="1" ht="14.25" customHeight="1">
      <c r="A70" s="44"/>
      <c r="B70" s="223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96"/>
      <c r="AC70" s="3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40"/>
      <c r="AX70" s="98"/>
      <c r="AY70" s="99"/>
      <c r="AZ70" s="57"/>
    </row>
    <row r="71" spans="1:52" s="35" customFormat="1" ht="14.25" customHeight="1">
      <c r="A71" s="44"/>
      <c r="B71" s="223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96"/>
      <c r="AC71" s="3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40"/>
      <c r="AX71" s="98"/>
      <c r="AY71" s="99"/>
      <c r="AZ71" s="57"/>
    </row>
    <row r="72" spans="1:52" s="35" customFormat="1" ht="14.25" customHeight="1">
      <c r="A72" s="44"/>
      <c r="B72" s="223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96"/>
      <c r="AC72" s="3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40"/>
      <c r="AX72" s="98"/>
      <c r="AY72" s="99"/>
      <c r="AZ72" s="57"/>
    </row>
    <row r="73" spans="1:52" s="35" customFormat="1" ht="14.25" customHeight="1">
      <c r="A73" s="44"/>
      <c r="B73" s="223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96"/>
      <c r="AC73" s="3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40"/>
      <c r="AX73" s="98"/>
      <c r="AY73" s="99"/>
      <c r="AZ73" s="57"/>
    </row>
    <row r="74" spans="1:52" s="35" customFormat="1" ht="14.25" customHeight="1">
      <c r="A74" s="44"/>
      <c r="B74" s="223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37"/>
      <c r="AC74" s="38" t="s">
        <v>60</v>
      </c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9"/>
      <c r="AX74" s="216" t="s">
        <v>29</v>
      </c>
      <c r="AY74" s="217"/>
      <c r="AZ74" s="218"/>
    </row>
    <row r="75" spans="1:52" s="35" customFormat="1" ht="14.25" customHeight="1">
      <c r="A75" s="44"/>
      <c r="B75" s="223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96"/>
      <c r="AC75" s="36" t="s">
        <v>110</v>
      </c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40"/>
      <c r="AX75" s="216" t="s">
        <v>29</v>
      </c>
      <c r="AY75" s="217"/>
      <c r="AZ75" s="218"/>
    </row>
    <row r="76" spans="1:52" s="35" customFormat="1" ht="14.25" customHeight="1">
      <c r="A76" s="44"/>
      <c r="B76" s="223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96"/>
      <c r="AC76" s="52" t="s">
        <v>89</v>
      </c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96"/>
      <c r="AQ76" s="96"/>
      <c r="AR76" s="96"/>
      <c r="AS76" s="96"/>
      <c r="AT76" s="96"/>
      <c r="AU76" s="96"/>
      <c r="AV76" s="96"/>
      <c r="AW76" s="40"/>
      <c r="AX76" s="98"/>
      <c r="AY76" s="99"/>
      <c r="AZ76" s="57"/>
    </row>
    <row r="77" spans="1:52" s="35" customFormat="1" ht="14.25" customHeight="1">
      <c r="A77" s="44"/>
      <c r="B77" s="223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96"/>
      <c r="AC77" s="52"/>
      <c r="AD77" s="96" t="s">
        <v>95</v>
      </c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31"/>
      <c r="AX77" s="98"/>
      <c r="AY77" s="99"/>
      <c r="AZ77" s="57"/>
    </row>
    <row r="78" spans="1:52" s="35" customFormat="1" ht="14.25" customHeight="1">
      <c r="A78" s="44"/>
      <c r="B78" s="223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96"/>
      <c r="AC78" s="52"/>
      <c r="AD78" s="96" t="s">
        <v>96</v>
      </c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31"/>
      <c r="AX78" s="98"/>
      <c r="AY78" s="99"/>
      <c r="AZ78" s="57"/>
    </row>
    <row r="79" spans="1:52" s="35" customFormat="1" ht="14.25" customHeight="1">
      <c r="A79" s="44"/>
      <c r="B79" s="223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96"/>
      <c r="AC79" s="52"/>
      <c r="AD79" s="51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40"/>
      <c r="AX79" s="98"/>
      <c r="AY79" s="99"/>
      <c r="AZ79" s="57"/>
    </row>
    <row r="80" spans="1:52" s="35" customFormat="1" ht="14.25" customHeight="1">
      <c r="A80" s="44"/>
      <c r="B80" s="223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96"/>
      <c r="AC80" s="52"/>
      <c r="AD80" s="51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40"/>
      <c r="AX80" s="98"/>
      <c r="AY80" s="99"/>
      <c r="AZ80" s="57"/>
    </row>
    <row r="81" spans="1:52" s="35" customFormat="1" ht="14.25" customHeight="1">
      <c r="A81" s="44"/>
      <c r="B81" s="223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96"/>
      <c r="AC81" s="52"/>
      <c r="AD81" s="51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40"/>
      <c r="AX81" s="98"/>
      <c r="AY81" s="99"/>
      <c r="AZ81" s="57"/>
    </row>
    <row r="82" spans="1:52" s="35" customFormat="1" ht="14.25" customHeight="1">
      <c r="A82" s="44"/>
      <c r="B82" s="223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96"/>
      <c r="AC82" s="52"/>
      <c r="AD82" s="51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40"/>
      <c r="AX82" s="98"/>
      <c r="AY82" s="99"/>
      <c r="AZ82" s="57"/>
    </row>
    <row r="83" spans="1:52" s="35" customFormat="1" ht="14.25" customHeight="1">
      <c r="A83" s="44"/>
      <c r="B83" s="223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96"/>
      <c r="AC83" s="52"/>
      <c r="AD83" s="51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40"/>
      <c r="AX83" s="98"/>
      <c r="AY83" s="99"/>
      <c r="AZ83" s="57"/>
    </row>
    <row r="84" spans="1:52" s="35" customFormat="1" ht="14.25" customHeight="1">
      <c r="A84" s="44"/>
      <c r="B84" s="223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96"/>
      <c r="AC84" s="52"/>
      <c r="AD84" s="51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40"/>
      <c r="AX84" s="98"/>
      <c r="AY84" s="99"/>
      <c r="AZ84" s="57"/>
    </row>
    <row r="85" spans="1:52" s="35" customFormat="1" ht="14.25" customHeight="1">
      <c r="A85" s="44"/>
      <c r="B85" s="223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96"/>
      <c r="AC85" s="52"/>
      <c r="AD85" s="51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40"/>
      <c r="AX85" s="98"/>
      <c r="AY85" s="99"/>
      <c r="AZ85" s="57"/>
    </row>
    <row r="86" spans="1:52" s="35" customFormat="1" ht="14.25" customHeight="1">
      <c r="A86" s="44"/>
      <c r="B86" s="223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96"/>
      <c r="AC86" s="52"/>
      <c r="AD86" s="51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40"/>
      <c r="AX86" s="98"/>
      <c r="AY86" s="99"/>
      <c r="AZ86" s="57"/>
    </row>
    <row r="87" spans="1:52" s="35" customFormat="1" ht="14.25" customHeight="1">
      <c r="A87" s="44"/>
      <c r="B87" s="223"/>
      <c r="C87" s="72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42"/>
      <c r="AC87" s="53"/>
      <c r="AD87" s="54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3"/>
      <c r="AX87" s="59"/>
      <c r="AY87" s="60"/>
      <c r="AZ87" s="61"/>
    </row>
    <row r="88" spans="1:52" s="35" customFormat="1" ht="14.25" customHeight="1">
      <c r="A88" s="44"/>
      <c r="B88" s="224" t="s">
        <v>97</v>
      </c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5"/>
      <c r="AX88" s="225"/>
      <c r="AY88" s="225"/>
      <c r="AZ88" s="226"/>
    </row>
    <row r="89" spans="1:52" s="35" customFormat="1" ht="14.25" customHeight="1">
      <c r="A89" s="44"/>
      <c r="B89" s="105"/>
      <c r="C89" s="106" t="s">
        <v>98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7"/>
      <c r="AC89" s="108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9"/>
      <c r="AX89" s="219" t="s">
        <v>88</v>
      </c>
      <c r="AY89" s="220"/>
      <c r="AZ89" s="221"/>
    </row>
    <row r="90" spans="1:52" s="35" customFormat="1" ht="14.25" customHeight="1">
      <c r="A90" s="44"/>
      <c r="B90" s="105"/>
      <c r="C90" s="106"/>
      <c r="D90" s="106" t="s">
        <v>99</v>
      </c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7"/>
      <c r="AC90" s="108"/>
      <c r="AD90" s="107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07"/>
      <c r="AQ90" s="107"/>
      <c r="AR90" s="107"/>
      <c r="AS90" s="107"/>
      <c r="AT90" s="107"/>
      <c r="AU90" s="107"/>
      <c r="AV90" s="107"/>
      <c r="AW90" s="109"/>
      <c r="AX90" s="111"/>
      <c r="AY90" s="112"/>
      <c r="AZ90" s="113"/>
    </row>
    <row r="91" spans="1:52" s="35" customFormat="1" ht="14.25" customHeight="1">
      <c r="A91" s="44"/>
      <c r="B91" s="105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7"/>
      <c r="AC91" s="114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5"/>
      <c r="AX91" s="111"/>
      <c r="AY91" s="112"/>
      <c r="AZ91" s="113"/>
    </row>
    <row r="92" spans="1:52" s="35" customFormat="1" ht="14.25" customHeight="1">
      <c r="A92" s="44"/>
      <c r="B92" s="105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7"/>
      <c r="AC92" s="114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5"/>
      <c r="AX92" s="111"/>
      <c r="AY92" s="112"/>
      <c r="AZ92" s="113"/>
    </row>
    <row r="93" spans="1:52" s="35" customFormat="1" ht="14.25" customHeight="1">
      <c r="A93" s="44"/>
      <c r="B93" s="105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7"/>
      <c r="AC93" s="114"/>
      <c r="AD93" s="110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9"/>
      <c r="AX93" s="111"/>
      <c r="AY93" s="112"/>
      <c r="AZ93" s="113"/>
    </row>
    <row r="94" spans="1:52" s="35" customFormat="1" ht="14.25" customHeight="1">
      <c r="A94" s="44"/>
      <c r="B94" s="105"/>
      <c r="C94" s="116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8"/>
      <c r="AC94" s="119"/>
      <c r="AD94" s="120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21"/>
      <c r="AX94" s="122"/>
      <c r="AY94" s="123"/>
      <c r="AZ94" s="124"/>
    </row>
    <row r="95" spans="1:52" s="35" customFormat="1" ht="14.25" customHeight="1">
      <c r="A95" s="44"/>
      <c r="B95" s="232" t="s">
        <v>93</v>
      </c>
      <c r="C95" s="70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37"/>
      <c r="AC95" s="69" t="s">
        <v>61</v>
      </c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9"/>
      <c r="AX95" s="73"/>
      <c r="AY95" s="74"/>
      <c r="AZ95" s="75"/>
    </row>
    <row r="96" spans="1:52" s="35" customFormat="1" ht="14.25" customHeight="1">
      <c r="A96" s="44"/>
      <c r="B96" s="233"/>
      <c r="C96" s="71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96"/>
      <c r="AC96" s="52" t="s">
        <v>62</v>
      </c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40"/>
      <c r="AX96" s="216" t="s">
        <v>88</v>
      </c>
      <c r="AY96" s="217"/>
      <c r="AZ96" s="218"/>
    </row>
    <row r="97" spans="1:52" s="35" customFormat="1" ht="14.25" customHeight="1">
      <c r="A97" s="44"/>
      <c r="B97" s="233"/>
      <c r="C97" s="71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96"/>
      <c r="AC97" s="52" t="s">
        <v>90</v>
      </c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40"/>
      <c r="AX97" s="216" t="s">
        <v>88</v>
      </c>
      <c r="AY97" s="217"/>
      <c r="AZ97" s="218"/>
    </row>
    <row r="98" spans="1:52" s="35" customFormat="1" ht="14.25" customHeight="1">
      <c r="A98" s="44"/>
      <c r="B98" s="233"/>
      <c r="C98" s="71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96"/>
      <c r="AC98" s="90" t="s">
        <v>91</v>
      </c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51"/>
      <c r="AW98" s="40"/>
      <c r="AX98" s="98"/>
      <c r="AY98" s="99"/>
      <c r="AZ98" s="57"/>
    </row>
    <row r="99" spans="1:52" s="35" customFormat="1" ht="14.25" customHeight="1">
      <c r="A99" s="44"/>
      <c r="B99" s="233"/>
      <c r="C99" s="71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96"/>
      <c r="AC99" s="90"/>
      <c r="AD99" s="79" t="s">
        <v>63</v>
      </c>
      <c r="AE99" s="80"/>
      <c r="AF99" s="80"/>
      <c r="AG99" s="80"/>
      <c r="AH99" s="80"/>
      <c r="AI99" s="80"/>
      <c r="AJ99" s="80"/>
      <c r="AK99" s="80"/>
      <c r="AL99" s="80"/>
      <c r="AM99" s="81"/>
      <c r="AN99" s="83" t="s">
        <v>64</v>
      </c>
      <c r="AO99" s="80"/>
      <c r="AP99" s="80"/>
      <c r="AQ99" s="81"/>
      <c r="AR99" s="64"/>
      <c r="AS99" s="64"/>
      <c r="AT99" s="64"/>
      <c r="AU99" s="64"/>
      <c r="AV99" s="51"/>
      <c r="AW99" s="40"/>
      <c r="AX99" s="98"/>
      <c r="AY99" s="99"/>
      <c r="AZ99" s="57"/>
    </row>
    <row r="100" spans="1:52" s="35" customFormat="1" ht="14.25" customHeight="1">
      <c r="A100" s="44"/>
      <c r="B100" s="233"/>
      <c r="C100" s="7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96"/>
      <c r="AC100" s="90"/>
      <c r="AD100" s="79" t="s">
        <v>65</v>
      </c>
      <c r="AE100" s="80"/>
      <c r="AF100" s="80"/>
      <c r="AG100" s="80"/>
      <c r="AH100" s="80"/>
      <c r="AI100" s="80"/>
      <c r="AJ100" s="80"/>
      <c r="AK100" s="80"/>
      <c r="AL100" s="80"/>
      <c r="AM100" s="81"/>
      <c r="AN100" s="79" t="s">
        <v>66</v>
      </c>
      <c r="AO100" s="80"/>
      <c r="AP100" s="80"/>
      <c r="AQ100" s="81"/>
      <c r="AR100" s="64"/>
      <c r="AS100" s="64"/>
      <c r="AT100" s="64"/>
      <c r="AU100" s="64"/>
      <c r="AV100" s="51"/>
      <c r="AW100" s="40"/>
      <c r="AX100" s="98"/>
      <c r="AY100" s="99"/>
      <c r="AZ100" s="57"/>
    </row>
    <row r="101" spans="1:52" s="35" customFormat="1" ht="14.25" customHeight="1">
      <c r="A101" s="44"/>
      <c r="B101" s="233"/>
      <c r="C101" s="7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96"/>
      <c r="AC101" s="90"/>
      <c r="AD101" s="79" t="s">
        <v>67</v>
      </c>
      <c r="AE101" s="80"/>
      <c r="AF101" s="80"/>
      <c r="AG101" s="80"/>
      <c r="AH101" s="80"/>
      <c r="AI101" s="80"/>
      <c r="AJ101" s="80"/>
      <c r="AK101" s="80"/>
      <c r="AL101" s="80"/>
      <c r="AM101" s="81"/>
      <c r="AN101" s="79" t="s">
        <v>68</v>
      </c>
      <c r="AO101" s="80"/>
      <c r="AP101" s="80"/>
      <c r="AQ101" s="81"/>
      <c r="AR101" s="64"/>
      <c r="AS101" s="64"/>
      <c r="AT101" s="64"/>
      <c r="AU101" s="64"/>
      <c r="AV101" s="51"/>
      <c r="AW101" s="40"/>
      <c r="AX101" s="98"/>
      <c r="AY101" s="99"/>
      <c r="AZ101" s="57"/>
    </row>
    <row r="102" spans="1:52" s="35" customFormat="1" ht="14.25" customHeight="1">
      <c r="A102" s="44"/>
      <c r="B102" s="233"/>
      <c r="C102" s="72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42"/>
      <c r="AC102" s="91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54"/>
      <c r="AW102" s="43"/>
      <c r="AX102" s="59"/>
      <c r="AY102" s="60"/>
      <c r="AZ102" s="61"/>
    </row>
    <row r="103" spans="1:52" s="35" customFormat="1" ht="14.25" customHeight="1">
      <c r="A103" s="44"/>
      <c r="B103" s="233"/>
      <c r="C103" s="70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37"/>
      <c r="AC103" s="65" t="s">
        <v>92</v>
      </c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39"/>
      <c r="AX103" s="216" t="s">
        <v>88</v>
      </c>
      <c r="AY103" s="217"/>
      <c r="AZ103" s="218"/>
    </row>
    <row r="104" spans="1:52" s="35" customFormat="1" ht="14.25" customHeight="1">
      <c r="A104" s="44"/>
      <c r="B104" s="233"/>
      <c r="C104" s="7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96"/>
      <c r="AC104" s="52" t="s">
        <v>91</v>
      </c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40"/>
      <c r="AX104" s="98"/>
      <c r="AY104" s="99"/>
      <c r="AZ104" s="57"/>
    </row>
    <row r="105" spans="1:52" s="35" customFormat="1" ht="14.25" customHeight="1">
      <c r="A105" s="44"/>
      <c r="B105" s="233"/>
      <c r="C105" s="7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96"/>
      <c r="AC105" s="52"/>
      <c r="AD105" s="66" t="s">
        <v>69</v>
      </c>
      <c r="AE105" s="67"/>
      <c r="AF105" s="68"/>
      <c r="AG105" s="66" t="s">
        <v>70</v>
      </c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8"/>
      <c r="AS105" s="51"/>
      <c r="AT105" s="51"/>
      <c r="AU105" s="51"/>
      <c r="AV105" s="51"/>
      <c r="AW105" s="40"/>
      <c r="AX105" s="98"/>
      <c r="AY105" s="99"/>
      <c r="AZ105" s="57"/>
    </row>
    <row r="106" spans="1:52" s="35" customFormat="1" ht="14.25" customHeight="1">
      <c r="A106" s="44"/>
      <c r="B106" s="233"/>
      <c r="C106" s="7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96"/>
      <c r="AC106" s="52"/>
      <c r="AD106" s="66" t="s">
        <v>71</v>
      </c>
      <c r="AE106" s="67"/>
      <c r="AF106" s="68"/>
      <c r="AG106" s="66" t="s">
        <v>72</v>
      </c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8"/>
      <c r="AS106" s="51"/>
      <c r="AT106" s="51"/>
      <c r="AU106" s="51"/>
      <c r="AV106" s="51"/>
      <c r="AW106" s="40"/>
      <c r="AX106" s="98"/>
      <c r="AY106" s="99"/>
      <c r="AZ106" s="57"/>
    </row>
    <row r="107" spans="1:52" s="35" customFormat="1" ht="14.25" customHeight="1">
      <c r="A107" s="44"/>
      <c r="B107" s="233"/>
      <c r="C107" s="7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96"/>
      <c r="AC107" s="36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40"/>
      <c r="AX107" s="98"/>
      <c r="AY107" s="99"/>
      <c r="AZ107" s="57"/>
    </row>
    <row r="108" spans="1:52" s="35" customFormat="1" ht="14.25" customHeight="1">
      <c r="A108" s="44"/>
      <c r="B108" s="233"/>
      <c r="C108" s="7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96"/>
      <c r="AC108" s="36" t="s">
        <v>73</v>
      </c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40"/>
      <c r="AX108" s="216" t="s">
        <v>88</v>
      </c>
      <c r="AY108" s="217"/>
      <c r="AZ108" s="218"/>
    </row>
    <row r="109" spans="1:52" s="35" customFormat="1" ht="14.25" customHeight="1">
      <c r="A109" s="44"/>
      <c r="B109" s="233"/>
      <c r="C109" s="72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42"/>
      <c r="AC109" s="53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43"/>
      <c r="AX109" s="59"/>
      <c r="AY109" s="60"/>
      <c r="AZ109" s="61"/>
    </row>
    <row r="110" spans="1:52" s="35" customFormat="1" ht="14.25" customHeight="1">
      <c r="A110" s="44"/>
      <c r="B110" s="233"/>
      <c r="C110" s="70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37"/>
      <c r="AC110" s="76" t="s">
        <v>74</v>
      </c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39"/>
      <c r="AX110" s="73"/>
      <c r="AY110" s="74"/>
      <c r="AZ110" s="75"/>
    </row>
    <row r="111" spans="1:52" s="35" customFormat="1" ht="14.25" customHeight="1">
      <c r="A111" s="44"/>
      <c r="B111" s="233"/>
      <c r="C111" s="7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96"/>
      <c r="AC111" s="52" t="s">
        <v>75</v>
      </c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40"/>
      <c r="AX111" s="216" t="s">
        <v>88</v>
      </c>
      <c r="AY111" s="217"/>
      <c r="AZ111" s="218"/>
    </row>
    <row r="112" spans="1:52" s="35" customFormat="1" ht="14.25" customHeight="1">
      <c r="A112" s="44"/>
      <c r="B112" s="233"/>
      <c r="C112" s="7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96"/>
      <c r="AC112" s="52"/>
      <c r="AD112" s="125" t="s">
        <v>111</v>
      </c>
      <c r="AE112" s="67"/>
      <c r="AF112" s="67"/>
      <c r="AG112" s="67"/>
      <c r="AH112" s="67"/>
      <c r="AI112" s="68"/>
      <c r="AJ112" s="125" t="s">
        <v>102</v>
      </c>
      <c r="AK112" s="67"/>
      <c r="AL112" s="67"/>
      <c r="AM112" s="68"/>
      <c r="AN112" s="51"/>
      <c r="AO112" s="51"/>
      <c r="AP112" s="51"/>
      <c r="AQ112" s="51"/>
      <c r="AR112" s="51"/>
      <c r="AS112" s="51"/>
      <c r="AT112" s="51"/>
      <c r="AU112" s="51"/>
      <c r="AV112" s="51"/>
      <c r="AW112" s="40"/>
      <c r="AX112" s="98"/>
      <c r="AY112" s="99"/>
      <c r="AZ112" s="57"/>
    </row>
    <row r="113" spans="1:52" s="35" customFormat="1" ht="14.25" customHeight="1">
      <c r="A113" s="44"/>
      <c r="B113" s="233"/>
      <c r="C113" s="7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96"/>
      <c r="AC113" s="52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40"/>
      <c r="AX113" s="98"/>
      <c r="AY113" s="99"/>
      <c r="AZ113" s="57"/>
    </row>
    <row r="114" spans="1:52" s="35" customFormat="1" ht="14.25" customHeight="1">
      <c r="A114" s="44"/>
      <c r="B114" s="233"/>
      <c r="C114" s="7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96"/>
      <c r="AC114" s="52" t="s">
        <v>76</v>
      </c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40"/>
      <c r="AX114" s="216" t="s">
        <v>88</v>
      </c>
      <c r="AY114" s="217"/>
      <c r="AZ114" s="218"/>
    </row>
    <row r="115" spans="1:52" s="35" customFormat="1" ht="14.25" customHeight="1">
      <c r="A115" s="44"/>
      <c r="B115" s="233"/>
      <c r="C115" s="71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96"/>
      <c r="AC115" s="52"/>
      <c r="AD115" s="66" t="s">
        <v>77</v>
      </c>
      <c r="AE115" s="67"/>
      <c r="AF115" s="68"/>
      <c r="AG115" s="125" t="s">
        <v>100</v>
      </c>
      <c r="AH115" s="67"/>
      <c r="AI115" s="67"/>
      <c r="AJ115" s="68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40"/>
      <c r="AX115" s="98"/>
      <c r="AY115" s="99"/>
      <c r="AZ115" s="57"/>
    </row>
    <row r="116" spans="1:52" s="35" customFormat="1" ht="14.25" customHeight="1">
      <c r="A116" s="44"/>
      <c r="B116" s="233"/>
      <c r="C116" s="71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96"/>
      <c r="AC116" s="52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40"/>
      <c r="AX116" s="98"/>
      <c r="AY116" s="99"/>
      <c r="AZ116" s="57"/>
    </row>
    <row r="117" spans="1:52" s="35" customFormat="1" ht="14.25" customHeight="1">
      <c r="A117" s="44"/>
      <c r="B117" s="233"/>
      <c r="C117" s="71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96"/>
      <c r="AC117" s="52" t="s">
        <v>78</v>
      </c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40"/>
      <c r="AX117" s="216" t="s">
        <v>88</v>
      </c>
      <c r="AY117" s="217"/>
      <c r="AZ117" s="218"/>
    </row>
    <row r="118" spans="1:52" s="35" customFormat="1" ht="14.25" customHeight="1">
      <c r="A118" s="44"/>
      <c r="B118" s="233"/>
      <c r="C118" s="71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96"/>
      <c r="AC118" s="52"/>
      <c r="AD118" s="66" t="s">
        <v>79</v>
      </c>
      <c r="AE118" s="67"/>
      <c r="AF118" s="67"/>
      <c r="AG118" s="68"/>
      <c r="AH118" s="66" t="s">
        <v>80</v>
      </c>
      <c r="AI118" s="67"/>
      <c r="AJ118" s="67"/>
      <c r="AK118" s="68"/>
      <c r="AL118" s="66" t="s">
        <v>103</v>
      </c>
      <c r="AM118" s="67"/>
      <c r="AN118" s="67"/>
      <c r="AO118" s="67"/>
      <c r="AP118" s="67"/>
      <c r="AQ118" s="67"/>
      <c r="AR118" s="67"/>
      <c r="AS118" s="68"/>
      <c r="AT118" s="51"/>
      <c r="AU118" s="51"/>
      <c r="AV118" s="51"/>
      <c r="AW118" s="40"/>
      <c r="AX118" s="216" t="s">
        <v>88</v>
      </c>
      <c r="AY118" s="217"/>
      <c r="AZ118" s="218"/>
    </row>
    <row r="119" spans="1:52" s="35" customFormat="1" ht="14.25" customHeight="1">
      <c r="A119" s="44"/>
      <c r="B119" s="233"/>
      <c r="C119" s="71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96"/>
      <c r="AC119" s="52"/>
      <c r="AD119" s="66" t="s">
        <v>79</v>
      </c>
      <c r="AE119" s="67"/>
      <c r="AF119" s="67"/>
      <c r="AG119" s="68"/>
      <c r="AH119" s="66" t="s">
        <v>81</v>
      </c>
      <c r="AI119" s="67"/>
      <c r="AJ119" s="67"/>
      <c r="AK119" s="68"/>
      <c r="AL119" s="66" t="s">
        <v>101</v>
      </c>
      <c r="AM119" s="67"/>
      <c r="AN119" s="67"/>
      <c r="AO119" s="67"/>
      <c r="AP119" s="67"/>
      <c r="AQ119" s="67"/>
      <c r="AR119" s="67"/>
      <c r="AS119" s="68"/>
      <c r="AT119" s="51"/>
      <c r="AU119" s="51"/>
      <c r="AV119" s="51"/>
      <c r="AW119" s="40"/>
      <c r="AX119" s="216" t="s">
        <v>88</v>
      </c>
      <c r="AY119" s="217"/>
      <c r="AZ119" s="218"/>
    </row>
    <row r="120" spans="1:52" s="35" customFormat="1" ht="14.25" customHeight="1">
      <c r="A120" s="44"/>
      <c r="B120" s="233"/>
      <c r="C120" s="71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96"/>
      <c r="AC120" s="52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40"/>
      <c r="AX120" s="98"/>
      <c r="AY120" s="99"/>
      <c r="AZ120" s="57"/>
    </row>
    <row r="121" spans="1:52" s="35" customFormat="1" ht="14.25" customHeight="1">
      <c r="A121" s="44"/>
      <c r="B121" s="233"/>
      <c r="C121" s="71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96"/>
      <c r="AC121" s="76" t="s">
        <v>82</v>
      </c>
      <c r="AD121" s="50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9"/>
      <c r="AX121" s="73"/>
      <c r="AY121" s="74"/>
      <c r="AZ121" s="75"/>
    </row>
    <row r="122" spans="1:52" s="35" customFormat="1" ht="14.25" customHeight="1">
      <c r="A122" s="44"/>
      <c r="B122" s="233"/>
      <c r="C122" s="71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96"/>
      <c r="AC122" s="52" t="s">
        <v>83</v>
      </c>
      <c r="AD122" s="51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40"/>
      <c r="AX122" s="216" t="s">
        <v>88</v>
      </c>
      <c r="AY122" s="217"/>
      <c r="AZ122" s="218"/>
    </row>
    <row r="123" spans="1:52" s="35" customFormat="1" ht="14.25" customHeight="1">
      <c r="A123" s="44"/>
      <c r="B123" s="233"/>
      <c r="C123" s="71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96"/>
      <c r="AC123" s="52"/>
      <c r="AD123" s="66" t="s">
        <v>79</v>
      </c>
      <c r="AE123" s="48"/>
      <c r="AF123" s="48"/>
      <c r="AG123" s="49"/>
      <c r="AH123" s="47" t="s">
        <v>104</v>
      </c>
      <c r="AI123" s="48"/>
      <c r="AJ123" s="48"/>
      <c r="AK123" s="48"/>
      <c r="AL123" s="48"/>
      <c r="AM123" s="48"/>
      <c r="AN123" s="49"/>
      <c r="AO123" s="96"/>
      <c r="AP123" s="96"/>
      <c r="AQ123" s="96"/>
      <c r="AR123" s="96"/>
      <c r="AS123" s="96"/>
      <c r="AT123" s="96"/>
      <c r="AU123" s="96"/>
      <c r="AV123" s="96"/>
      <c r="AW123" s="40"/>
      <c r="AX123" s="98"/>
      <c r="AY123" s="99"/>
      <c r="AZ123" s="57"/>
    </row>
    <row r="124" spans="1:52" s="35" customFormat="1" ht="14.25" customHeight="1">
      <c r="A124" s="44"/>
      <c r="B124" s="233"/>
      <c r="C124" s="71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96"/>
      <c r="AC124" s="52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40"/>
      <c r="AX124" s="98"/>
      <c r="AY124" s="99"/>
      <c r="AZ124" s="57"/>
    </row>
    <row r="125" spans="1:52" s="35" customFormat="1" ht="14.25" customHeight="1">
      <c r="A125" s="44"/>
      <c r="B125" s="233"/>
      <c r="C125" s="71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96"/>
      <c r="AC125" s="52" t="s">
        <v>84</v>
      </c>
      <c r="AD125" s="51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40"/>
      <c r="AX125" s="216" t="s">
        <v>29</v>
      </c>
      <c r="AY125" s="217"/>
      <c r="AZ125" s="218"/>
    </row>
    <row r="126" spans="1:52" s="35" customFormat="1" ht="14.25" customHeight="1">
      <c r="A126" s="44"/>
      <c r="B126" s="233"/>
      <c r="C126" s="71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96"/>
      <c r="AC126" s="52"/>
      <c r="AD126" s="51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40"/>
      <c r="AX126" s="98"/>
      <c r="AY126" s="99"/>
      <c r="AZ126" s="57"/>
    </row>
    <row r="127" spans="1:52" s="35" customFormat="1" ht="14.25" customHeight="1">
      <c r="A127" s="44"/>
      <c r="B127" s="233"/>
      <c r="C127" s="71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96"/>
      <c r="AC127" s="52" t="s">
        <v>85</v>
      </c>
      <c r="AD127" s="51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40"/>
      <c r="AX127" s="98"/>
      <c r="AY127" s="99"/>
      <c r="AZ127" s="57"/>
    </row>
    <row r="128" spans="1:52" s="35" customFormat="1" ht="14.25" customHeight="1">
      <c r="A128" s="44"/>
      <c r="B128" s="233"/>
      <c r="C128" s="71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96"/>
      <c r="AC128" s="52"/>
      <c r="AD128" s="66" t="s">
        <v>79</v>
      </c>
      <c r="AE128" s="48"/>
      <c r="AF128" s="48"/>
      <c r="AG128" s="49"/>
      <c r="AH128" s="47" t="s">
        <v>86</v>
      </c>
      <c r="AI128" s="48"/>
      <c r="AJ128" s="49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40"/>
      <c r="AX128" s="98"/>
      <c r="AY128" s="99"/>
      <c r="AZ128" s="57"/>
    </row>
    <row r="129" spans="1:52" s="35" customFormat="1" ht="14.25" customHeight="1">
      <c r="A129" s="44"/>
      <c r="B129" s="233"/>
      <c r="C129" s="71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96"/>
      <c r="AC129" s="52"/>
      <c r="AD129" s="51" t="s">
        <v>87</v>
      </c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40"/>
      <c r="AX129" s="98"/>
      <c r="AY129" s="99"/>
      <c r="AZ129" s="57"/>
    </row>
    <row r="130" spans="1:52" s="35" customFormat="1" ht="14.25" customHeight="1">
      <c r="A130" s="44"/>
      <c r="B130" s="234"/>
      <c r="C130" s="72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42"/>
      <c r="AC130" s="53"/>
      <c r="AD130" s="54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3"/>
      <c r="AX130" s="59"/>
      <c r="AY130" s="60"/>
      <c r="AZ130" s="61"/>
    </row>
    <row r="131" spans="1:52" s="21" customFormat="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Z131" s="27"/>
    </row>
  </sheetData>
  <mergeCells count="47">
    <mergeCell ref="B95:B130"/>
    <mergeCell ref="AX122:AZ122"/>
    <mergeCell ref="AX125:AZ125"/>
    <mergeCell ref="AX111:AZ111"/>
    <mergeCell ref="AX114:AZ114"/>
    <mergeCell ref="AX117:AZ117"/>
    <mergeCell ref="AX118:AZ118"/>
    <mergeCell ref="AX119:AZ119"/>
    <mergeCell ref="AX96:AZ96"/>
    <mergeCell ref="AX97:AZ97"/>
    <mergeCell ref="AX103:AZ103"/>
    <mergeCell ref="AX108:AZ108"/>
    <mergeCell ref="B15:AW15"/>
    <mergeCell ref="AX15:AZ15"/>
    <mergeCell ref="AX58:AZ58"/>
    <mergeCell ref="AX17:AZ17"/>
    <mergeCell ref="AX45:AZ45"/>
    <mergeCell ref="AX56:AZ56"/>
    <mergeCell ref="AX35:AZ35"/>
    <mergeCell ref="AX25:AZ25"/>
    <mergeCell ref="AX74:AZ74"/>
    <mergeCell ref="AX75:AZ75"/>
    <mergeCell ref="AX89:AZ89"/>
    <mergeCell ref="B16:B87"/>
    <mergeCell ref="B88:AZ88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</mergeCells>
  <phoneticPr fontId="10"/>
  <hyperlinks>
    <hyperlink ref="AH18" r:id="rId1" display="https://10.39.229.62:10443/"/>
  </hyperlinks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2"/>
  <headerFooter alignWithMargins="0">
    <oddFooter>&amp;LCONFIDENTIAL&amp;C&amp;P/&amp;N&amp;RCopyright (C) 20XX NS Solutions Corporation, All Rights Reserved.</oddFooter>
  </headerFooter>
  <rowBreaks count="3" manualBreakCount="3">
    <brk id="34" max="51" man="1"/>
    <brk id="57" max="51" man="1"/>
    <brk id="94" max="51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変更履歴</vt:lpstr>
      <vt:lpstr>バッチリリースジョブ実行手順(本番)</vt:lpstr>
      <vt:lpstr>'バッチリリースジョブ実行手順(本番)'!Print_Area</vt:lpstr>
      <vt:lpstr>表紙!Print_Area</vt:lpstr>
      <vt:lpstr>変更履歴!Print_Area</vt:lpstr>
      <vt:lpstr>'バッチリリースジョブ実行手順(本番)'!Print_Titles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2018-02-19T06:32:54Z</dcterms:modified>
</cp:coreProperties>
</file>