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om模板" state="visible" r:id="rId4"/>
    <sheet sheetId="2" name="Field汇总" state="visible" r:id="rId5"/>
  </sheets>
  <calcPr calcId="171027" fullCalcOnLoad="1"/>
</workbook>
</file>

<file path=xl/sharedStrings.xml><?xml version="1.0" encoding="utf-8"?>
<sst xmlns="http://schemas.openxmlformats.org/spreadsheetml/2006/main" count="153" uniqueCount="82">
  <si>
    <t/>
  </si>
  <si>
    <t xml:space="preserve">Bill of Materials </t>
  </si>
  <si>
    <t>BOM_USB拓展坞_USB拓展坞原理图_2025-05-22</t>
  </si>
  <si>
    <t>Project Title：</t>
  </si>
  <si>
    <t>USB拓展坞</t>
  </si>
  <si>
    <t>Variant:</t>
  </si>
  <si>
    <t xml:space="preserve"> </t>
  </si>
  <si>
    <t>Report Time：</t>
  </si>
  <si>
    <t>2025年5月22日 15:8:14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</si>
  <si>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</si>
  <si>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</si>
  <si>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</si>
  <si>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</si>
  <si>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</si>
  <si>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</si>
  <si>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</si>
  <si>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</si>
  <si>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</si>
  <si>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</si>
  <si>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</si>
  <si>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</si>
  <si>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10uF</t>
  </si>
  <si>
    <t>C1, C2, C3, C5, C7, C9, C11</t>
  </si>
  <si>
    <t>C0805</t>
  </si>
  <si>
    <t>CL21A106KAYNNNE</t>
  </si>
  <si>
    <t>SAMSUNG(三星)</t>
  </si>
  <si>
    <t>C15850</t>
  </si>
  <si>
    <t>LCSC</t>
  </si>
  <si>
    <t>100nF</t>
  </si>
  <si>
    <t>C4, C6, C8, C10, C12</t>
  </si>
  <si>
    <t>CC0805KRX7R9BB104</t>
  </si>
  <si>
    <t>YAGEO(国巨)</t>
  </si>
  <si>
    <t>C49678</t>
  </si>
  <si>
    <t>KT-0805G</t>
  </si>
  <si>
    <t>LED1</t>
  </si>
  <si>
    <t>LED0805-R-RD</t>
  </si>
  <si>
    <t>KENTO</t>
  </si>
  <si>
    <t>C2297</t>
  </si>
  <si>
    <t>5.1kΩ</t>
  </si>
  <si>
    <t>R2, R3, R4</t>
  </si>
  <si>
    <t>R0805</t>
  </si>
  <si>
    <t>0805W8F5101T5E</t>
  </si>
  <si>
    <t>UNI-ROYAL(厚声)</t>
  </si>
  <si>
    <t>C27834</t>
  </si>
  <si>
    <t>SL2.1A</t>
  </si>
  <si>
    <t>U1</t>
  </si>
  <si>
    <t>SOP-16_L10.0-W3.9-P1.27-LS6.0-BL</t>
  </si>
  <si>
    <t>CoreChips(和芯润德)</t>
  </si>
  <si>
    <t>C192893</t>
  </si>
  <si>
    <t>1.5A快恢复保险丝-1206</t>
  </si>
  <si>
    <t>U2</t>
  </si>
  <si>
    <t>F1206</t>
  </si>
  <si>
    <t>C9900012139</t>
  </si>
  <si>
    <t>typec</t>
  </si>
  <si>
    <t>USB1</t>
  </si>
  <si>
    <t>USB-C-SMD_KH-TYPE-C-16P</t>
  </si>
  <si>
    <t>C9900016956</t>
  </si>
  <si>
    <t>USB-A型母座 180度 短体 直边</t>
  </si>
  <si>
    <t>USB2, USB3, USB4, USB5</t>
  </si>
  <si>
    <t>USB-A-SMD_WT_C9900004571</t>
  </si>
  <si>
    <t>C9900004571</t>
  </si>
  <si>
    <t>12MHz</t>
  </si>
  <si>
    <t>X1</t>
  </si>
  <si>
    <t>HC-49US_L11.5-W4.5-P4.88</t>
  </si>
  <si>
    <t>B12000J233</t>
  </si>
  <si>
    <t>ECEC(东晶)</t>
  </si>
  <si>
    <t>C258979</t>
  </si>
  <si>
    <t>Project Title</t>
  </si>
  <si>
    <t>Borard Title</t>
  </si>
  <si>
    <t>Schematic Title</t>
  </si>
  <si>
    <t>USB拓展坞原理图</t>
  </si>
  <si>
    <t>PCB Title</t>
  </si>
  <si>
    <t>Variant Name</t>
  </si>
  <si>
    <t>Total Quantity</t>
  </si>
  <si>
    <t>Report Time</t>
  </si>
  <si>
    <t>15:8:14</t>
  </si>
  <si>
    <t>Report Date</t>
  </si>
  <si>
    <t>2025年5月22日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</si>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</sst>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¥#,##0.00;¥-#,##0.00"/>
  </numFmts>
  <fonts count="3" x14ac:knownFonts="1">
    <font>
      <color theme="1"/>
      <family val="2"/>
      <scheme val="minor"/>
      <sz val="11"/>
      <name val="Calibri"/>
    </font>
    <font>
      <charset val="134"/>
      <color theme="1"/>
      <sz val="11"/>
      <name val="等线"/>
    </font>
    <font>
      <b/>
      <charset val="134"/>
      <color theme="1"/>
      <sz val="11"/>
      <name val="等线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</fills>
  <borders count="4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64" fontId="1" fillId="3" borderId="3" xfId="0" applyNumberFormat="1" applyFont="1" applyFill="1" applyBorder="1"/>
    <xf numFmtId="164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 zoomScale="100"/>
  </sheetViews>
  <sheetFormatPr defaultRowHeight="14.25" outlineLevelRow="0" outlineLevelCol="0" x14ac:dyDescent="0" defaultColWidth="9" customHeight="1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spans="1:12" x14ac:dyDescent="0.25">
      <c r="A1" s="1" t="s">
        <v>0</v>
      </c>
      <c r="B1" s="1"/>
      <c r="C1" s="1"/>
      <c r="D1" s="1"/>
      <c r="E1" s="2" t="s">
        <v>1</v>
      </c>
      <c r="F1" s="2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3" t="s">
        <v>0</v>
      </c>
    </row>
    <row r="2" spans="1:12" x14ac:dyDescent="0.25">
      <c r="A2" s="1"/>
      <c r="B2" s="1"/>
      <c r="C2" s="1"/>
      <c r="D2" s="1"/>
      <c r="E2" s="2"/>
      <c r="F2" s="2"/>
      <c r="G2" t="s">
        <v>0</v>
      </c>
      <c r="H2" t="s">
        <v>0</v>
      </c>
      <c r="I2" t="s">
        <v>0</v>
      </c>
      <c r="J2" t="s">
        <v>0</v>
      </c>
      <c r="K2" t="s">
        <v>0</v>
      </c>
      <c r="L2" s="3" t="s">
        <v>0</v>
      </c>
    </row>
    <row r="3" spans="1:12" x14ac:dyDescent="0.25">
      <c r="A3" s="1"/>
      <c r="B3" s="1"/>
      <c r="C3" s="1"/>
      <c r="D3" s="1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3" t="s">
        <v>0</v>
      </c>
    </row>
    <row r="4" spans="1:12" x14ac:dyDescent="0.25">
      <c r="A4" s="1"/>
      <c r="B4" s="1"/>
      <c r="C4" s="1"/>
      <c r="D4" s="1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3" t="s">
        <v>0</v>
      </c>
    </row>
    <row r="5" spans="1:12" x14ac:dyDescent="0.25">
      <c r="A5" s="1"/>
      <c r="B5" s="1"/>
      <c r="C5" s="1"/>
      <c r="D5" s="1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5" t="s">
        <v>0</v>
      </c>
    </row>
    <row r="6" spans="1:12" x14ac:dyDescent="0.25">
      <c r="A6" s="6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</row>
    <row r="7" spans="1:12" x14ac:dyDescent="0.25">
      <c r="A7" s="8">
        <f>ROW()-6</f>
      </c>
      <c r="B7" s="9">
        <v>7</v>
      </c>
      <c r="C7" s="9" t="s">
        <v>21</v>
      </c>
      <c r="D7" s="9" t="s">
        <v>22</v>
      </c>
      <c r="E7" s="9" t="s">
        <v>23</v>
      </c>
      <c r="F7" s="9" t="s">
        <v>21</v>
      </c>
      <c r="G7" s="9" t="s">
        <v>24</v>
      </c>
      <c r="H7" s="9" t="s">
        <v>25</v>
      </c>
      <c r="I7" s="9" t="s">
        <v>26</v>
      </c>
      <c r="J7" s="9" t="s">
        <v>27</v>
      </c>
      <c r="K7" s="9" t="s">
        <v>0</v>
      </c>
      <c r="L7" s="10">
        <f>B7*K7</f>
      </c>
    </row>
    <row r="8" spans="1:12" x14ac:dyDescent="0.25">
      <c r="A8" s="8">
        <f>ROW()-6</f>
      </c>
      <c r="B8" s="9">
        <v>5</v>
      </c>
      <c r="C8" s="9" t="s">
        <v>28</v>
      </c>
      <c r="D8" s="9" t="s">
        <v>29</v>
      </c>
      <c r="E8" s="9" t="s">
        <v>23</v>
      </c>
      <c r="F8" s="9" t="s">
        <v>28</v>
      </c>
      <c r="G8" s="9" t="s">
        <v>30</v>
      </c>
      <c r="H8" s="9" t="s">
        <v>31</v>
      </c>
      <c r="I8" s="9" t="s">
        <v>32</v>
      </c>
      <c r="J8" s="9" t="s">
        <v>27</v>
      </c>
      <c r="K8" s="9" t="s">
        <v>0</v>
      </c>
      <c r="L8" s="10">
        <f>B8*K8</f>
      </c>
    </row>
    <row r="9" spans="1:12" x14ac:dyDescent="0.25">
      <c r="A9" s="8">
        <f>ROW()-6</f>
      </c>
      <c r="B9" s="9">
        <v>1</v>
      </c>
      <c r="C9" s="9" t="s">
        <v>33</v>
      </c>
      <c r="D9" s="9" t="s">
        <v>34</v>
      </c>
      <c r="E9" s="9" t="s">
        <v>35</v>
      </c>
      <c r="F9" s="9" t="s">
        <v>0</v>
      </c>
      <c r="G9" s="9" t="s">
        <v>33</v>
      </c>
      <c r="H9" s="9" t="s">
        <v>36</v>
      </c>
      <c r="I9" s="9" t="s">
        <v>37</v>
      </c>
      <c r="J9" s="9" t="s">
        <v>27</v>
      </c>
      <c r="K9" s="9" t="s">
        <v>0</v>
      </c>
      <c r="L9" s="10">
        <f>B9*K9</f>
      </c>
    </row>
    <row r="10" spans="1:12" x14ac:dyDescent="0.25">
      <c r="A10" s="8">
        <f>ROW()-6</f>
      </c>
      <c r="B10" s="9">
        <v>3</v>
      </c>
      <c r="C10" s="9" t="s">
        <v>38</v>
      </c>
      <c r="D10" s="9" t="s">
        <v>39</v>
      </c>
      <c r="E10" s="9" t="s">
        <v>40</v>
      </c>
      <c r="F10" s="9" t="s">
        <v>38</v>
      </c>
      <c r="G10" s="9" t="s">
        <v>41</v>
      </c>
      <c r="H10" s="9" t="s">
        <v>42</v>
      </c>
      <c r="I10" s="9" t="s">
        <v>43</v>
      </c>
      <c r="J10" s="9" t="s">
        <v>27</v>
      </c>
      <c r="K10" s="9" t="s">
        <v>0</v>
      </c>
      <c r="L10" s="10">
        <f>B10*K10</f>
      </c>
    </row>
    <row r="11" spans="1:12" x14ac:dyDescent="0.25">
      <c r="A11" s="8">
        <f>ROW()-6</f>
      </c>
      <c r="B11" s="9">
        <v>1</v>
      </c>
      <c r="C11" s="9" t="s">
        <v>44</v>
      </c>
      <c r="D11" s="9" t="s">
        <v>45</v>
      </c>
      <c r="E11" s="9" t="s">
        <v>46</v>
      </c>
      <c r="F11" s="9" t="s">
        <v>0</v>
      </c>
      <c r="G11" s="9" t="s">
        <v>44</v>
      </c>
      <c r="H11" s="9" t="s">
        <v>47</v>
      </c>
      <c r="I11" s="9" t="s">
        <v>48</v>
      </c>
      <c r="J11" s="9" t="s">
        <v>27</v>
      </c>
      <c r="K11" s="9" t="s">
        <v>0</v>
      </c>
      <c r="L11" s="10">
        <f>B11*K11</f>
      </c>
    </row>
    <row r="12" spans="1:12" x14ac:dyDescent="0.25">
      <c r="A12" s="8">
        <f>ROW()-6</f>
      </c>
      <c r="B12" s="9">
        <v>1</v>
      </c>
      <c r="C12" s="9" t="s">
        <v>49</v>
      </c>
      <c r="D12" s="9" t="s">
        <v>50</v>
      </c>
      <c r="E12" s="9" t="s">
        <v>51</v>
      </c>
      <c r="F12" s="9" t="s">
        <v>0</v>
      </c>
      <c r="G12" s="9" t="s">
        <v>49</v>
      </c>
      <c r="H12" s="9" t="s">
        <v>0</v>
      </c>
      <c r="I12" s="9" t="s">
        <v>52</v>
      </c>
      <c r="J12" s="9" t="s">
        <v>27</v>
      </c>
      <c r="K12" s="9" t="s">
        <v>0</v>
      </c>
      <c r="L12" s="10">
        <f>B12*K12</f>
      </c>
    </row>
    <row r="13" spans="1:12" x14ac:dyDescent="0.25">
      <c r="A13" s="8">
        <f>ROW()-6</f>
      </c>
      <c r="B13" s="9">
        <v>1</v>
      </c>
      <c r="C13" s="9" t="s">
        <v>53</v>
      </c>
      <c r="D13" s="9" t="s">
        <v>54</v>
      </c>
      <c r="E13" s="9" t="s">
        <v>55</v>
      </c>
      <c r="F13" s="9" t="s">
        <v>0</v>
      </c>
      <c r="G13" s="9" t="s">
        <v>53</v>
      </c>
      <c r="H13" s="9" t="s">
        <v>0</v>
      </c>
      <c r="I13" s="9" t="s">
        <v>56</v>
      </c>
      <c r="J13" s="9" t="s">
        <v>27</v>
      </c>
      <c r="K13" s="9" t="s">
        <v>0</v>
      </c>
      <c r="L13" s="10">
        <f>B13*K13</f>
      </c>
    </row>
    <row r="14" spans="1:12" x14ac:dyDescent="0.25">
      <c r="A14" s="8">
        <f>ROW()-6</f>
      </c>
      <c r="B14" s="9">
        <v>4</v>
      </c>
      <c r="C14" s="9" t="s">
        <v>57</v>
      </c>
      <c r="D14" s="9" t="s">
        <v>58</v>
      </c>
      <c r="E14" s="9" t="s">
        <v>59</v>
      </c>
      <c r="F14" s="9" t="s">
        <v>0</v>
      </c>
      <c r="G14" s="9" t="s">
        <v>57</v>
      </c>
      <c r="H14" s="9" t="s">
        <v>0</v>
      </c>
      <c r="I14" s="9" t="s">
        <v>60</v>
      </c>
      <c r="J14" s="9" t="s">
        <v>27</v>
      </c>
      <c r="K14" s="9" t="s">
        <v>0</v>
      </c>
      <c r="L14" s="10">
        <f>B14*K14</f>
      </c>
    </row>
    <row r="15" spans="1:12" x14ac:dyDescent="0.25">
      <c r="A15" s="8">
        <f>ROW()-6</f>
      </c>
      <c r="B15" s="9">
        <v>1</v>
      </c>
      <c r="C15" s="9" t="s">
        <v>61</v>
      </c>
      <c r="D15" s="9" t="s">
        <v>62</v>
      </c>
      <c r="E15" s="9" t="s">
        <v>63</v>
      </c>
      <c r="F15" s="9" t="s">
        <v>61</v>
      </c>
      <c r="G15" s="9" t="s">
        <v>64</v>
      </c>
      <c r="H15" s="9" t="s">
        <v>65</v>
      </c>
      <c r="I15" s="9" t="s">
        <v>66</v>
      </c>
      <c r="J15" s="9" t="s">
        <v>27</v>
      </c>
      <c r="K15" s="9" t="s">
        <v>0</v>
      </c>
      <c r="L15" s="10">
        <f>B15*K15</f>
      </c>
    </row>
    <row r="16" spans="1:12" x14ac:dyDescent="0.25">
      <c r="A16" s="8">
        <f>ROW()-6</f>
      </c>
      <c r="B16" s="11">
        <f>SUM(L7:L15)</f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mergeCells count="4">
    <mergeCell ref="A1:D5"/>
    <mergeCell ref="E1:E2"/>
    <mergeCell ref="F1:F2"/>
    <mergeCell ref="B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 zoomScale="100"/>
  </sheetViews>
  <sheetFormatPr defaultRowHeight="14.25" outlineLevelRow="0" outlineLevelCol="1" x14ac:dyDescent="0" defaultColWidth="9" customHeight="1"/>
  <cols>
    <col min="1" max="1" width="23.625" customWidth="1"/>
    <col min="2" max="2" width="57.5" customWidth="1"/>
  </cols>
  <sheetData>
    <row r="1" spans="1:2" x14ac:dyDescent="0.25">
      <c r="A1" s="6" t="s">
        <v>67</v>
      </c>
      <c r="B1" s="6" t="s">
        <v>4</v>
      </c>
    </row>
    <row r="2" spans="1:2" x14ac:dyDescent="0.25">
      <c r="A2" s="6" t="s">
        <v>68</v>
      </c>
      <c r="B2" s="6" t="s">
        <v>4</v>
      </c>
    </row>
    <row r="3" spans="1:2" x14ac:dyDescent="0.25">
      <c r="A3" s="6" t="s">
        <v>69</v>
      </c>
      <c r="B3" s="6" t="s">
        <v>70</v>
      </c>
    </row>
    <row r="4" spans="1:2" x14ac:dyDescent="0.25">
      <c r="A4" s="6" t="s">
        <v>71</v>
      </c>
      <c r="B4" s="6" t="s">
        <v>6</v>
      </c>
    </row>
    <row r="5" spans="1:2" x14ac:dyDescent="0.25">
      <c r="A5" s="6" t="s">
        <v>72</v>
      </c>
      <c r="B5" s="6" t="s">
        <v>6</v>
      </c>
    </row>
    <row r="6" spans="1:2" x14ac:dyDescent="0.25">
      <c r="A6" s="6" t="s">
        <v>73</v>
      </c>
      <c r="B6" s="6">
        <v>24</v>
      </c>
    </row>
    <row r="7" spans="1:2" x14ac:dyDescent="0.25">
      <c r="A7" s="6" t="s">
        <v>74</v>
      </c>
      <c r="B7" s="6" t="s">
        <v>75</v>
      </c>
    </row>
    <row r="8" spans="1:2" x14ac:dyDescent="0.25">
      <c r="A8" s="6" t="s">
        <v>76</v>
      </c>
      <c r="B8" s="6" t="s">
        <v>77</v>
      </c>
    </row>
    <row r="9" spans="1:2" x14ac:dyDescent="0.25">
      <c r="A9" s="6" t="s">
        <v>78</v>
      </c>
      <c r="B9" s="6" t="s">
        <v>8</v>
      </c>
    </row>
    <row r="10" spans="1:2" x14ac:dyDescent="0.25">
      <c r="A10" s="6" t="s">
        <v>79</v>
      </c>
      <c r="B10" s="6" t="s">
        <v>2</v>
      </c>
    </row>
    <row r="11" spans="1:2" x14ac:dyDescent="0.25">
      <c r="A11" s="6" t="s">
        <v>80</v>
      </c>
      <c r="B11" s="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dc:title/>
  <dc:subject/>
  <dc:description/>
  <cp:keywords/>
  <cp:category/>
  <cp:lastModifiedBy>1722566156976</cp:lastModifiedBy>
  <dcterms:created xsi:type="dcterms:W3CDTF">2024-08-02T02:42:32Z</dcterms:created>
  <dcterms:modified xsi:type="dcterms:W3CDTF">2025-05-22T07:08:14Z</dcterms:modified>
</cp:coreProperties>
</file>