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6" activeTab="10"/>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E22" i="14" l="1"/>
  <c r="F22" i="14"/>
  <c r="G22" i="14"/>
  <c r="H22" i="14"/>
  <c r="I22" i="14"/>
  <c r="J22" i="14"/>
  <c r="K22" i="14"/>
  <c r="L22" i="14" l="1"/>
  <c r="L17" i="14"/>
  <c r="L8" i="14"/>
  <c r="L10" i="14"/>
  <c r="L11" i="14"/>
  <c r="L14" i="14"/>
  <c r="L15" i="14"/>
  <c r="L16" i="14"/>
  <c r="D22" i="14"/>
  <c r="L21" i="8"/>
  <c r="L22" i="8"/>
  <c r="L25" i="8"/>
  <c r="L50" i="8"/>
  <c r="F67" i="8" l="1"/>
  <c r="G67" i="8"/>
  <c r="H67" i="8"/>
  <c r="I67" i="8"/>
  <c r="J67" i="8"/>
  <c r="K67" i="8"/>
  <c r="E67" i="8"/>
  <c r="L36" i="8"/>
  <c r="L11" i="8"/>
  <c r="L13" i="8"/>
  <c r="L15" i="8"/>
  <c r="L16" i="8"/>
  <c r="L17" i="8"/>
  <c r="L18" i="8"/>
  <c r="L20" i="8"/>
  <c r="L32" i="8"/>
  <c r="L33" i="8"/>
  <c r="L41" i="8"/>
  <c r="L55" i="8"/>
  <c r="L64" i="8"/>
  <c r="L65" i="8"/>
  <c r="L66" i="8"/>
  <c r="D67"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L21" i="14" l="1"/>
  <c r="L20" i="14"/>
  <c r="L19" i="14"/>
  <c r="L29" i="4" l="1"/>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67" i="8" l="1"/>
  <c r="L43" i="4"/>
  <c r="L52" i="2"/>
  <c r="M37" i="5"/>
  <c r="L2" i="12" l="1"/>
  <c r="L3" i="12" s="1"/>
</calcChain>
</file>

<file path=xl/sharedStrings.xml><?xml version="1.0" encoding="utf-8"?>
<sst xmlns="http://schemas.openxmlformats.org/spreadsheetml/2006/main" count="442" uniqueCount="291">
  <si>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</si>
  <si>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</si>
  <si>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</si>
  <si>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</si>
  <si>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</si>
  <si>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</si>
  <si>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</si>
  <si>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</si>
  <si>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</si>
  <si>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</si>
  <si>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</si>
  <si>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</si>
  <si>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</si>
  <si>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</si>
  <si>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</si>
  <si>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</si>
  <si>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</si>
  <si>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</si>
  <si>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</si>
  <si>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</si>
  <si>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</si>
  <si>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</si>
  <si>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</si>
  <si>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</si>
  <si>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</si>
  <si>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</si>
  <si>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</si>
  <si>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</si>
  <si>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</si>
  <si>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</si>
  <si>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</si>
  <si>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</si>
  <si>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</si>
  <si>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</si>
  <si>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</si>
  <si>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</si>
  <si>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</si>
  <si>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</si>
  <si>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</si>
  <si>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</si>
  <si>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</si>
  <si>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</si>
  <si>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</si>
  <si>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</si>
  <si>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</si>
  <si>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</si>
  <si>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</si>
  <si>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</si>
  <si>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</si>
  <si>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</si>
  <si>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</si>
  <si>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</si>
  <si>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</si>
  <si>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</si>
  <si>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</si>
  <si>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</si>
  <si>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</si>
  <si>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</si>
  <si>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</si>
  <si>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</si>
  <si>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</si>
  <si>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</si>
  <si>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</si>
  <si>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</si>
  <si>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</si>
  <si>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</si>
  <si>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</si>
  <si>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</si>
  <si>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</si>
  <si>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</si>
  <si>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</si>
  <si>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</si>
  <si>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</si>
  <si>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</si>
  <si>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</si>
  <si>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</si>
  <si>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</si>
  <si>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</si>
  <si>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</si>
  <si>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</si>
  <si>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</si>
  <si>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</si>
  <si>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</si>
  <si>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</si>
  <si>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</si>
  <si>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</si>
  <si>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</si>
  <si>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</si>
  <si>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</si>
  <si>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</si>
  <si>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</si>
  <si>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</si>
  <si>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</si>
  <si>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</si>
  <si>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</si>
  <si>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</si>
  <si>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</si>
  <si>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</si>
  <si>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</si>
  <si>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</si>
  <si>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</si>
  <si>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</si>
  <si>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</si>
  <si>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</si>
  <si>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</si>
  <si>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</si>
  <si>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</si>
  <si>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</si>
  <si>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</si>
  <si>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</si>
  <si>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</si>
  <si>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</si>
  <si>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</si>
  <si>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</si>
  <si>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</si>
  <si>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</si>
  <si>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</si>
  <si>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</si>
  <si>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</si>
  <si>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</si>
  <si>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</si>
  <si>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</si>
  <si>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</si>
  <si>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</si>
  <si>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</si>
  <si>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</si>
  <si>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</si>
  <si>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</si>
  <si>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</si>
  <si>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</si>
  <si>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</si>
  <si>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</si>
  <si>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</si>
  <si>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</si>
  <si>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</si>
  <si>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</si>
  <si>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</si>
  <si>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</si>
  <si>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</si>
  <si>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</si>
  <si>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</si>
  <si>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</si>
  <si>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</si>
  <si>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</si>
  <si>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</si>
  <si>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</si>
  <si>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</si>
  <si>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</si>
  <si>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</si>
  <si>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</si>
  <si>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</si>
  <si>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</si>
  <si>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</si>
  <si>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</si>
  <si>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</si>
  <si>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</si>
  <si>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</si>
  <si>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</si>
  <si>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</si>
  <si>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</si>
  <si>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</si>
  <si>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</si>
  <si>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</si>
  <si>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</si>
  <si>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</si>
  <si>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</si>
  <si>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</si>
  <si>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</si>
  <si>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</si>
  <si>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</si>
  <si>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</si>
  <si>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</si>
  <si>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</si>
  <si>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</si>
  <si>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</si>
  <si>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</si>
  <si>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</si>
  <si>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</si>
  <si>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</si>
  <si>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</si>
  <si>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</si>
  <si>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</si>
  <si>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</si>
  <si>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</si>
  <si>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</si>
  <si>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</si>
  <si>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</si>
  <si>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</si>
  <si>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</si>
  <si>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</si>
  <si>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</si>
  <si>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</si>
  <si>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</si>
  <si>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</si>
  <si>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</si>
  <si>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</si>
  <si>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</si>
  <si>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</si>
  <si>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</si>
  <si>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</si>
  <si>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</si>
  <si>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</si>
  <si>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</si>
  <si>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</si>
  <si>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</si>
  <si>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</si>
  <si>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</si>
  <si>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</si>
  <si>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</si>
  <si>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</si>
  <si>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</si>
  <si>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</si>
  <si>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</si>
  <si>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</si>
  <si>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</si>
  <si>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</si>
  <si>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</si>
  <si>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</si>
  <si>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</si>
  <si>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</si>
  <si>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</si>
  <si>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</si>
  <si>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</si>
  <si>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</si>
  <si>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</si>
  <si>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</si>
  <si>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</si>
  <si>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</si>
  <si>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</si>
  <si>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</si>
  <si>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</si>
  <si>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</si>
  <si>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</si>
  <si>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</si>
  <si>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</si>
  <si>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</si>
  <si>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</si>
  <si>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</si>
  <si>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</si>
  <si>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</si>
  <si>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</si>
  <si>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</si>
  <si>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</si>
  <si>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</si>
  <si>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</si>
  <si>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</si>
  <si>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</si>
  <si>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</si>
  <si>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</si>
  <si>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</si>
  <si>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</si>
  <si>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</si>
  <si>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</si>
  <si>
    <t>När användare väljer att spara en mall med ett namn som redan finns visas ett meddelande som meddelar att en mall med namnet existerar och en fråga om han vill ersätta den.</t>
  </si>
  <si>
    <t>4.17</t>
  </si>
  <si>
    <t>Inte kunna ha lösenord '' (tomt fält)</t>
  </si>
  <si>
    <t>4.23</t>
  </si>
  <si>
    <t>Ta bort tidigare felmeddelanden när en ny mall öppnats</t>
  </si>
  <si>
    <t>Efter test har följande två krav lyfts in som högre prioriterade än 4.9 och 4.11</t>
  </si>
  <si>
    <t>"Reservlista" Vill gärna hinna med så de får stå kvar här i reserv!</t>
  </si>
  <si>
    <t xml:space="preserve">Ändringar med anledning av 7.2 </t>
  </si>
  <si>
    <t>Hade tänkt bestämma layouten för 7.2 denna vecka och koda nästa men det var innan handledningen när jag insåg att funktionalitet borde vara klar denna veckan.</t>
  </si>
  <si>
    <t>Klart</t>
  </si>
  <si>
    <t>*-</t>
  </si>
  <si>
    <t>Logga- groda färdig. Att få in den i layout *-</t>
  </si>
  <si>
    <t>Klart. Testfall skrivna. Ej testat</t>
  </si>
  <si>
    <t>Klart. Testfall skrivna. Ej testat. Fick ändra i många funktioner…</t>
  </si>
  <si>
    <t>Login-funktion (knappar) - dölja/presentera olika knappar (Logga in/logga ut) beroende på om man är in- eller utloggad.</t>
  </si>
  <si>
    <t>*- Klar avseende inloggning och knappar kring det. Inte funktionalitet på sidan.</t>
  </si>
  <si>
    <t>Klart. Kan förbättras men anses klar. Default är layoutmall Simple och colormall Black&amp;White.</t>
  </si>
  <si>
    <t>För att kunna ändra layout och färgschema var för sig var jag tvungen att göra om "inladdningen" av css dels i rutan med css-kod och dels i resultatet. En css-mall för layout och en för färger ska slås ihop.</t>
  </si>
  <si>
    <t>Klart.  Två färgteman finns. Inga testfall skrivna och inga tester utförda,</t>
  </si>
  <si>
    <t>Klart. Det går att byta färgtema och laddning sker. Inga testfall skrivna och inte tester utförda</t>
  </si>
  <si>
    <t>Klart. Två olika layouter finns. Inga testfall. Inga tester.</t>
  </si>
  <si>
    <t>Klart. Det går att byta layout och laddning sker. Inga testfall. Inga tester.</t>
  </si>
  <si>
    <t>* Förändringar efter handledning när jag insåg att funktionaliteten skulle vara klar denna veckan. Fick då omprioritera så att den skulle vara det och viss grafik/layout får vänta till nästa vecka. Funktionalitet som ej hunnits med blir ej utförd inom kursen då den då inte hinner testas. *+ = tillkommit  *- = skjuts fram p g a detta</t>
  </si>
  <si>
    <t>Skriv testfall för 1d, 1e, 2.1a, 2.1b, 2.2a och 2.2b</t>
  </si>
  <si>
    <t>Test av krav ovan samt 4.13 och 4.23</t>
  </si>
  <si>
    <t xml:space="preserve">Färgval /estetisk utformning- "grundsida" . </t>
  </si>
  <si>
    <t>Vet inte hur man bedömer det här… Har gjort massor av test i olika ordning under tiden jag kodar men inte några i förväg bestämda sekvenser som dokumenterats.</t>
  </si>
  <si>
    <r>
      <t xml:space="preserve">Analys av föregående iteration: </t>
    </r>
    <r>
      <rPr>
        <sz val="12"/>
        <color theme="1"/>
        <rFont val="Arial"/>
        <family val="2"/>
      </rPr>
      <t>Grundfunktionalitet i Firebase testades och fungerade. Ett antal förbättringsmöjligheter fr f a gällande meddelanden hittades. Eftersom det stod klart på handledningen att funktionalitet skulle vara klar denna veckan fick viss gränssnittsutveckling av "huvudsidan" vänta för att koda om förflyttning av login-funktion samt dölja Login/Logout-knappar beroende på inloggningsstatus. Att försöka förstå var saker sker i Firebase olika funktioner för inloggning och utloggning har hela tiden varit jättesvårt tycker jag. För att förstå var/i vilken funktion man bör lägga till och plocka bort knappar krävs det annars kan de läggas till eller tas bort flera gånger eller ingen... Funktionen för BK2 med möjlighet att välja css-mall och layout har också gjorts, vilket innebar att dela upp layout och färg i olika css-dokument och lyckas sammanfoga dem och ladda. Det visade sig även vara klurigt att göra layouter på en befintlig html-kod utan att kunna göra boxar att rama in i eftersom det kunde strula i en annan layout. Att få till layouter som fungerade till olika kombinationer av färg var också ett pyssel. Två layouter och två färgscheman finns.</t>
    </r>
  </si>
  <si>
    <r>
      <t xml:space="preserve">Mål: </t>
    </r>
    <r>
      <rPr>
        <sz val="12"/>
        <color theme="1"/>
        <rFont val="Arial"/>
        <family val="2"/>
      </rPr>
      <t>Testad version med ett färdigt gränssnitt av huvudsidan.</t>
    </r>
  </si>
  <si>
    <t>Layouten på ul för visning av sparade mallar</t>
  </si>
  <si>
    <t>4.14</t>
  </si>
  <si>
    <t>Sprint 6 (Construction): 26 maj – 1 juni</t>
  </si>
  <si>
    <t>Var ska funkgionalitet ligga. Dölja lista sparade mallar tillagd.</t>
  </si>
  <si>
    <t>Gjorde knapp för att dölja lista med sparade mallar</t>
  </si>
  <si>
    <t>Funderat på protokoll samt gjort lite explorativ testning. Hur dokumenterar man det på ett bra sätt…?</t>
  </si>
  <si>
    <t>Färg bakgrund på sida, i rutor. Färg och typsnitt på tecken. Färg meddelanden. Header med logga. Utseende på knappar. Header.</t>
  </si>
  <si>
    <t>Marginaler. Placeringar för helheten av funktionalitet, header</t>
  </si>
  <si>
    <t>Rättningar, testfall och tester av fel upptäckta i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</si>
</sst>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3"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
      <sz val="12"/>
      <name val="Calibri Light"/>
      <family val="2"/>
    </font>
    <font>
      <b/>
      <sz val="10"/>
      <color theme="1"/>
      <name val="Calibri"/>
      <family val="2"/>
    </font>
    <font>
      <i/>
      <sz val="11"/>
      <color theme="1"/>
      <name val="Calibri"/>
      <family val="2"/>
    </font>
  </fonts>
  <fills count="4">
    <fill>
      <patternFill patternType="none"/>
    </fill>
    <fill>
      <patternFill patternType="gray125"/>
    </fill>
    <fill>
      <patternFill patternType="solid">
        <fgColor rgb="FFEEEEEE"/>
        <bgColor rgb="FFEEEEEE"/>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90">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17" fillId="0" borderId="0" xfId="0" applyFont="1" applyAlignment="1">
      <alignment vertical="center"/>
    </xf>
    <xf numFmtId="0" fontId="16" fillId="0" borderId="10" xfId="0" applyFont="1" applyBorder="1"/>
    <xf numFmtId="0" fontId="0" fillId="0" borderId="0" xfId="0" applyFont="1"/>
    <xf numFmtId="0" fontId="20" fillId="0" borderId="0" xfId="0" applyFont="1" applyAlignment="1">
      <alignment vertical="center" wrapText="1"/>
    </xf>
    <xf numFmtId="0" fontId="16" fillId="0" borderId="0" xfId="0" applyFont="1" applyAlignment="1">
      <alignment wrapText="1"/>
    </xf>
    <xf numFmtId="0" fontId="11" fillId="0" borderId="0" xfId="0" applyFont="1" applyAlignment="1">
      <alignment vertical="center" wrapText="1"/>
    </xf>
    <xf numFmtId="0" fontId="19" fillId="0" borderId="0" xfId="0" applyFont="1" applyAlignment="1">
      <alignment vertical="center" wrapText="1"/>
    </xf>
    <xf numFmtId="0" fontId="13" fillId="0" borderId="0" xfId="0" applyFont="1" applyAlignment="1">
      <alignment vertical="center" wrapText="1"/>
    </xf>
    <xf numFmtId="0" fontId="21" fillId="0" borderId="0" xfId="0" applyFont="1" applyAlignment="1">
      <alignment vertical="center" wrapText="1"/>
    </xf>
    <xf numFmtId="0" fontId="16" fillId="3" borderId="10" xfId="0" applyFont="1" applyFill="1" applyBorder="1"/>
    <xf numFmtId="0" fontId="22" fillId="3" borderId="0" xfId="0" applyFont="1" applyFill="1" applyAlignment="1">
      <alignment vertical="center" wrapText="1"/>
    </xf>
    <xf numFmtId="0" fontId="12" fillId="3" borderId="0" xfId="0" applyFont="1" applyFill="1" applyAlignment="1">
      <alignment vertical="center" wrapText="1"/>
    </xf>
    <xf numFmtId="0" fontId="0" fillId="0" borderId="0" xfId="0" applyFont="1"/>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xf numFmtId="0" fontId="8" fillId="0" borderId="0" xfId="0" applyFont="1" applyBorder="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6'!L67+'Sprint 7'!L22</f>
        <v>228</v>
      </c>
    </row>
    <row r="3" spans="2:12" x14ac:dyDescent="0.25">
      <c r="B3" s="28"/>
      <c r="C3" s="32"/>
      <c r="D3" s="3" t="s">
        <v>75</v>
      </c>
      <c r="L3" s="28">
        <f>+L1-L2</f>
        <v>12</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68"/>
  <sheetViews>
    <sheetView topLeftCell="B40" zoomScale="70" zoomScaleNormal="70" workbookViewId="0">
      <pane xSplit="2" topLeftCell="D1" activePane="topRight" state="frozen"/>
      <selection activeCell="B31" sqref="B31"/>
      <selection pane="topRight" activeCell="G57" sqref="G57"/>
    </sheetView>
  </sheetViews>
  <sheetFormatPr defaultRowHeight="15.75" x14ac:dyDescent="0.25"/>
  <cols>
    <col min="1" max="1" width="4.875" style="1" customWidth="1"/>
    <col min="2" max="2" width="6.125" style="1" customWidth="1"/>
    <col min="3" max="3" width="54.5" style="35" customWidth="1"/>
    <col min="4" max="4" width="12.625" style="1" customWidth="1"/>
    <col min="5" max="11" width="7.125" style="1" customWidth="1"/>
    <col min="12" max="12" width="12.5" style="28" customWidth="1"/>
    <col min="13" max="13" width="72" style="32" customWidth="1"/>
    <col min="14" max="1023" width="10.75" style="1" customWidth="1"/>
    <col min="1024" max="16384" width="9" style="46"/>
  </cols>
  <sheetData>
    <row r="1" spans="1:13" s="1" customFormat="1" ht="42.4" customHeight="1" x14ac:dyDescent="0.25">
      <c r="A1" s="46"/>
      <c r="B1" s="5" t="s">
        <v>22</v>
      </c>
      <c r="C1" s="32"/>
      <c r="D1" s="86"/>
      <c r="E1" s="86"/>
      <c r="F1" s="86"/>
      <c r="G1" s="86"/>
      <c r="H1" s="86"/>
      <c r="I1" s="86"/>
      <c r="J1" s="86"/>
      <c r="K1" s="86"/>
      <c r="L1" s="28"/>
      <c r="M1" s="32"/>
    </row>
    <row r="2" spans="1:13" s="1" customFormat="1" ht="18" x14ac:dyDescent="0.25">
      <c r="A2" s="5"/>
      <c r="B2" s="46"/>
      <c r="C2" s="32"/>
      <c r="D2" s="3"/>
      <c r="L2" s="28"/>
      <c r="M2" s="32"/>
    </row>
    <row r="3" spans="1:13" s="1" customFormat="1" ht="43.5" customHeight="1" x14ac:dyDescent="0.25">
      <c r="B3" s="87" t="s">
        <v>251</v>
      </c>
      <c r="C3" s="87"/>
      <c r="D3" s="87"/>
      <c r="E3" s="87"/>
      <c r="F3" s="87"/>
      <c r="G3" s="87"/>
      <c r="H3" s="87"/>
      <c r="I3" s="87"/>
      <c r="J3" s="87"/>
      <c r="K3" s="87"/>
      <c r="L3" s="87"/>
      <c r="M3" s="32"/>
    </row>
    <row r="4" spans="1:13" s="1" customFormat="1" x14ac:dyDescent="0.25">
      <c r="C4" s="33"/>
      <c r="D4" s="3"/>
      <c r="E4" s="28"/>
      <c r="L4" s="6"/>
      <c r="M4" s="32"/>
    </row>
    <row r="5" spans="1:13" s="1" customFormat="1" ht="33" customHeight="1" x14ac:dyDescent="0.25">
      <c r="B5" s="87" t="s">
        <v>252</v>
      </c>
      <c r="C5" s="87"/>
      <c r="D5" s="87"/>
      <c r="E5" s="87"/>
      <c r="F5" s="87"/>
      <c r="G5" s="87"/>
      <c r="H5" s="87"/>
      <c r="I5" s="87"/>
      <c r="J5" s="87"/>
      <c r="K5" s="87"/>
      <c r="L5" s="87"/>
      <c r="M5" s="32"/>
    </row>
    <row r="6" spans="1:13" s="1" customFormat="1" x14ac:dyDescent="0.25">
      <c r="C6" s="35"/>
      <c r="D6" s="3"/>
      <c r="E6" s="88"/>
      <c r="F6" s="88"/>
      <c r="G6" s="88"/>
      <c r="H6" s="88"/>
      <c r="I6" s="88"/>
      <c r="J6" s="88"/>
      <c r="K6" s="88"/>
      <c r="L6" s="28"/>
      <c r="M6" s="32"/>
    </row>
    <row r="7" spans="1:13" s="1" customFormat="1" ht="31.5" x14ac:dyDescent="0.25">
      <c r="B7" s="7" t="s">
        <v>7</v>
      </c>
      <c r="C7" s="34" t="s">
        <v>8</v>
      </c>
      <c r="D7" s="20" t="s">
        <v>15</v>
      </c>
      <c r="E7" s="9">
        <v>1</v>
      </c>
      <c r="F7" s="9">
        <v>2</v>
      </c>
      <c r="G7" s="9">
        <v>3</v>
      </c>
      <c r="H7" s="9">
        <v>4</v>
      </c>
      <c r="I7" s="9">
        <v>5</v>
      </c>
      <c r="J7" s="9">
        <v>6</v>
      </c>
      <c r="K7" s="9">
        <v>7</v>
      </c>
      <c r="L7" s="10" t="s">
        <v>9</v>
      </c>
      <c r="M7" s="32"/>
    </row>
    <row r="8" spans="1:13" s="1" customFormat="1" x14ac:dyDescent="0.25">
      <c r="B8" s="11"/>
      <c r="C8" s="33"/>
      <c r="D8" s="12"/>
      <c r="L8" s="13"/>
      <c r="M8" s="32"/>
    </row>
    <row r="9" spans="1:13" s="1" customFormat="1" ht="57.75" x14ac:dyDescent="0.25">
      <c r="B9" s="11"/>
      <c r="C9" s="35" t="s">
        <v>17</v>
      </c>
      <c r="D9" s="12">
        <v>1.5</v>
      </c>
      <c r="L9" s="13">
        <f t="shared" ref="L9:L66" si="0">+SUM(E9:K9)</f>
        <v>0</v>
      </c>
      <c r="M9" s="32" t="s">
        <v>275</v>
      </c>
    </row>
    <row r="10" spans="1:13" s="1" customFormat="1" x14ac:dyDescent="0.25">
      <c r="B10" s="69"/>
      <c r="C10" s="56"/>
      <c r="D10" s="12"/>
      <c r="L10" s="13"/>
      <c r="M10" s="32"/>
    </row>
    <row r="11" spans="1:13" s="1" customFormat="1" x14ac:dyDescent="0.25">
      <c r="B11" s="69" t="s">
        <v>218</v>
      </c>
      <c r="C11" s="56" t="s">
        <v>217</v>
      </c>
      <c r="D11" s="12">
        <v>4</v>
      </c>
      <c r="H11" s="1">
        <v>3.5</v>
      </c>
      <c r="L11" s="13">
        <f t="shared" si="0"/>
        <v>3.5</v>
      </c>
      <c r="M11" s="32" t="s">
        <v>262</v>
      </c>
    </row>
    <row r="12" spans="1:13" s="1" customFormat="1" x14ac:dyDescent="0.25">
      <c r="B12" s="69"/>
      <c r="C12" s="56"/>
      <c r="D12" s="12"/>
      <c r="L12" s="13"/>
      <c r="M12" s="32"/>
    </row>
    <row r="13" spans="1:13" s="1" customFormat="1" x14ac:dyDescent="0.25">
      <c r="B13" s="69" t="s">
        <v>249</v>
      </c>
      <c r="C13" s="56" t="s">
        <v>250</v>
      </c>
      <c r="D13" s="12">
        <v>0.5</v>
      </c>
      <c r="L13" s="13">
        <f t="shared" si="0"/>
        <v>0</v>
      </c>
      <c r="M13" s="32" t="s">
        <v>263</v>
      </c>
    </row>
    <row r="14" spans="1:13" s="1" customFormat="1" x14ac:dyDescent="0.25">
      <c r="B14" s="69"/>
      <c r="C14" s="56"/>
      <c r="D14" s="12"/>
      <c r="L14" s="13"/>
      <c r="M14" s="32"/>
    </row>
    <row r="15" spans="1:13" s="1" customFormat="1" x14ac:dyDescent="0.25">
      <c r="B15" s="73" t="s">
        <v>205</v>
      </c>
      <c r="C15" s="56" t="s">
        <v>206</v>
      </c>
      <c r="D15" s="12">
        <v>2</v>
      </c>
      <c r="L15" s="13">
        <f t="shared" si="0"/>
        <v>0</v>
      </c>
      <c r="M15" s="32" t="s">
        <v>263</v>
      </c>
    </row>
    <row r="16" spans="1:13" s="1" customFormat="1" ht="30" x14ac:dyDescent="0.25">
      <c r="B16" s="73" t="s">
        <v>207</v>
      </c>
      <c r="C16" s="56" t="s">
        <v>232</v>
      </c>
      <c r="D16" s="12">
        <v>2</v>
      </c>
      <c r="H16" s="1">
        <v>1</v>
      </c>
      <c r="L16" s="13">
        <f t="shared" si="0"/>
        <v>1</v>
      </c>
      <c r="M16" s="32" t="s">
        <v>268</v>
      </c>
    </row>
    <row r="17" spans="2:13" s="1" customFormat="1" x14ac:dyDescent="0.25">
      <c r="B17" s="73" t="s">
        <v>213</v>
      </c>
      <c r="C17" s="76" t="s">
        <v>237</v>
      </c>
      <c r="D17" s="12">
        <v>2</v>
      </c>
      <c r="E17" s="1">
        <v>3</v>
      </c>
      <c r="L17" s="13">
        <f t="shared" si="0"/>
        <v>3</v>
      </c>
      <c r="M17" s="32" t="s">
        <v>264</v>
      </c>
    </row>
    <row r="18" spans="2:13" s="1" customFormat="1" ht="30" x14ac:dyDescent="0.25">
      <c r="B18" s="73" t="s">
        <v>219</v>
      </c>
      <c r="C18" s="56" t="s">
        <v>220</v>
      </c>
      <c r="D18" s="12">
        <v>1</v>
      </c>
      <c r="H18" s="1">
        <v>1.5</v>
      </c>
      <c r="L18" s="13">
        <f t="shared" si="0"/>
        <v>1.5</v>
      </c>
      <c r="M18" s="32" t="s">
        <v>266</v>
      </c>
    </row>
    <row r="19" spans="2:13" s="1" customFormat="1" ht="25.5" x14ac:dyDescent="0.25">
      <c r="B19" s="73"/>
      <c r="C19" s="80" t="s">
        <v>258</v>
      </c>
      <c r="D19" s="12"/>
      <c r="L19" s="13"/>
      <c r="M19" s="32"/>
    </row>
    <row r="20" spans="2:13" s="1" customFormat="1" x14ac:dyDescent="0.25">
      <c r="B20" s="73" t="s">
        <v>254</v>
      </c>
      <c r="C20" s="75" t="s">
        <v>255</v>
      </c>
      <c r="D20" s="12">
        <v>1.5</v>
      </c>
      <c r="L20" s="13">
        <f t="shared" si="0"/>
        <v>0</v>
      </c>
      <c r="M20" s="32" t="s">
        <v>263</v>
      </c>
    </row>
    <row r="21" spans="2:13" s="1" customFormat="1" x14ac:dyDescent="0.25">
      <c r="B21" s="73" t="s">
        <v>256</v>
      </c>
      <c r="C21" s="75" t="s">
        <v>257</v>
      </c>
      <c r="D21" s="12">
        <v>0.5</v>
      </c>
      <c r="H21" s="1">
        <v>0.25</v>
      </c>
      <c r="L21" s="13">
        <f t="shared" si="0"/>
        <v>0.25</v>
      </c>
      <c r="M21" s="32" t="s">
        <v>265</v>
      </c>
    </row>
    <row r="22" spans="2:13" s="1" customFormat="1" x14ac:dyDescent="0.25">
      <c r="B22" s="73"/>
      <c r="C22" s="56" t="s">
        <v>76</v>
      </c>
      <c r="D22" s="12"/>
      <c r="H22" s="1">
        <v>0.25</v>
      </c>
      <c r="L22" s="13">
        <f t="shared" si="0"/>
        <v>0.25</v>
      </c>
      <c r="M22" s="32"/>
    </row>
    <row r="23" spans="2:13" s="1" customFormat="1" x14ac:dyDescent="0.25">
      <c r="B23" s="73"/>
      <c r="C23" s="56"/>
      <c r="D23" s="12"/>
      <c r="L23" s="13"/>
      <c r="M23" s="32"/>
    </row>
    <row r="24" spans="2:13" s="1" customFormat="1" x14ac:dyDescent="0.25">
      <c r="B24" s="73"/>
      <c r="C24" s="56" t="s">
        <v>260</v>
      </c>
      <c r="D24" s="12"/>
      <c r="L24" s="13"/>
      <c r="M24" s="32"/>
    </row>
    <row r="25" spans="2:13" s="1" customFormat="1" ht="30" x14ac:dyDescent="0.25">
      <c r="B25" s="73"/>
      <c r="C25" s="56" t="s">
        <v>267</v>
      </c>
      <c r="D25" s="12"/>
      <c r="H25" s="1">
        <v>5</v>
      </c>
      <c r="L25" s="13">
        <f t="shared" si="0"/>
        <v>5</v>
      </c>
      <c r="M25" s="32" t="s">
        <v>261</v>
      </c>
    </row>
    <row r="26" spans="2:13" s="1" customFormat="1" x14ac:dyDescent="0.25">
      <c r="B26" s="73"/>
      <c r="C26" s="56"/>
      <c r="D26" s="12"/>
      <c r="L26" s="13"/>
      <c r="M26" s="32"/>
    </row>
    <row r="27" spans="2:13" s="1" customFormat="1" x14ac:dyDescent="0.25">
      <c r="B27" s="73"/>
      <c r="C27" s="56"/>
      <c r="D27" s="12"/>
      <c r="L27" s="13"/>
      <c r="M27" s="32"/>
    </row>
    <row r="28" spans="2:13" s="1" customFormat="1" x14ac:dyDescent="0.25">
      <c r="B28" s="81"/>
      <c r="C28" s="82" t="s">
        <v>259</v>
      </c>
      <c r="D28" s="12"/>
      <c r="L28" s="13"/>
      <c r="M28" s="32"/>
    </row>
    <row r="29" spans="2:13" s="1" customFormat="1" ht="30" x14ac:dyDescent="0.25">
      <c r="B29" s="81" t="s">
        <v>222</v>
      </c>
      <c r="C29" s="83" t="s">
        <v>236</v>
      </c>
      <c r="D29" s="12"/>
      <c r="L29" s="13"/>
      <c r="M29" s="32"/>
    </row>
    <row r="30" spans="2:13" s="1" customFormat="1" ht="45" x14ac:dyDescent="0.25">
      <c r="B30" s="81" t="s">
        <v>221</v>
      </c>
      <c r="C30" s="83" t="s">
        <v>253</v>
      </c>
      <c r="D30" s="12"/>
      <c r="L30" s="13"/>
      <c r="M30" s="32"/>
    </row>
    <row r="31" spans="2:13" s="1" customFormat="1" x14ac:dyDescent="0.25">
      <c r="B31" s="73"/>
      <c r="C31" s="56"/>
      <c r="D31" s="12"/>
      <c r="L31" s="13"/>
      <c r="M31" s="32"/>
    </row>
    <row r="32" spans="2:13" s="1" customFormat="1" ht="29.25" x14ac:dyDescent="0.25">
      <c r="B32" s="11" t="s">
        <v>72</v>
      </c>
      <c r="C32" s="77" t="s">
        <v>201</v>
      </c>
      <c r="D32" s="12">
        <v>2</v>
      </c>
      <c r="I32" s="1">
        <v>1</v>
      </c>
      <c r="K32" s="1">
        <v>1</v>
      </c>
      <c r="L32" s="13">
        <f t="shared" si="0"/>
        <v>2</v>
      </c>
      <c r="M32" s="32" t="s">
        <v>269</v>
      </c>
    </row>
    <row r="33" spans="2:13" s="1" customFormat="1" x14ac:dyDescent="0.25">
      <c r="B33" s="11"/>
      <c r="C33" s="35"/>
      <c r="D33" s="12"/>
      <c r="L33" s="13">
        <f t="shared" si="0"/>
        <v>0</v>
      </c>
      <c r="M33" s="32"/>
    </row>
    <row r="34" spans="2:13" s="1" customFormat="1" ht="43.5" x14ac:dyDescent="0.25">
      <c r="B34" s="11" t="s">
        <v>247</v>
      </c>
      <c r="C34" s="78" t="s">
        <v>238</v>
      </c>
      <c r="D34" s="12"/>
      <c r="I34" s="1">
        <v>4</v>
      </c>
      <c r="L34" s="13"/>
      <c r="M34" s="32" t="s">
        <v>270</v>
      </c>
    </row>
    <row r="35" spans="2:13" s="1" customFormat="1" x14ac:dyDescent="0.25">
      <c r="B35" s="11"/>
      <c r="C35" s="79" t="s">
        <v>239</v>
      </c>
      <c r="D35" s="12"/>
      <c r="L35" s="13"/>
      <c r="M35" s="32"/>
    </row>
    <row r="36" spans="2:13" s="1" customFormat="1" x14ac:dyDescent="0.25">
      <c r="B36" s="11" t="s">
        <v>246</v>
      </c>
      <c r="C36" s="77" t="s">
        <v>240</v>
      </c>
      <c r="D36" s="12">
        <v>1</v>
      </c>
      <c r="L36" s="13">
        <f t="shared" si="0"/>
        <v>0</v>
      </c>
      <c r="M36" s="32" t="s">
        <v>271</v>
      </c>
    </row>
    <row r="37" spans="2:13" s="1" customFormat="1" x14ac:dyDescent="0.25">
      <c r="B37" s="11"/>
      <c r="C37" s="56" t="s">
        <v>225</v>
      </c>
      <c r="D37" s="12"/>
      <c r="L37" s="13"/>
      <c r="M37" s="32"/>
    </row>
    <row r="38" spans="2:13" s="1" customFormat="1" x14ac:dyDescent="0.25">
      <c r="B38" s="11"/>
      <c r="C38" s="56" t="s">
        <v>241</v>
      </c>
      <c r="D38" s="12"/>
      <c r="L38" s="13"/>
      <c r="M38" s="32"/>
    </row>
    <row r="39" spans="2:13" s="1" customFormat="1" x14ac:dyDescent="0.25">
      <c r="B39" s="11"/>
      <c r="C39" s="56" t="s">
        <v>76</v>
      </c>
      <c r="D39" s="12"/>
      <c r="L39" s="13"/>
      <c r="M39" s="32"/>
    </row>
    <row r="40" spans="2:13" s="1" customFormat="1" x14ac:dyDescent="0.25">
      <c r="B40" s="11"/>
      <c r="C40" s="35"/>
      <c r="D40" s="12"/>
      <c r="L40" s="13"/>
      <c r="M40" s="32"/>
    </row>
    <row r="41" spans="2:13" s="1" customFormat="1" ht="29.25" x14ac:dyDescent="0.25">
      <c r="B41" s="11" t="s">
        <v>248</v>
      </c>
      <c r="C41" s="77" t="s">
        <v>242</v>
      </c>
      <c r="D41" s="12">
        <v>4</v>
      </c>
      <c r="J41" s="1">
        <v>3</v>
      </c>
      <c r="K41" s="1">
        <v>1</v>
      </c>
      <c r="L41" s="13">
        <f t="shared" si="0"/>
        <v>4</v>
      </c>
      <c r="M41" s="32" t="s">
        <v>272</v>
      </c>
    </row>
    <row r="42" spans="2:13" s="1" customFormat="1" x14ac:dyDescent="0.25">
      <c r="B42" s="11"/>
      <c r="C42" s="56" t="s">
        <v>78</v>
      </c>
      <c r="D42" s="12"/>
      <c r="L42" s="13"/>
      <c r="M42" s="32"/>
    </row>
    <row r="43" spans="2:13" s="1" customFormat="1" x14ac:dyDescent="0.25">
      <c r="B43" s="11"/>
      <c r="C43" s="56" t="s">
        <v>243</v>
      </c>
      <c r="D43" s="12"/>
      <c r="F43" s="1">
        <v>2</v>
      </c>
      <c r="L43" s="13"/>
      <c r="M43" s="32"/>
    </row>
    <row r="44" spans="2:13" s="1" customFormat="1" x14ac:dyDescent="0.25">
      <c r="B44" s="11"/>
      <c r="C44" s="56" t="s">
        <v>244</v>
      </c>
      <c r="D44" s="12"/>
      <c r="L44" s="13"/>
      <c r="M44" s="32"/>
    </row>
    <row r="45" spans="2:13" s="1" customFormat="1" x14ac:dyDescent="0.25">
      <c r="B45" s="11"/>
      <c r="C45" s="56" t="s">
        <v>245</v>
      </c>
      <c r="D45" s="12"/>
      <c r="L45" s="13"/>
      <c r="M45" s="32"/>
    </row>
    <row r="46" spans="2:13" s="1" customFormat="1" x14ac:dyDescent="0.25">
      <c r="B46" s="11"/>
      <c r="C46" s="56" t="s">
        <v>231</v>
      </c>
      <c r="D46" s="12"/>
      <c r="L46" s="13"/>
      <c r="M46" s="32"/>
    </row>
    <row r="47" spans="2:13" s="1" customFormat="1" x14ac:dyDescent="0.25">
      <c r="B47" s="11"/>
      <c r="C47" s="56" t="s">
        <v>76</v>
      </c>
      <c r="D47" s="12"/>
      <c r="L47" s="13"/>
      <c r="M47" s="32"/>
    </row>
    <row r="48" spans="2:13" s="1" customFormat="1" x14ac:dyDescent="0.25">
      <c r="B48" s="11"/>
      <c r="C48" s="56"/>
      <c r="D48" s="12"/>
      <c r="L48" s="13"/>
      <c r="M48" s="32"/>
    </row>
    <row r="49" spans="2:13" s="1" customFormat="1" x14ac:dyDescent="0.25">
      <c r="B49" s="11" t="s">
        <v>234</v>
      </c>
      <c r="C49" s="79" t="s">
        <v>223</v>
      </c>
      <c r="D49" s="12"/>
      <c r="L49" s="13"/>
      <c r="M49" s="32" t="s">
        <v>273</v>
      </c>
    </row>
    <row r="50" spans="2:13" s="1" customFormat="1" x14ac:dyDescent="0.25">
      <c r="B50" s="11" t="s">
        <v>233</v>
      </c>
      <c r="C50" s="77" t="s">
        <v>224</v>
      </c>
      <c r="D50" s="12">
        <v>1</v>
      </c>
      <c r="J50" s="1">
        <v>0.5</v>
      </c>
      <c r="K50" s="1">
        <v>0.5</v>
      </c>
      <c r="L50" s="13">
        <f>+SUM(E50:K50)</f>
        <v>1</v>
      </c>
      <c r="M50" s="32"/>
    </row>
    <row r="51" spans="2:13" s="1" customFormat="1" x14ac:dyDescent="0.25">
      <c r="B51" s="11"/>
      <c r="C51" s="56" t="s">
        <v>225</v>
      </c>
      <c r="D51" s="12"/>
      <c r="L51" s="13"/>
      <c r="M51" s="32"/>
    </row>
    <row r="52" spans="2:13" s="1" customFormat="1" x14ac:dyDescent="0.25">
      <c r="B52" s="11"/>
      <c r="C52" s="56" t="s">
        <v>226</v>
      </c>
      <c r="D52" s="12"/>
      <c r="L52" s="13"/>
      <c r="M52" s="32"/>
    </row>
    <row r="53" spans="2:13" s="1" customFormat="1" x14ac:dyDescent="0.25">
      <c r="B53" s="11"/>
      <c r="C53" s="56" t="s">
        <v>76</v>
      </c>
      <c r="D53" s="12"/>
      <c r="L53" s="13"/>
      <c r="M53" s="32"/>
    </row>
    <row r="54" spans="2:13" s="1" customFormat="1" x14ac:dyDescent="0.25">
      <c r="B54" s="11"/>
      <c r="C54" s="35"/>
      <c r="D54" s="12"/>
      <c r="L54" s="13"/>
      <c r="M54" s="32"/>
    </row>
    <row r="55" spans="2:13" s="1" customFormat="1" x14ac:dyDescent="0.25">
      <c r="B55" s="11" t="s">
        <v>235</v>
      </c>
      <c r="C55" s="77" t="s">
        <v>227</v>
      </c>
      <c r="D55" s="12">
        <v>4</v>
      </c>
      <c r="J55" s="1">
        <v>4</v>
      </c>
      <c r="L55" s="13">
        <f t="shared" si="0"/>
        <v>4</v>
      </c>
      <c r="M55" s="32" t="s">
        <v>274</v>
      </c>
    </row>
    <row r="56" spans="2:13" s="1" customFormat="1" x14ac:dyDescent="0.25">
      <c r="B56" s="11"/>
      <c r="C56" s="56" t="s">
        <v>78</v>
      </c>
      <c r="D56" s="12"/>
      <c r="L56" s="13"/>
      <c r="M56" s="32"/>
    </row>
    <row r="57" spans="2:13" s="1" customFormat="1" x14ac:dyDescent="0.25">
      <c r="B57" s="11"/>
      <c r="C57" s="56" t="s">
        <v>228</v>
      </c>
      <c r="D57" s="12"/>
      <c r="L57" s="13"/>
      <c r="M57" s="32"/>
    </row>
    <row r="58" spans="2:13" s="1" customFormat="1" x14ac:dyDescent="0.25">
      <c r="B58" s="11"/>
      <c r="C58" s="56" t="s">
        <v>229</v>
      </c>
      <c r="D58" s="12"/>
      <c r="L58" s="13"/>
      <c r="M58" s="32"/>
    </row>
    <row r="59" spans="2:13" s="1" customFormat="1" x14ac:dyDescent="0.25">
      <c r="B59" s="11"/>
      <c r="C59" s="56" t="s">
        <v>230</v>
      </c>
      <c r="D59" s="12"/>
      <c r="L59" s="13"/>
      <c r="M59" s="32"/>
    </row>
    <row r="60" spans="2:13" s="1" customFormat="1" x14ac:dyDescent="0.25">
      <c r="B60" s="11"/>
      <c r="C60" s="56" t="s">
        <v>231</v>
      </c>
      <c r="D60" s="12"/>
      <c r="L60" s="13"/>
      <c r="M60" s="32"/>
    </row>
    <row r="61" spans="2:13" s="1" customFormat="1" x14ac:dyDescent="0.25">
      <c r="B61" s="11"/>
      <c r="C61" s="56" t="s">
        <v>76</v>
      </c>
      <c r="D61" s="12"/>
      <c r="L61" s="13"/>
      <c r="M61" s="32"/>
    </row>
    <row r="62" spans="2:13" s="1" customFormat="1" x14ac:dyDescent="0.25">
      <c r="B62" s="11"/>
      <c r="C62" s="33"/>
      <c r="D62" s="12"/>
      <c r="L62" s="13"/>
      <c r="M62" s="32"/>
    </row>
    <row r="63" spans="2:13" s="1" customFormat="1" x14ac:dyDescent="0.25">
      <c r="B63" s="11"/>
      <c r="C63" s="35"/>
      <c r="D63" s="12"/>
      <c r="L63" s="13"/>
      <c r="M63" s="32"/>
    </row>
    <row r="64" spans="2:13" s="1" customFormat="1" ht="29.25" x14ac:dyDescent="0.25">
      <c r="B64" s="11"/>
      <c r="C64" s="35" t="s">
        <v>82</v>
      </c>
      <c r="D64" s="12">
        <v>2</v>
      </c>
      <c r="L64" s="13">
        <f t="shared" si="0"/>
        <v>0</v>
      </c>
      <c r="M64" s="32" t="s">
        <v>279</v>
      </c>
    </row>
    <row r="65" spans="2:13" s="1" customFormat="1" x14ac:dyDescent="0.25">
      <c r="B65" s="11"/>
      <c r="C65" s="35" t="s">
        <v>29</v>
      </c>
      <c r="D65" s="12">
        <v>1</v>
      </c>
      <c r="H65" s="1">
        <v>0.5</v>
      </c>
      <c r="K65" s="1">
        <v>0.75</v>
      </c>
      <c r="L65" s="13">
        <f t="shared" si="0"/>
        <v>1.25</v>
      </c>
      <c r="M65" s="32"/>
    </row>
    <row r="66" spans="2:13" s="1" customFormat="1" x14ac:dyDescent="0.25">
      <c r="B66" s="11"/>
      <c r="C66" s="35" t="s">
        <v>12</v>
      </c>
      <c r="D66" s="12">
        <v>1</v>
      </c>
      <c r="K66" s="1">
        <v>0.75</v>
      </c>
      <c r="L66" s="13">
        <f t="shared" si="0"/>
        <v>0.75</v>
      </c>
      <c r="M66" s="32"/>
    </row>
    <row r="67" spans="2:13" s="1" customFormat="1" x14ac:dyDescent="0.25">
      <c r="B67" s="14"/>
      <c r="C67" s="42"/>
      <c r="D67" s="16">
        <f>+SUM(D8:D66)</f>
        <v>31</v>
      </c>
      <c r="E67" s="15">
        <f>+SUM(E8:E66)</f>
        <v>3</v>
      </c>
      <c r="F67" s="15">
        <f t="shared" ref="F67:K67" si="1">+SUM(F8:F66)</f>
        <v>2</v>
      </c>
      <c r="G67" s="15">
        <f t="shared" si="1"/>
        <v>0</v>
      </c>
      <c r="H67" s="15">
        <f t="shared" si="1"/>
        <v>12</v>
      </c>
      <c r="I67" s="15">
        <f t="shared" si="1"/>
        <v>5</v>
      </c>
      <c r="J67" s="15">
        <f t="shared" si="1"/>
        <v>7.5</v>
      </c>
      <c r="K67" s="15">
        <f t="shared" si="1"/>
        <v>4</v>
      </c>
      <c r="L67" s="21">
        <f t="shared" ref="L67" si="2">+SUM(E67:K67)</f>
        <v>33.5</v>
      </c>
      <c r="M67" s="32"/>
    </row>
    <row r="68" spans="2:13" s="22" customFormat="1" x14ac:dyDescent="0.25">
      <c r="C68" s="43"/>
      <c r="D68" s="24"/>
      <c r="E68" s="27"/>
      <c r="F68" s="27"/>
      <c r="G68" s="27"/>
      <c r="H68" s="27"/>
      <c r="I68" s="27"/>
      <c r="J68" s="27"/>
      <c r="K68" s="27"/>
      <c r="L68" s="27"/>
      <c r="M68" s="43"/>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5"/>
  <sheetViews>
    <sheetView tabSelected="1" topLeftCell="A4" zoomScale="70" zoomScaleNormal="70" workbookViewId="0">
      <selection activeCell="K12" sqref="K1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62.375" style="55" customWidth="1"/>
    <col min="14" max="1023" width="10.75" style="1" customWidth="1"/>
    <col min="1024" max="16384" width="9" style="55"/>
  </cols>
  <sheetData>
    <row r="1" spans="1:13" s="1" customFormat="1" ht="42.4" customHeight="1" x14ac:dyDescent="0.25">
      <c r="A1" s="55"/>
      <c r="B1" s="5" t="s">
        <v>284</v>
      </c>
      <c r="C1" s="32"/>
      <c r="D1" s="86"/>
      <c r="E1" s="86"/>
      <c r="F1" s="86"/>
      <c r="G1" s="86"/>
      <c r="H1" s="86"/>
      <c r="I1" s="86"/>
      <c r="J1" s="86"/>
      <c r="K1" s="86"/>
      <c r="L1" s="28"/>
      <c r="M1" s="55"/>
    </row>
    <row r="2" spans="1:13" s="1" customFormat="1" ht="18" x14ac:dyDescent="0.25">
      <c r="A2" s="5"/>
      <c r="B2" s="55"/>
      <c r="C2" s="32"/>
      <c r="D2" s="3"/>
      <c r="L2" s="28"/>
      <c r="M2" s="74"/>
    </row>
    <row r="3" spans="1:13" s="1" customFormat="1" ht="108" customHeight="1" x14ac:dyDescent="0.25">
      <c r="B3" s="87" t="s">
        <v>280</v>
      </c>
      <c r="C3" s="87"/>
      <c r="D3" s="87"/>
      <c r="E3" s="87"/>
      <c r="F3" s="87"/>
      <c r="G3" s="87"/>
      <c r="H3" s="87"/>
      <c r="I3" s="87"/>
      <c r="J3" s="87"/>
      <c r="K3" s="87"/>
      <c r="L3" s="87"/>
      <c r="M3" s="74"/>
    </row>
    <row r="4" spans="1:13" s="1" customFormat="1" x14ac:dyDescent="0.25">
      <c r="C4" s="33"/>
      <c r="D4" s="3"/>
      <c r="E4" s="28"/>
      <c r="L4" s="6"/>
      <c r="M4" s="74"/>
    </row>
    <row r="5" spans="1:13" s="1" customFormat="1" ht="36" customHeight="1" x14ac:dyDescent="0.25">
      <c r="B5" s="87" t="s">
        <v>281</v>
      </c>
      <c r="C5" s="87"/>
      <c r="D5" s="87"/>
      <c r="E5" s="87"/>
      <c r="F5" s="87"/>
      <c r="G5" s="87"/>
      <c r="H5" s="87"/>
      <c r="I5" s="87"/>
      <c r="J5" s="87"/>
      <c r="K5" s="87"/>
      <c r="L5" s="87"/>
      <c r="M5" s="74"/>
    </row>
    <row r="6" spans="1:13" s="1" customFormat="1" x14ac:dyDescent="0.25">
      <c r="C6" s="35"/>
      <c r="D6" s="3"/>
      <c r="E6" s="88"/>
      <c r="F6" s="88"/>
      <c r="G6" s="88"/>
      <c r="H6" s="88"/>
      <c r="I6" s="88"/>
      <c r="J6" s="88"/>
      <c r="K6" s="88"/>
      <c r="L6" s="28"/>
      <c r="M6" s="74"/>
    </row>
    <row r="7" spans="1:13" s="1" customFormat="1" ht="31.5" x14ac:dyDescent="0.25">
      <c r="B7" s="7" t="s">
        <v>7</v>
      </c>
      <c r="C7" s="34" t="s">
        <v>8</v>
      </c>
      <c r="D7" s="20" t="s">
        <v>15</v>
      </c>
      <c r="E7" s="9">
        <v>1</v>
      </c>
      <c r="F7" s="9">
        <v>2</v>
      </c>
      <c r="G7" s="9">
        <v>3</v>
      </c>
      <c r="H7" s="9">
        <v>4</v>
      </c>
      <c r="I7" s="9">
        <v>5</v>
      </c>
      <c r="J7" s="9">
        <v>6</v>
      </c>
      <c r="K7" s="9">
        <v>7</v>
      </c>
      <c r="L7" s="10" t="s">
        <v>9</v>
      </c>
      <c r="M7" s="74"/>
    </row>
    <row r="8" spans="1:13" s="28" customFormat="1" x14ac:dyDescent="0.25">
      <c r="B8" s="29"/>
      <c r="C8" s="35" t="s">
        <v>17</v>
      </c>
      <c r="D8" s="12">
        <v>1</v>
      </c>
      <c r="E8" s="18"/>
      <c r="F8" s="18">
        <v>0.75</v>
      </c>
      <c r="G8" s="18"/>
      <c r="H8" s="18"/>
      <c r="I8" s="18"/>
      <c r="J8" s="18"/>
      <c r="K8" s="18"/>
      <c r="L8" s="13">
        <f t="shared" ref="L8:L17" si="0">+SUM(E8:K8)</f>
        <v>0.75</v>
      </c>
      <c r="M8" s="74"/>
    </row>
    <row r="9" spans="1:13" s="28" customFormat="1" x14ac:dyDescent="0.25">
      <c r="B9" s="29"/>
      <c r="C9" s="35"/>
      <c r="D9" s="12"/>
      <c r="E9" s="18"/>
      <c r="F9" s="18"/>
      <c r="G9" s="18"/>
      <c r="H9" s="18"/>
      <c r="I9" s="18"/>
      <c r="J9" s="18"/>
      <c r="K9" s="18"/>
      <c r="L9" s="13"/>
      <c r="M9" s="74"/>
    </row>
    <row r="10" spans="1:13" s="28" customFormat="1" x14ac:dyDescent="0.25">
      <c r="B10" s="69"/>
      <c r="C10" s="56" t="s">
        <v>276</v>
      </c>
      <c r="D10" s="12">
        <v>2</v>
      </c>
      <c r="E10" s="18">
        <v>1</v>
      </c>
      <c r="F10" s="18"/>
      <c r="G10" s="18">
        <v>0.5</v>
      </c>
      <c r="H10" s="18"/>
      <c r="I10" s="18"/>
      <c r="J10" s="18"/>
      <c r="K10" s="18"/>
      <c r="L10" s="13">
        <f t="shared" si="0"/>
        <v>1.5</v>
      </c>
      <c r="M10" s="74"/>
    </row>
    <row r="11" spans="1:13" s="28" customFormat="1" x14ac:dyDescent="0.25">
      <c r="B11" s="29"/>
      <c r="C11" s="56" t="s">
        <v>277</v>
      </c>
      <c r="D11" s="12">
        <v>3</v>
      </c>
      <c r="E11" s="18"/>
      <c r="F11" s="18"/>
      <c r="G11" s="18">
        <v>1</v>
      </c>
      <c r="H11" s="18"/>
      <c r="I11" s="18">
        <v>1</v>
      </c>
      <c r="J11" s="18"/>
      <c r="K11" s="18"/>
      <c r="L11" s="13">
        <f t="shared" si="0"/>
        <v>2</v>
      </c>
      <c r="M11" s="74"/>
    </row>
    <row r="12" spans="1:13" s="28" customFormat="1" x14ac:dyDescent="0.25">
      <c r="B12" s="89"/>
      <c r="C12" s="56" t="s">
        <v>290</v>
      </c>
      <c r="D12" s="12"/>
      <c r="E12" s="18"/>
      <c r="F12" s="18"/>
      <c r="G12" s="18">
        <v>2</v>
      </c>
      <c r="H12" s="18"/>
      <c r="I12" s="18"/>
      <c r="J12" s="18"/>
      <c r="K12" s="18">
        <v>1</v>
      </c>
      <c r="L12" s="13"/>
      <c r="M12" s="85"/>
    </row>
    <row r="13" spans="1:13" s="28" customFormat="1" x14ac:dyDescent="0.25">
      <c r="B13" s="69"/>
      <c r="C13" s="56"/>
      <c r="D13" s="12"/>
      <c r="E13" s="18"/>
      <c r="F13" s="18"/>
      <c r="G13" s="18"/>
      <c r="H13" s="18"/>
      <c r="I13" s="18"/>
      <c r="J13" s="18"/>
      <c r="K13" s="18"/>
      <c r="L13" s="13"/>
      <c r="M13" s="74"/>
    </row>
    <row r="14" spans="1:13" s="28" customFormat="1" x14ac:dyDescent="0.25">
      <c r="B14" s="73" t="s">
        <v>205</v>
      </c>
      <c r="C14" s="56" t="s">
        <v>206</v>
      </c>
      <c r="D14" s="12">
        <v>2</v>
      </c>
      <c r="E14" s="18">
        <v>1</v>
      </c>
      <c r="F14" s="18"/>
      <c r="G14" s="18"/>
      <c r="H14" s="18"/>
      <c r="I14" s="18"/>
      <c r="J14" s="18">
        <v>1</v>
      </c>
      <c r="K14" s="18"/>
      <c r="L14" s="13">
        <f t="shared" si="0"/>
        <v>2</v>
      </c>
      <c r="M14" s="32" t="s">
        <v>289</v>
      </c>
    </row>
    <row r="15" spans="1:13" s="28" customFormat="1" ht="30" x14ac:dyDescent="0.25">
      <c r="B15" s="73" t="s">
        <v>207</v>
      </c>
      <c r="C15" s="56" t="s">
        <v>232</v>
      </c>
      <c r="D15" s="12">
        <v>4</v>
      </c>
      <c r="E15" s="18">
        <v>2</v>
      </c>
      <c r="F15" s="18">
        <v>1.5</v>
      </c>
      <c r="G15" s="18"/>
      <c r="H15" s="18"/>
      <c r="I15" s="18"/>
      <c r="J15" s="18"/>
      <c r="K15" s="18"/>
      <c r="L15" s="13">
        <f t="shared" si="0"/>
        <v>3.5</v>
      </c>
      <c r="M15" s="74" t="s">
        <v>285</v>
      </c>
    </row>
    <row r="16" spans="1:13" s="28" customFormat="1" ht="29.25" x14ac:dyDescent="0.25">
      <c r="B16" s="73" t="s">
        <v>213</v>
      </c>
      <c r="C16" s="76" t="s">
        <v>278</v>
      </c>
      <c r="D16" s="12">
        <v>6</v>
      </c>
      <c r="E16" s="18">
        <v>2</v>
      </c>
      <c r="F16" s="18">
        <v>1.5</v>
      </c>
      <c r="G16" s="18"/>
      <c r="H16" s="18"/>
      <c r="I16" s="18"/>
      <c r="J16" s="18">
        <v>2.5</v>
      </c>
      <c r="K16" s="18">
        <v>1</v>
      </c>
      <c r="L16" s="13">
        <f t="shared" si="0"/>
        <v>7</v>
      </c>
      <c r="M16" s="32" t="s">
        <v>288</v>
      </c>
    </row>
    <row r="17" spans="2:13" s="1" customFormat="1" x14ac:dyDescent="0.25">
      <c r="B17" s="73" t="s">
        <v>283</v>
      </c>
      <c r="C17" s="76" t="s">
        <v>282</v>
      </c>
      <c r="D17" s="12">
        <v>0.5</v>
      </c>
      <c r="F17" s="1">
        <v>0.5</v>
      </c>
      <c r="L17" s="13">
        <f t="shared" si="0"/>
        <v>0.5</v>
      </c>
      <c r="M17" s="84" t="s">
        <v>286</v>
      </c>
    </row>
    <row r="18" spans="2:13" s="1" customFormat="1" x14ac:dyDescent="0.25">
      <c r="B18" s="73"/>
      <c r="C18" s="76"/>
      <c r="D18" s="12"/>
      <c r="L18" s="13"/>
      <c r="M18" s="74"/>
    </row>
    <row r="19" spans="2:13" s="1" customFormat="1" ht="29.25" x14ac:dyDescent="0.25">
      <c r="B19" s="11"/>
      <c r="C19" s="35" t="s">
        <v>82</v>
      </c>
      <c r="D19" s="12">
        <v>6</v>
      </c>
      <c r="G19" s="1">
        <v>1.5</v>
      </c>
      <c r="K19" s="1">
        <v>3</v>
      </c>
      <c r="L19" s="13">
        <f t="shared" ref="L19:L21" si="1">+SUM(E19:K19)</f>
        <v>4.5</v>
      </c>
      <c r="M19" s="32" t="s">
        <v>287</v>
      </c>
    </row>
    <row r="20" spans="2:13" s="1" customFormat="1" x14ac:dyDescent="0.25">
      <c r="B20" s="11"/>
      <c r="C20" s="35" t="s">
        <v>29</v>
      </c>
      <c r="D20" s="12">
        <v>1</v>
      </c>
      <c r="E20" s="1">
        <v>0.25</v>
      </c>
      <c r="G20" s="1">
        <v>1.5</v>
      </c>
      <c r="L20" s="13">
        <f t="shared" si="1"/>
        <v>1.75</v>
      </c>
      <c r="M20" s="74"/>
    </row>
    <row r="21" spans="2:13" s="1" customFormat="1" x14ac:dyDescent="0.25">
      <c r="B21" s="11"/>
      <c r="C21" s="35" t="s">
        <v>12</v>
      </c>
      <c r="D21" s="12">
        <v>1</v>
      </c>
      <c r="L21" s="13">
        <f t="shared" si="1"/>
        <v>0</v>
      </c>
      <c r="M21" s="74"/>
    </row>
    <row r="22" spans="2:13" s="1" customFormat="1" x14ac:dyDescent="0.25">
      <c r="B22" s="14"/>
      <c r="C22" s="42"/>
      <c r="D22" s="16">
        <f>+SUM(D8:D21)</f>
        <v>26.5</v>
      </c>
      <c r="E22" s="16">
        <f t="shared" ref="E22:K22" si="2">+SUM(E8:E21)</f>
        <v>6.25</v>
      </c>
      <c r="F22" s="16">
        <f t="shared" si="2"/>
        <v>4.25</v>
      </c>
      <c r="G22" s="16">
        <f t="shared" si="2"/>
        <v>6.5</v>
      </c>
      <c r="H22" s="16">
        <f t="shared" si="2"/>
        <v>0</v>
      </c>
      <c r="I22" s="16">
        <f t="shared" si="2"/>
        <v>1</v>
      </c>
      <c r="J22" s="16">
        <f t="shared" si="2"/>
        <v>3.5</v>
      </c>
      <c r="K22" s="16">
        <f t="shared" si="2"/>
        <v>5</v>
      </c>
      <c r="L22" s="21">
        <f>+SUM(E22:K22)</f>
        <v>26.5</v>
      </c>
      <c r="M22" s="74"/>
    </row>
    <row r="23" spans="2:13" s="22" customFormat="1" x14ac:dyDescent="0.25">
      <c r="C23" s="43"/>
      <c r="D23" s="24"/>
      <c r="E23" s="27"/>
      <c r="F23" s="27"/>
      <c r="G23" s="27"/>
      <c r="H23" s="27"/>
      <c r="I23" s="27"/>
      <c r="J23" s="27"/>
      <c r="K23" s="27"/>
      <c r="L23" s="27"/>
      <c r="M23" s="30"/>
    </row>
    <row r="24" spans="2:13" x14ac:dyDescent="0.25">
      <c r="M24" s="74"/>
    </row>
    <row r="25" spans="2:13" x14ac:dyDescent="0.25">
      <c r="M25" s="74"/>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H24" sqref="H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23</v>
      </c>
      <c r="C1" s="32"/>
      <c r="D1" s="86"/>
      <c r="E1" s="86"/>
      <c r="F1" s="86"/>
      <c r="G1" s="86"/>
      <c r="H1" s="86"/>
      <c r="I1" s="86"/>
      <c r="J1" s="86"/>
      <c r="K1" s="86"/>
    </row>
    <row r="2" spans="1:13" ht="18" x14ac:dyDescent="0.25">
      <c r="A2" s="5"/>
      <c r="B2" s="46"/>
      <c r="C2" s="32"/>
      <c r="D2" s="3"/>
    </row>
    <row r="3" spans="1:13" x14ac:dyDescent="0.25">
      <c r="B3" s="87" t="s">
        <v>5</v>
      </c>
      <c r="C3" s="87"/>
      <c r="D3" s="87"/>
      <c r="E3" s="87"/>
      <c r="F3" s="87"/>
      <c r="G3" s="87"/>
      <c r="H3" s="87"/>
      <c r="I3" s="87"/>
      <c r="J3" s="87"/>
      <c r="K3" s="87"/>
      <c r="L3" s="87"/>
    </row>
    <row r="4" spans="1:13" x14ac:dyDescent="0.25">
      <c r="C4" s="33"/>
      <c r="D4" s="3"/>
      <c r="E4" s="28"/>
      <c r="L4" s="6"/>
    </row>
    <row r="5" spans="1:13" x14ac:dyDescent="0.25">
      <c r="B5" s="87" t="s">
        <v>6</v>
      </c>
      <c r="C5" s="87"/>
      <c r="D5" s="87"/>
      <c r="E5" s="87"/>
      <c r="F5" s="87"/>
      <c r="G5" s="87"/>
      <c r="H5" s="87"/>
      <c r="I5" s="87"/>
      <c r="J5" s="87"/>
      <c r="K5" s="87"/>
      <c r="L5" s="87"/>
    </row>
    <row r="6" spans="1:13" x14ac:dyDescent="0.25">
      <c r="D6" s="3"/>
      <c r="E6" s="88"/>
      <c r="F6" s="88"/>
      <c r="G6" s="88"/>
      <c r="H6" s="88"/>
      <c r="I6" s="88"/>
      <c r="J6" s="88"/>
      <c r="K6" s="88"/>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24</v>
      </c>
      <c r="D8" s="12"/>
      <c r="E8" s="28"/>
      <c r="F8" s="28"/>
      <c r="G8" s="28"/>
      <c r="H8" s="28"/>
      <c r="I8" s="28"/>
      <c r="J8" s="28"/>
      <c r="K8" s="28"/>
      <c r="L8" s="13"/>
    </row>
    <row r="9" spans="1:13" x14ac:dyDescent="0.25">
      <c r="B9" s="11"/>
      <c r="C9" s="35" t="s">
        <v>25</v>
      </c>
      <c r="D9" s="12"/>
      <c r="E9" s="3"/>
      <c r="F9" s="3"/>
      <c r="G9" s="3"/>
      <c r="H9" s="3"/>
      <c r="I9" s="3"/>
      <c r="J9" s="3"/>
      <c r="K9" s="3"/>
      <c r="L9" s="13"/>
    </row>
    <row r="10" spans="1:13" x14ac:dyDescent="0.25">
      <c r="B10" s="11"/>
      <c r="C10" s="35" t="s">
        <v>26</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100</v>
      </c>
      <c r="B2" s="51" t="s">
        <v>99</v>
      </c>
      <c r="C2" s="6" t="s">
        <v>91</v>
      </c>
      <c r="D2" s="52"/>
      <c r="E2" s="52" t="s">
        <v>92</v>
      </c>
      <c r="F2" s="6" t="s">
        <v>93</v>
      </c>
      <c r="G2" s="52" t="s">
        <v>101</v>
      </c>
    </row>
    <row r="3" spans="1:7" s="54" customFormat="1" ht="15" x14ac:dyDescent="0.25">
      <c r="A3" s="51"/>
      <c r="B3" s="51"/>
      <c r="C3" s="6"/>
      <c r="D3" s="52"/>
      <c r="E3" s="52"/>
      <c r="F3" s="6"/>
      <c r="G3" s="52"/>
    </row>
    <row r="4" spans="1:7" ht="15" x14ac:dyDescent="0.2">
      <c r="A4" s="53">
        <v>1</v>
      </c>
      <c r="B4" s="18"/>
      <c r="C4" s="18">
        <v>1</v>
      </c>
      <c r="D4" s="39" t="s">
        <v>36</v>
      </c>
    </row>
    <row r="5" spans="1:7" ht="15" x14ac:dyDescent="0.2">
      <c r="B5" s="18" t="s">
        <v>46</v>
      </c>
      <c r="C5" s="18">
        <v>1</v>
      </c>
      <c r="D5" s="40" t="s">
        <v>95</v>
      </c>
      <c r="E5" s="32" t="s">
        <v>94</v>
      </c>
    </row>
    <row r="6" spans="1:7" ht="15" x14ac:dyDescent="0.2">
      <c r="B6" s="18" t="s">
        <v>109</v>
      </c>
      <c r="C6" s="18">
        <v>2</v>
      </c>
      <c r="D6" s="40"/>
      <c r="E6" s="32" t="s">
        <v>111</v>
      </c>
    </row>
    <row r="7" spans="1:7" ht="15" x14ac:dyDescent="0.2">
      <c r="B7" s="18" t="s">
        <v>46</v>
      </c>
      <c r="C7" s="18">
        <v>1</v>
      </c>
      <c r="D7" s="40" t="s">
        <v>96</v>
      </c>
      <c r="E7" s="32" t="s">
        <v>94</v>
      </c>
    </row>
    <row r="8" spans="1:7" ht="15.75" x14ac:dyDescent="0.25">
      <c r="B8" s="18" t="s">
        <v>109</v>
      </c>
      <c r="C8" s="18">
        <v>2</v>
      </c>
      <c r="D8" s="33"/>
      <c r="E8" s="32" t="s">
        <v>111</v>
      </c>
    </row>
    <row r="9" spans="1:7" s="54" customFormat="1" ht="15.75" x14ac:dyDescent="0.25">
      <c r="A9" s="53"/>
      <c r="B9" s="18"/>
      <c r="C9" s="18"/>
      <c r="D9" s="33"/>
      <c r="E9" s="32"/>
      <c r="G9" s="32"/>
    </row>
    <row r="10" spans="1:7" ht="15" x14ac:dyDescent="0.2">
      <c r="A10" s="53">
        <v>2</v>
      </c>
      <c r="B10" s="18"/>
      <c r="C10" s="18"/>
      <c r="D10" s="39" t="s">
        <v>40</v>
      </c>
    </row>
    <row r="11" spans="1:7" ht="15" x14ac:dyDescent="0.2">
      <c r="B11" s="18" t="s">
        <v>47</v>
      </c>
      <c r="C11" s="18">
        <v>1</v>
      </c>
      <c r="D11" s="40" t="s">
        <v>95</v>
      </c>
      <c r="E11" s="32" t="s">
        <v>97</v>
      </c>
    </row>
    <row r="12" spans="1:7" ht="15" x14ac:dyDescent="0.2">
      <c r="B12" s="18" t="s">
        <v>109</v>
      </c>
      <c r="C12" s="18">
        <v>2</v>
      </c>
      <c r="D12" s="40"/>
      <c r="E12" s="32" t="s">
        <v>112</v>
      </c>
    </row>
    <row r="13" spans="1:7" ht="15" x14ac:dyDescent="0.2">
      <c r="B13" s="18" t="s">
        <v>47</v>
      </c>
      <c r="C13" s="18">
        <v>1</v>
      </c>
      <c r="D13" s="40" t="s">
        <v>96</v>
      </c>
      <c r="E13" s="32" t="s">
        <v>97</v>
      </c>
    </row>
    <row r="14" spans="1:7" ht="15" x14ac:dyDescent="0.2">
      <c r="B14" s="18" t="s">
        <v>109</v>
      </c>
      <c r="C14" s="18">
        <v>2</v>
      </c>
      <c r="D14" s="40"/>
      <c r="E14" s="32" t="s">
        <v>112</v>
      </c>
    </row>
    <row r="15" spans="1:7" ht="15" x14ac:dyDescent="0.2">
      <c r="B15" s="18"/>
      <c r="C15" s="18"/>
      <c r="D15" s="40"/>
    </row>
    <row r="16" spans="1:7" ht="15" x14ac:dyDescent="0.2">
      <c r="A16" s="53">
        <v>3</v>
      </c>
      <c r="B16" s="18" t="s">
        <v>66</v>
      </c>
      <c r="C16" s="18">
        <v>1</v>
      </c>
      <c r="D16" s="39" t="s">
        <v>59</v>
      </c>
    </row>
    <row r="17" spans="1:7" ht="14.25" customHeight="1" x14ac:dyDescent="0.2">
      <c r="B17" s="18"/>
      <c r="C17" s="18"/>
      <c r="D17" s="40" t="s">
        <v>95</v>
      </c>
      <c r="E17" s="40" t="s">
        <v>98</v>
      </c>
    </row>
    <row r="18" spans="1:7" ht="15" x14ac:dyDescent="0.2">
      <c r="B18" s="18"/>
      <c r="C18" s="18"/>
      <c r="D18" s="40"/>
      <c r="E18" s="40" t="s">
        <v>113</v>
      </c>
    </row>
    <row r="19" spans="1:7" ht="15" x14ac:dyDescent="0.2">
      <c r="B19" s="18"/>
      <c r="C19" s="18"/>
      <c r="D19" s="40"/>
      <c r="E19" s="40" t="s">
        <v>114</v>
      </c>
    </row>
    <row r="20" spans="1:7" ht="15" x14ac:dyDescent="0.2">
      <c r="B20" s="18"/>
      <c r="C20" s="18"/>
      <c r="D20" s="40" t="s">
        <v>96</v>
      </c>
      <c r="E20" s="40" t="s">
        <v>98</v>
      </c>
    </row>
    <row r="21" spans="1:7" x14ac:dyDescent="0.2">
      <c r="E21" s="40" t="s">
        <v>113</v>
      </c>
    </row>
    <row r="22" spans="1:7" x14ac:dyDescent="0.2">
      <c r="E22" s="40" t="s">
        <v>114</v>
      </c>
    </row>
    <row r="23" spans="1:7" s="54" customFormat="1" ht="28.5" x14ac:dyDescent="0.2">
      <c r="A23" s="53"/>
      <c r="B23" s="53"/>
      <c r="D23" s="32" t="s">
        <v>115</v>
      </c>
      <c r="E23" s="40" t="s">
        <v>98</v>
      </c>
      <c r="G23" s="32"/>
    </row>
    <row r="24" spans="1:7" s="54" customFormat="1" x14ac:dyDescent="0.2">
      <c r="A24" s="53"/>
      <c r="B24" s="53"/>
      <c r="D24" s="32"/>
      <c r="E24" s="40" t="s">
        <v>113</v>
      </c>
      <c r="G24" s="32"/>
    </row>
    <row r="25" spans="1:7" s="54" customFormat="1" x14ac:dyDescent="0.2">
      <c r="A25" s="53"/>
      <c r="B25" s="53"/>
      <c r="D25" s="32"/>
      <c r="E25" s="40" t="s">
        <v>114</v>
      </c>
      <c r="G25" s="32"/>
    </row>
    <row r="27" spans="1:7" x14ac:dyDescent="0.2">
      <c r="A27" s="53">
        <v>4</v>
      </c>
      <c r="B27" s="53" t="s">
        <v>108</v>
      </c>
      <c r="C27" s="50">
        <v>2</v>
      </c>
      <c r="D27" s="39" t="s">
        <v>84</v>
      </c>
    </row>
    <row r="28" spans="1:7" ht="30" x14ac:dyDescent="0.2">
      <c r="D28" s="56" t="s">
        <v>78</v>
      </c>
      <c r="E28" s="56" t="s">
        <v>116</v>
      </c>
    </row>
    <row r="29" spans="1:7" ht="28.5" x14ac:dyDescent="0.2">
      <c r="D29" s="32" t="s">
        <v>117</v>
      </c>
      <c r="E29" s="32" t="s">
        <v>123</v>
      </c>
    </row>
    <row r="30" spans="1:7" ht="30" x14ac:dyDescent="0.2">
      <c r="D30" s="32" t="s">
        <v>118</v>
      </c>
      <c r="E30" s="56" t="s">
        <v>124</v>
      </c>
      <c r="G30" s="32" t="s">
        <v>119</v>
      </c>
    </row>
    <row r="31" spans="1:7" ht="30" x14ac:dyDescent="0.2">
      <c r="D31" s="32" t="s">
        <v>120</v>
      </c>
      <c r="E31" s="56" t="s">
        <v>124</v>
      </c>
      <c r="G31" s="32" t="s">
        <v>121</v>
      </c>
    </row>
    <row r="32" spans="1:7" s="54" customFormat="1" ht="28.5" x14ac:dyDescent="0.2">
      <c r="A32" s="53"/>
      <c r="B32" s="53"/>
      <c r="D32" s="32" t="s">
        <v>122</v>
      </c>
      <c r="E32" s="32" t="s">
        <v>125</v>
      </c>
      <c r="G32" s="32"/>
    </row>
    <row r="33" spans="1:7" s="54" customFormat="1" ht="15" x14ac:dyDescent="0.2">
      <c r="A33" s="53"/>
      <c r="B33" s="53"/>
      <c r="D33" s="32"/>
      <c r="E33" s="56"/>
      <c r="G33" s="32"/>
    </row>
    <row r="34" spans="1:7" x14ac:dyDescent="0.2">
      <c r="A34" s="53">
        <v>5</v>
      </c>
      <c r="B34" s="53" t="s">
        <v>149</v>
      </c>
      <c r="C34" s="50">
        <v>2</v>
      </c>
      <c r="D34" s="39" t="s">
        <v>127</v>
      </c>
    </row>
    <row r="35" spans="1:7" ht="42.75" x14ac:dyDescent="0.2">
      <c r="D35" s="32" t="s">
        <v>142</v>
      </c>
      <c r="E35" s="32" t="s">
        <v>145</v>
      </c>
    </row>
    <row r="36" spans="1:7" ht="42.75" x14ac:dyDescent="0.2">
      <c r="D36" s="32" t="s">
        <v>143</v>
      </c>
      <c r="E36" s="56" t="s">
        <v>124</v>
      </c>
      <c r="G36" s="32" t="s">
        <v>144</v>
      </c>
    </row>
    <row r="37" spans="1:7" s="54" customFormat="1" ht="15" x14ac:dyDescent="0.2">
      <c r="A37" s="53"/>
      <c r="B37" s="53"/>
      <c r="D37" s="56"/>
      <c r="E37" s="32"/>
      <c r="G37" s="32"/>
    </row>
    <row r="38" spans="1:7" x14ac:dyDescent="0.2">
      <c r="A38" s="53">
        <v>6</v>
      </c>
      <c r="B38" s="53" t="s">
        <v>150</v>
      </c>
      <c r="C38" s="50">
        <v>2</v>
      </c>
      <c r="D38" s="39" t="s">
        <v>133</v>
      </c>
    </row>
    <row r="39" spans="1:7" ht="28.5" x14ac:dyDescent="0.2">
      <c r="D39" s="56" t="s">
        <v>146</v>
      </c>
      <c r="E39" s="32" t="s">
        <v>147</v>
      </c>
      <c r="G39" s="32" t="s">
        <v>148</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86"/>
      <c r="E1" s="86"/>
      <c r="F1" s="86"/>
      <c r="G1" s="86"/>
      <c r="H1" s="86"/>
      <c r="I1" s="86"/>
      <c r="J1" s="86"/>
      <c r="K1" s="86"/>
      <c r="L1" s="6"/>
    </row>
    <row r="2" spans="2:13" ht="12.6" customHeight="1" x14ac:dyDescent="0.25">
      <c r="B2" s="28"/>
      <c r="C2" s="32"/>
      <c r="D2" s="3"/>
      <c r="L2" s="6"/>
    </row>
    <row r="3" spans="2:13" x14ac:dyDescent="0.25">
      <c r="B3" s="87" t="s">
        <v>5</v>
      </c>
      <c r="C3" s="87"/>
      <c r="D3" s="87"/>
      <c r="E3" s="87"/>
      <c r="F3" s="87"/>
      <c r="G3" s="87"/>
      <c r="H3" s="87"/>
      <c r="I3" s="87"/>
      <c r="J3" s="87"/>
      <c r="K3" s="87"/>
      <c r="L3" s="87"/>
    </row>
    <row r="4" spans="2:13" x14ac:dyDescent="0.25">
      <c r="C4" s="33"/>
      <c r="D4" s="3"/>
      <c r="E4" s="28"/>
      <c r="L4" s="6"/>
    </row>
    <row r="5" spans="2:13" x14ac:dyDescent="0.25">
      <c r="B5" s="87" t="s">
        <v>6</v>
      </c>
      <c r="C5" s="87"/>
      <c r="D5" s="87"/>
      <c r="E5" s="87"/>
      <c r="F5" s="87"/>
      <c r="G5" s="87"/>
      <c r="H5" s="87"/>
      <c r="I5" s="87"/>
      <c r="J5" s="87"/>
      <c r="K5" s="87"/>
      <c r="L5" s="87"/>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86"/>
      <c r="E1" s="86"/>
      <c r="F1" s="86"/>
      <c r="G1" s="86"/>
      <c r="H1" s="86"/>
      <c r="I1" s="86"/>
      <c r="J1" s="86"/>
      <c r="K1" s="86"/>
      <c r="L1" s="3"/>
      <c r="M1" s="46"/>
    </row>
    <row r="2" spans="2:13" s="1" customFormat="1" ht="18" x14ac:dyDescent="0.25">
      <c r="B2" s="5"/>
      <c r="C2" s="32"/>
      <c r="D2" s="3"/>
      <c r="L2" s="3"/>
      <c r="M2" s="46"/>
    </row>
    <row r="3" spans="2:13" s="1" customFormat="1" ht="31.5" customHeight="1" x14ac:dyDescent="0.25">
      <c r="B3" s="87" t="s">
        <v>49</v>
      </c>
      <c r="C3" s="87"/>
      <c r="D3" s="87"/>
      <c r="E3" s="87"/>
      <c r="F3" s="87"/>
      <c r="G3" s="87"/>
      <c r="H3" s="87"/>
      <c r="I3" s="87"/>
      <c r="J3" s="87"/>
      <c r="K3" s="87"/>
      <c r="L3" s="87"/>
      <c r="M3" s="46"/>
    </row>
    <row r="4" spans="2:13" s="1" customFormat="1" x14ac:dyDescent="0.25">
      <c r="C4" s="33"/>
      <c r="D4" s="3"/>
      <c r="E4" s="28"/>
      <c r="L4" s="6"/>
      <c r="M4" s="46"/>
    </row>
    <row r="5" spans="2:13" s="1" customFormat="1" ht="33" customHeight="1" x14ac:dyDescent="0.25">
      <c r="B5" s="87" t="s">
        <v>34</v>
      </c>
      <c r="C5" s="87"/>
      <c r="D5" s="87"/>
      <c r="E5" s="87"/>
      <c r="F5" s="87"/>
      <c r="G5" s="87"/>
      <c r="H5" s="87"/>
      <c r="I5" s="87"/>
      <c r="J5" s="87"/>
      <c r="K5" s="87"/>
      <c r="L5" s="87"/>
      <c r="M5" s="46"/>
    </row>
    <row r="6" spans="2:13" s="1" customFormat="1" x14ac:dyDescent="0.25">
      <c r="B6" s="18"/>
      <c r="C6" s="35"/>
      <c r="D6" s="3"/>
      <c r="E6" s="88"/>
      <c r="F6" s="88"/>
      <c r="G6" s="88"/>
      <c r="H6" s="88"/>
      <c r="I6" s="88"/>
      <c r="J6" s="88"/>
      <c r="K6" s="88"/>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33</v>
      </c>
      <c r="D8" s="12"/>
      <c r="E8" s="3"/>
      <c r="F8" s="3"/>
      <c r="G8" s="3"/>
      <c r="H8" s="3"/>
      <c r="I8" s="3"/>
      <c r="J8" s="3"/>
      <c r="K8" s="3"/>
      <c r="L8" s="13"/>
      <c r="M8" s="46"/>
    </row>
    <row r="9" spans="2:13" s="28" customFormat="1" x14ac:dyDescent="0.25">
      <c r="B9" s="29"/>
      <c r="C9" s="35" t="s">
        <v>30</v>
      </c>
      <c r="D9" s="12">
        <v>7</v>
      </c>
      <c r="E9" s="18"/>
      <c r="F9" s="18">
        <v>5</v>
      </c>
      <c r="G9" s="18">
        <v>0.5</v>
      </c>
      <c r="H9" s="18"/>
      <c r="I9" s="18"/>
      <c r="J9" s="18">
        <v>1</v>
      </c>
      <c r="K9" s="18"/>
      <c r="L9" s="13">
        <f t="shared" ref="L9:L15" si="0">+SUM(E9:K9)</f>
        <v>6.5</v>
      </c>
      <c r="M9" s="46"/>
    </row>
    <row r="10" spans="2:13" s="1" customFormat="1" x14ac:dyDescent="0.25">
      <c r="B10" s="11"/>
      <c r="C10" s="35" t="s">
        <v>27</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31</v>
      </c>
    </row>
    <row r="12" spans="2:13" s="1" customFormat="1" x14ac:dyDescent="0.25">
      <c r="B12" s="11"/>
      <c r="C12" s="35" t="s">
        <v>32</v>
      </c>
      <c r="D12" s="12">
        <v>4</v>
      </c>
      <c r="F12" s="1">
        <v>1.5</v>
      </c>
      <c r="G12" s="1">
        <v>2</v>
      </c>
      <c r="L12" s="13">
        <f t="shared" si="0"/>
        <v>3.5</v>
      </c>
      <c r="M12" s="46" t="s">
        <v>35</v>
      </c>
    </row>
    <row r="13" spans="2:13" s="1" customFormat="1" x14ac:dyDescent="0.25">
      <c r="B13" s="11"/>
      <c r="C13" s="35"/>
      <c r="D13" s="12"/>
      <c r="L13" s="13">
        <f t="shared" si="0"/>
        <v>0</v>
      </c>
      <c r="M13" s="46"/>
    </row>
    <row r="14" spans="2:13" s="1" customFormat="1" x14ac:dyDescent="0.25">
      <c r="B14" s="11"/>
      <c r="C14" s="35" t="s">
        <v>50</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16</v>
      </c>
      <c r="C1" s="32"/>
      <c r="D1" s="86"/>
      <c r="E1" s="86"/>
      <c r="F1" s="86"/>
      <c r="G1" s="86"/>
      <c r="H1" s="86"/>
      <c r="I1" s="86"/>
      <c r="J1" s="86"/>
      <c r="K1" s="86"/>
      <c r="L1" s="86"/>
      <c r="M1" s="28"/>
      <c r="N1" s="46"/>
    </row>
    <row r="2" spans="2:14" s="1" customFormat="1" ht="18" x14ac:dyDescent="0.25">
      <c r="B2" s="5"/>
      <c r="C2" s="32"/>
      <c r="D2" s="3"/>
      <c r="E2" s="3"/>
      <c r="M2" s="28"/>
      <c r="N2" s="46"/>
    </row>
    <row r="3" spans="2:14" s="1" customFormat="1" ht="34.5" customHeight="1" x14ac:dyDescent="0.25">
      <c r="B3" s="87" t="s">
        <v>51</v>
      </c>
      <c r="C3" s="87"/>
      <c r="D3" s="87"/>
      <c r="E3" s="87"/>
      <c r="F3" s="87"/>
      <c r="G3" s="87"/>
      <c r="H3" s="87"/>
      <c r="I3" s="87"/>
      <c r="J3" s="87"/>
      <c r="K3" s="87"/>
      <c r="L3" s="87"/>
      <c r="M3" s="87"/>
      <c r="N3" s="46"/>
    </row>
    <row r="4" spans="2:14" s="1" customFormat="1" x14ac:dyDescent="0.25">
      <c r="C4" s="33"/>
      <c r="D4" s="3"/>
      <c r="E4" s="3"/>
      <c r="F4" s="28"/>
      <c r="M4" s="6"/>
      <c r="N4" s="46"/>
    </row>
    <row r="5" spans="2:14" s="1" customFormat="1" x14ac:dyDescent="0.25">
      <c r="B5" s="87" t="s">
        <v>48</v>
      </c>
      <c r="C5" s="87"/>
      <c r="D5" s="87"/>
      <c r="E5" s="87"/>
      <c r="F5" s="87"/>
      <c r="G5" s="87"/>
      <c r="H5" s="87"/>
      <c r="I5" s="87"/>
      <c r="J5" s="87"/>
      <c r="K5" s="87"/>
      <c r="L5" s="87"/>
      <c r="M5" s="87"/>
      <c r="N5" s="46"/>
    </row>
    <row r="6" spans="2:14" s="1" customFormat="1" x14ac:dyDescent="0.25">
      <c r="C6" s="35"/>
      <c r="D6" s="3"/>
      <c r="E6" s="3"/>
      <c r="F6" s="88"/>
      <c r="G6" s="88"/>
      <c r="H6" s="88"/>
      <c r="I6" s="88"/>
      <c r="J6" s="88"/>
      <c r="K6" s="88"/>
      <c r="L6" s="88"/>
      <c r="M6" s="28"/>
      <c r="N6" s="46"/>
    </row>
    <row r="7" spans="2:14" s="1" customFormat="1" ht="31.5" x14ac:dyDescent="0.25">
      <c r="B7" s="7" t="s">
        <v>7</v>
      </c>
      <c r="C7" s="34" t="s">
        <v>8</v>
      </c>
      <c r="D7" s="20" t="s">
        <v>15</v>
      </c>
      <c r="E7" s="20" t="s">
        <v>54</v>
      </c>
      <c r="F7" s="9">
        <v>1</v>
      </c>
      <c r="G7" s="9">
        <v>2</v>
      </c>
      <c r="H7" s="9">
        <v>3</v>
      </c>
      <c r="I7" s="9">
        <v>4</v>
      </c>
      <c r="J7" s="9">
        <v>5</v>
      </c>
      <c r="K7" s="9">
        <v>6</v>
      </c>
      <c r="L7" s="9">
        <v>7</v>
      </c>
      <c r="M7" s="10" t="s">
        <v>9</v>
      </c>
      <c r="N7" s="46"/>
    </row>
    <row r="8" spans="2:14" s="28" customFormat="1" ht="30.75" x14ac:dyDescent="0.25">
      <c r="B8" s="11"/>
      <c r="C8" s="35" t="s">
        <v>28</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46</v>
      </c>
      <c r="C10" s="39" t="s">
        <v>36</v>
      </c>
      <c r="D10" s="12"/>
      <c r="E10" s="12"/>
      <c r="F10" s="1"/>
      <c r="G10" s="1"/>
      <c r="H10" s="1"/>
      <c r="I10" s="1"/>
      <c r="J10" s="1"/>
      <c r="K10" s="1"/>
      <c r="L10" s="1"/>
      <c r="M10" s="13"/>
      <c r="N10" s="46"/>
    </row>
    <row r="11" spans="2:14" s="28" customFormat="1" x14ac:dyDescent="0.25">
      <c r="B11" s="11"/>
      <c r="C11" s="40" t="s">
        <v>43</v>
      </c>
      <c r="D11" s="12">
        <v>1</v>
      </c>
      <c r="E11" s="12">
        <v>1</v>
      </c>
      <c r="F11" s="1">
        <v>0.5</v>
      </c>
      <c r="G11" s="1"/>
      <c r="H11" s="1"/>
      <c r="I11" s="1"/>
      <c r="J11" s="1"/>
      <c r="K11" s="1"/>
      <c r="L11" s="1"/>
      <c r="M11" s="13">
        <f>+SUM(F11:L11)</f>
        <v>0.5</v>
      </c>
      <c r="N11" s="46"/>
    </row>
    <row r="12" spans="2:14" s="28" customFormat="1" x14ac:dyDescent="0.25">
      <c r="B12" s="11"/>
      <c r="C12" s="40" t="s">
        <v>44</v>
      </c>
      <c r="D12" s="12">
        <v>2</v>
      </c>
      <c r="E12" s="12">
        <v>0</v>
      </c>
      <c r="F12" s="1">
        <v>1</v>
      </c>
      <c r="G12" s="1"/>
      <c r="H12" s="1"/>
      <c r="I12" s="1"/>
      <c r="J12" s="1"/>
      <c r="K12" s="1"/>
      <c r="L12" s="1"/>
      <c r="M12" s="13">
        <f>+SUM(F12:L12)</f>
        <v>1</v>
      </c>
      <c r="N12" s="46" t="s">
        <v>63</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37</v>
      </c>
      <c r="D14" s="12"/>
      <c r="E14" s="12"/>
      <c r="F14" s="1"/>
      <c r="G14" s="1"/>
      <c r="H14" s="1"/>
      <c r="I14" s="1"/>
      <c r="J14" s="1"/>
      <c r="K14" s="1"/>
      <c r="L14" s="1"/>
      <c r="M14" s="13"/>
      <c r="N14" s="31"/>
    </row>
    <row r="15" spans="2:14" s="28" customFormat="1" x14ac:dyDescent="0.25">
      <c r="B15" s="11"/>
      <c r="C15" s="40" t="s">
        <v>38</v>
      </c>
      <c r="D15" s="12">
        <v>3</v>
      </c>
      <c r="E15" s="12">
        <v>3</v>
      </c>
      <c r="F15" s="1">
        <v>0.5</v>
      </c>
      <c r="G15" s="1">
        <v>1</v>
      </c>
      <c r="H15" s="1">
        <v>4</v>
      </c>
      <c r="I15" s="1"/>
      <c r="J15" s="1"/>
      <c r="K15" s="1"/>
      <c r="L15" s="1"/>
      <c r="M15" s="13">
        <f>+SUM(F15:L15)</f>
        <v>5.5</v>
      </c>
      <c r="N15" s="46" t="s">
        <v>55</v>
      </c>
    </row>
    <row r="16" spans="2:14" s="28" customFormat="1" x14ac:dyDescent="0.25">
      <c r="B16" s="11"/>
      <c r="C16" s="40" t="s">
        <v>39</v>
      </c>
      <c r="D16" s="12"/>
      <c r="E16" s="12"/>
      <c r="F16" s="1"/>
      <c r="G16" s="1"/>
      <c r="H16" s="1"/>
      <c r="I16" s="1"/>
      <c r="J16" s="1"/>
      <c r="K16" s="1"/>
      <c r="L16" s="1"/>
      <c r="M16" s="13"/>
      <c r="N16" s="46"/>
    </row>
    <row r="17" spans="2:14" s="28" customFormat="1" x14ac:dyDescent="0.25">
      <c r="B17" s="11"/>
      <c r="C17" s="40" t="s">
        <v>52</v>
      </c>
      <c r="D17" s="12">
        <v>1</v>
      </c>
      <c r="E17" s="12">
        <v>1</v>
      </c>
      <c r="F17" s="1"/>
      <c r="G17" s="1"/>
      <c r="H17" s="1"/>
      <c r="I17" s="1"/>
      <c r="J17" s="1"/>
      <c r="K17" s="1"/>
      <c r="L17" s="1"/>
      <c r="M17" s="13">
        <f>+SUM(F17:L17)</f>
        <v>0</v>
      </c>
      <c r="N17" s="46" t="s">
        <v>64</v>
      </c>
    </row>
    <row r="18" spans="2:14" s="28" customFormat="1" x14ac:dyDescent="0.25">
      <c r="B18" s="11"/>
      <c r="C18" s="33"/>
      <c r="D18" s="12"/>
      <c r="E18" s="12"/>
      <c r="F18" s="1"/>
      <c r="G18" s="1"/>
      <c r="H18" s="1"/>
      <c r="I18" s="1"/>
      <c r="J18" s="1"/>
      <c r="K18" s="1"/>
      <c r="L18" s="1"/>
      <c r="M18" s="13"/>
      <c r="N18" s="46"/>
    </row>
    <row r="19" spans="2:14" s="28" customFormat="1" x14ac:dyDescent="0.25">
      <c r="B19" s="11" t="s">
        <v>47</v>
      </c>
      <c r="C19" s="39" t="s">
        <v>40</v>
      </c>
      <c r="D19" s="12"/>
      <c r="E19" s="12"/>
      <c r="F19" s="1"/>
      <c r="G19" s="1"/>
      <c r="H19" s="1"/>
      <c r="I19" s="1"/>
      <c r="J19" s="1"/>
      <c r="K19" s="1"/>
      <c r="L19" s="1"/>
      <c r="M19" s="13"/>
      <c r="N19" s="46"/>
    </row>
    <row r="20" spans="2:14" s="28" customFormat="1" x14ac:dyDescent="0.25">
      <c r="B20" s="11"/>
      <c r="C20" s="40" t="s">
        <v>41</v>
      </c>
      <c r="D20" s="12">
        <v>3</v>
      </c>
      <c r="E20" s="12"/>
      <c r="F20" s="1"/>
      <c r="G20" s="1"/>
      <c r="H20" s="1"/>
      <c r="I20" s="1"/>
      <c r="J20" s="1"/>
      <c r="K20" s="1"/>
      <c r="L20" s="1"/>
      <c r="M20" s="13">
        <f>+SUM(F20:L20)</f>
        <v>0</v>
      </c>
      <c r="N20" s="46" t="s">
        <v>58</v>
      </c>
    </row>
    <row r="21" spans="2:14" s="28" customFormat="1" x14ac:dyDescent="0.25">
      <c r="B21" s="11"/>
      <c r="C21" s="40" t="s">
        <v>37</v>
      </c>
      <c r="D21" s="12"/>
      <c r="E21" s="12"/>
      <c r="F21" s="1"/>
      <c r="G21" s="1"/>
      <c r="H21" s="1"/>
      <c r="I21" s="1"/>
      <c r="J21" s="1"/>
      <c r="K21" s="1"/>
      <c r="L21" s="1"/>
      <c r="M21" s="13"/>
      <c r="N21" s="46"/>
    </row>
    <row r="22" spans="2:14" s="28" customFormat="1" x14ac:dyDescent="0.25">
      <c r="B22" s="11"/>
      <c r="C22" s="40" t="s">
        <v>42</v>
      </c>
      <c r="D22" s="12">
        <v>5</v>
      </c>
      <c r="E22" s="12">
        <v>4</v>
      </c>
      <c r="F22" s="1"/>
      <c r="G22" s="1"/>
      <c r="H22" s="1"/>
      <c r="I22" s="1"/>
      <c r="J22" s="1"/>
      <c r="K22" s="1">
        <v>2</v>
      </c>
      <c r="L22" s="1">
        <v>3</v>
      </c>
      <c r="M22" s="13">
        <f>+SUM(F22:L22)</f>
        <v>5</v>
      </c>
      <c r="N22" s="46" t="s">
        <v>56</v>
      </c>
    </row>
    <row r="23" spans="2:14" s="28" customFormat="1" x14ac:dyDescent="0.25">
      <c r="B23" s="11"/>
      <c r="C23" s="40" t="s">
        <v>45</v>
      </c>
      <c r="D23" s="12"/>
      <c r="E23" s="12"/>
      <c r="F23" s="1"/>
      <c r="G23" s="1"/>
      <c r="H23" s="1"/>
      <c r="I23" s="1"/>
      <c r="J23" s="1"/>
      <c r="K23" s="1"/>
      <c r="L23" s="1"/>
      <c r="M23" s="13"/>
      <c r="N23" s="46"/>
    </row>
    <row r="24" spans="2:14" s="28" customFormat="1" x14ac:dyDescent="0.25">
      <c r="B24" s="11"/>
      <c r="C24" s="40" t="s">
        <v>52</v>
      </c>
      <c r="D24" s="12">
        <v>1</v>
      </c>
      <c r="E24" s="12">
        <v>1</v>
      </c>
      <c r="F24" s="1"/>
      <c r="G24" s="1"/>
      <c r="H24" s="1"/>
      <c r="I24" s="1"/>
      <c r="J24" s="1"/>
      <c r="K24" s="1"/>
      <c r="L24" s="1"/>
      <c r="M24" s="13">
        <f>+SUM(F24:L24)</f>
        <v>0</v>
      </c>
      <c r="N24" s="46" t="s">
        <v>65</v>
      </c>
    </row>
    <row r="25" spans="2:14" s="28" customFormat="1" x14ac:dyDescent="0.25">
      <c r="B25" s="11"/>
      <c r="C25" s="40"/>
      <c r="D25" s="12"/>
      <c r="E25" s="12"/>
      <c r="F25" s="1"/>
      <c r="G25" s="1"/>
      <c r="H25" s="1"/>
      <c r="I25" s="1"/>
      <c r="J25" s="1"/>
      <c r="K25" s="1"/>
      <c r="L25" s="1"/>
      <c r="M25" s="13"/>
      <c r="N25" s="47"/>
    </row>
    <row r="26" spans="2:14" s="28" customFormat="1" x14ac:dyDescent="0.25">
      <c r="B26" s="11" t="s">
        <v>66</v>
      </c>
      <c r="C26" s="48" t="s">
        <v>59</v>
      </c>
      <c r="D26" s="12"/>
      <c r="E26" s="12"/>
      <c r="F26" s="1"/>
      <c r="G26" s="1"/>
      <c r="H26" s="1"/>
      <c r="I26" s="1"/>
      <c r="J26" s="1"/>
      <c r="K26" s="1"/>
      <c r="L26" s="1"/>
      <c r="M26" s="13"/>
      <c r="N26" s="47"/>
    </row>
    <row r="27" spans="2:14" s="28" customFormat="1" x14ac:dyDescent="0.25">
      <c r="B27" s="11"/>
      <c r="C27" s="49" t="s">
        <v>37</v>
      </c>
      <c r="D27" s="12"/>
      <c r="E27" s="12"/>
      <c r="F27" s="1"/>
      <c r="G27" s="1"/>
      <c r="H27" s="1"/>
      <c r="I27" s="1"/>
      <c r="J27" s="1"/>
      <c r="K27" s="1"/>
      <c r="L27" s="1"/>
      <c r="M27" s="13"/>
      <c r="N27" s="47"/>
    </row>
    <row r="28" spans="2:14" s="28" customFormat="1" x14ac:dyDescent="0.25">
      <c r="B28" s="11"/>
      <c r="C28" s="49" t="s">
        <v>60</v>
      </c>
      <c r="D28" s="12"/>
      <c r="E28" s="12">
        <v>3</v>
      </c>
      <c r="F28" s="1"/>
      <c r="G28" s="1"/>
      <c r="H28" s="1"/>
      <c r="I28" s="1"/>
      <c r="J28" s="1"/>
      <c r="K28" s="1">
        <v>2</v>
      </c>
      <c r="L28" s="1"/>
      <c r="M28" s="13"/>
      <c r="N28" s="47"/>
    </row>
    <row r="29" spans="2:14" s="28" customFormat="1" x14ac:dyDescent="0.25">
      <c r="B29" s="11"/>
      <c r="C29" s="49" t="s">
        <v>61</v>
      </c>
      <c r="D29" s="12"/>
      <c r="E29" s="12">
        <v>2</v>
      </c>
      <c r="F29" s="1"/>
      <c r="G29" s="1"/>
      <c r="H29" s="1"/>
      <c r="I29" s="1"/>
      <c r="J29" s="1"/>
      <c r="K29" s="1">
        <v>1</v>
      </c>
      <c r="L29" s="1"/>
      <c r="M29" s="13"/>
      <c r="N29" s="47"/>
    </row>
    <row r="30" spans="2:14" s="28" customFormat="1" x14ac:dyDescent="0.25">
      <c r="B30" s="11"/>
      <c r="C30" s="49" t="s">
        <v>62</v>
      </c>
      <c r="D30" s="12"/>
      <c r="E30" s="12">
        <v>2</v>
      </c>
      <c r="F30" s="1"/>
      <c r="G30" s="1"/>
      <c r="H30" s="1"/>
      <c r="I30" s="1"/>
      <c r="J30" s="1"/>
      <c r="K30" s="1"/>
      <c r="L30" s="1">
        <v>2</v>
      </c>
      <c r="M30" s="13"/>
      <c r="N30" s="47"/>
    </row>
    <row r="31" spans="2:14" s="28" customFormat="1" x14ac:dyDescent="0.25">
      <c r="B31" s="11"/>
      <c r="C31" s="40" t="s">
        <v>52</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25</v>
      </c>
      <c r="D34" s="12">
        <v>1</v>
      </c>
      <c r="E34" s="12">
        <v>0</v>
      </c>
      <c r="M34" s="13">
        <f>+SUM(F34:L34)</f>
        <v>0</v>
      </c>
      <c r="N34" s="46" t="s">
        <v>53</v>
      </c>
    </row>
    <row r="35" spans="2:14" s="1" customFormat="1" x14ac:dyDescent="0.25">
      <c r="B35" s="11"/>
      <c r="C35" s="35" t="s">
        <v>29</v>
      </c>
      <c r="D35" s="12">
        <v>1</v>
      </c>
      <c r="E35" s="12">
        <v>2</v>
      </c>
      <c r="G35" s="1">
        <v>0.5</v>
      </c>
      <c r="I35" s="1">
        <v>2.5</v>
      </c>
      <c r="K35" s="1">
        <v>0.5</v>
      </c>
      <c r="M35" s="13">
        <f>+SUM(F35:L35)</f>
        <v>3.5</v>
      </c>
      <c r="N35" s="46" t="s">
        <v>57</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4"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18</v>
      </c>
      <c r="C1" s="32"/>
      <c r="D1" s="86"/>
      <c r="E1" s="86"/>
      <c r="F1" s="86"/>
      <c r="G1" s="86"/>
      <c r="H1" s="86"/>
      <c r="I1" s="86"/>
      <c r="J1" s="86"/>
      <c r="K1" s="86"/>
      <c r="L1" s="28"/>
      <c r="M1" s="32"/>
    </row>
    <row r="2" spans="2:13" s="1" customFormat="1" ht="18" x14ac:dyDescent="0.25">
      <c r="B2" s="5"/>
      <c r="C2" s="32"/>
      <c r="D2" s="3"/>
      <c r="L2" s="28"/>
      <c r="M2" s="32"/>
    </row>
    <row r="3" spans="2:13" s="1" customFormat="1" ht="60.75" customHeight="1" x14ac:dyDescent="0.25">
      <c r="B3" s="87" t="s">
        <v>77</v>
      </c>
      <c r="C3" s="87"/>
      <c r="D3" s="87"/>
      <c r="E3" s="87"/>
      <c r="F3" s="87"/>
      <c r="G3" s="87"/>
      <c r="H3" s="87"/>
      <c r="I3" s="87"/>
      <c r="J3" s="87"/>
      <c r="K3" s="87"/>
      <c r="L3" s="87"/>
      <c r="M3" s="32"/>
    </row>
    <row r="4" spans="2:13" s="1" customFormat="1" x14ac:dyDescent="0.25">
      <c r="C4" s="33"/>
      <c r="D4" s="3"/>
      <c r="E4" s="28"/>
      <c r="L4" s="6"/>
      <c r="M4" s="32"/>
    </row>
    <row r="5" spans="2:13" s="1" customFormat="1" ht="33" customHeight="1" x14ac:dyDescent="0.25">
      <c r="B5" s="87" t="s">
        <v>160</v>
      </c>
      <c r="C5" s="87"/>
      <c r="D5" s="87"/>
      <c r="E5" s="87"/>
      <c r="F5" s="87"/>
      <c r="G5" s="87"/>
      <c r="H5" s="87"/>
      <c r="I5" s="87"/>
      <c r="J5" s="87"/>
      <c r="K5" s="87"/>
      <c r="L5" s="87"/>
      <c r="M5" s="32"/>
    </row>
    <row r="6" spans="2:13" s="1" customFormat="1" x14ac:dyDescent="0.25">
      <c r="C6" s="35"/>
      <c r="D6" s="3"/>
      <c r="E6" s="88"/>
      <c r="F6" s="88"/>
      <c r="G6" s="88"/>
      <c r="H6" s="88"/>
      <c r="I6" s="88"/>
      <c r="J6" s="88"/>
      <c r="K6" s="88"/>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17</v>
      </c>
      <c r="D9" s="12">
        <v>1.5</v>
      </c>
      <c r="F9" s="1">
        <v>1.5</v>
      </c>
      <c r="L9" s="13">
        <f>+SUM(E9:K9)</f>
        <v>1.5</v>
      </c>
      <c r="M9" s="32"/>
    </row>
    <row r="10" spans="2:13" s="1" customFormat="1" x14ac:dyDescent="0.25">
      <c r="B10" s="11"/>
      <c r="C10" s="35"/>
      <c r="D10" s="12"/>
      <c r="L10" s="13"/>
      <c r="M10" s="32"/>
    </row>
    <row r="11" spans="2:13" s="1" customFormat="1" x14ac:dyDescent="0.25">
      <c r="B11" s="11" t="s">
        <v>67</v>
      </c>
      <c r="C11" s="35" t="s">
        <v>141</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109</v>
      </c>
      <c r="C13" s="49" t="s">
        <v>103</v>
      </c>
      <c r="D13" s="12">
        <v>2</v>
      </c>
      <c r="G13" s="1">
        <v>2</v>
      </c>
      <c r="H13" s="1">
        <v>1</v>
      </c>
      <c r="L13" s="13">
        <f t="shared" si="0"/>
        <v>3</v>
      </c>
      <c r="M13" s="32" t="s">
        <v>102</v>
      </c>
    </row>
    <row r="14" spans="2:13" s="1" customFormat="1" x14ac:dyDescent="0.25">
      <c r="B14" s="11"/>
      <c r="C14" s="35"/>
      <c r="D14" s="12"/>
      <c r="L14" s="13"/>
      <c r="M14" s="32"/>
    </row>
    <row r="15" spans="2:13" s="1" customFormat="1" x14ac:dyDescent="0.25">
      <c r="B15" s="11" t="s">
        <v>83</v>
      </c>
      <c r="C15" s="49" t="s">
        <v>84</v>
      </c>
      <c r="D15" s="12"/>
      <c r="L15" s="13"/>
      <c r="M15" s="32"/>
    </row>
    <row r="16" spans="2:13" s="1" customFormat="1" x14ac:dyDescent="0.25">
      <c r="B16" s="11"/>
      <c r="C16" s="49" t="s">
        <v>78</v>
      </c>
      <c r="D16" s="12"/>
      <c r="L16" s="13"/>
      <c r="M16" s="32"/>
    </row>
    <row r="17" spans="2:13" s="1" customFormat="1" x14ac:dyDescent="0.25">
      <c r="B17" s="11"/>
      <c r="C17" s="49" t="s">
        <v>79</v>
      </c>
      <c r="D17" s="12"/>
      <c r="L17" s="13"/>
      <c r="M17" s="32"/>
    </row>
    <row r="18" spans="2:13" s="1" customFormat="1" x14ac:dyDescent="0.25">
      <c r="B18" s="11"/>
      <c r="C18" s="49" t="s">
        <v>85</v>
      </c>
      <c r="D18" s="12">
        <v>2</v>
      </c>
      <c r="G18" s="1">
        <v>1</v>
      </c>
      <c r="H18" s="1">
        <v>2</v>
      </c>
      <c r="L18" s="13">
        <f t="shared" si="0"/>
        <v>3</v>
      </c>
      <c r="M18" s="32" t="s">
        <v>106</v>
      </c>
    </row>
    <row r="19" spans="2:13" s="1" customFormat="1" x14ac:dyDescent="0.25">
      <c r="B19" s="11"/>
      <c r="C19" s="49" t="s">
        <v>105</v>
      </c>
      <c r="D19" s="12">
        <v>2</v>
      </c>
      <c r="H19" s="1">
        <v>2</v>
      </c>
      <c r="L19" s="13">
        <f t="shared" si="0"/>
        <v>2</v>
      </c>
      <c r="M19" s="32" t="s">
        <v>110</v>
      </c>
    </row>
    <row r="20" spans="2:13" s="1" customFormat="1" x14ac:dyDescent="0.25">
      <c r="B20" s="11"/>
      <c r="C20" s="49" t="s">
        <v>86</v>
      </c>
      <c r="D20" s="12">
        <v>0.5</v>
      </c>
      <c r="L20" s="13">
        <f t="shared" si="0"/>
        <v>0</v>
      </c>
      <c r="M20" s="32"/>
    </row>
    <row r="21" spans="2:13" s="1" customFormat="1" x14ac:dyDescent="0.25">
      <c r="B21" s="11"/>
      <c r="C21" s="49" t="s">
        <v>80</v>
      </c>
      <c r="D21" s="12"/>
      <c r="L21" s="13"/>
      <c r="M21" s="32"/>
    </row>
    <row r="22" spans="2:13" s="1" customFormat="1" x14ac:dyDescent="0.25">
      <c r="B22" s="11"/>
      <c r="C22" s="49" t="s">
        <v>104</v>
      </c>
      <c r="D22" s="12">
        <v>1.5</v>
      </c>
      <c r="H22" s="1">
        <v>0.5</v>
      </c>
      <c r="L22" s="13">
        <f t="shared" si="0"/>
        <v>0.5</v>
      </c>
      <c r="M22" s="32"/>
    </row>
    <row r="23" spans="2:13" s="1" customFormat="1" x14ac:dyDescent="0.25">
      <c r="B23" s="11"/>
      <c r="C23" s="49" t="s">
        <v>87</v>
      </c>
      <c r="D23" s="12">
        <v>4</v>
      </c>
      <c r="H23" s="1">
        <v>1.5</v>
      </c>
      <c r="I23" s="1">
        <v>0.5</v>
      </c>
      <c r="L23" s="13">
        <f t="shared" si="0"/>
        <v>2</v>
      </c>
      <c r="M23" s="32"/>
    </row>
    <row r="24" spans="2:13" s="1" customFormat="1" x14ac:dyDescent="0.25">
      <c r="B24" s="11"/>
      <c r="C24" s="49" t="s">
        <v>81</v>
      </c>
      <c r="D24" s="12"/>
      <c r="L24" s="13"/>
      <c r="M24" s="32"/>
    </row>
    <row r="25" spans="2:13" s="1" customFormat="1" ht="45.75" x14ac:dyDescent="0.25">
      <c r="B25" s="11"/>
      <c r="C25" s="49" t="s">
        <v>88</v>
      </c>
      <c r="D25" s="12">
        <v>2</v>
      </c>
      <c r="I25" s="1">
        <v>1.5</v>
      </c>
      <c r="L25" s="13">
        <f t="shared" si="0"/>
        <v>1.5</v>
      </c>
      <c r="M25" s="35" t="s">
        <v>107</v>
      </c>
    </row>
    <row r="26" spans="2:13" s="1" customFormat="1" x14ac:dyDescent="0.25">
      <c r="B26" s="11"/>
      <c r="C26" s="49" t="s">
        <v>76</v>
      </c>
      <c r="D26" s="12">
        <v>0.5</v>
      </c>
      <c r="I26" s="1">
        <v>0.5</v>
      </c>
      <c r="L26" s="13">
        <f t="shared" si="0"/>
        <v>0.5</v>
      </c>
      <c r="M26" s="32"/>
    </row>
    <row r="27" spans="2:13" s="1" customFormat="1" x14ac:dyDescent="0.25">
      <c r="B27" s="11"/>
      <c r="C27" s="49"/>
      <c r="D27" s="12"/>
      <c r="L27" s="13"/>
      <c r="M27" s="32"/>
    </row>
    <row r="28" spans="2:13" s="1" customFormat="1" x14ac:dyDescent="0.25">
      <c r="B28" s="11"/>
      <c r="C28" s="58" t="s">
        <v>137</v>
      </c>
      <c r="D28" s="12"/>
      <c r="L28" s="13"/>
      <c r="M28" s="32"/>
    </row>
    <row r="29" spans="2:13" s="1" customFormat="1" x14ac:dyDescent="0.25">
      <c r="B29" s="11"/>
      <c r="C29" s="57" t="s">
        <v>126</v>
      </c>
      <c r="D29" s="12"/>
      <c r="L29" s="13"/>
      <c r="M29" s="32" t="s">
        <v>138</v>
      </c>
    </row>
    <row r="30" spans="2:13" s="1" customFormat="1" x14ac:dyDescent="0.25">
      <c r="B30" s="11"/>
      <c r="C30" s="49" t="s">
        <v>127</v>
      </c>
      <c r="D30" s="12">
        <v>0</v>
      </c>
      <c r="L30" s="13">
        <f t="shared" si="0"/>
        <v>0</v>
      </c>
      <c r="M30" s="32" t="s">
        <v>139</v>
      </c>
    </row>
    <row r="31" spans="2:13" s="1" customFormat="1" x14ac:dyDescent="0.25">
      <c r="B31" s="11"/>
      <c r="C31" s="49" t="s">
        <v>78</v>
      </c>
      <c r="D31" s="12"/>
      <c r="L31" s="13"/>
      <c r="M31" s="32" t="s">
        <v>140</v>
      </c>
    </row>
    <row r="32" spans="2:13" s="1" customFormat="1" x14ac:dyDescent="0.25">
      <c r="B32" s="11"/>
      <c r="C32" s="49" t="s">
        <v>128</v>
      </c>
      <c r="D32" s="12"/>
      <c r="L32" s="13"/>
      <c r="M32" s="32"/>
    </row>
    <row r="33" spans="2:13" s="1" customFormat="1" x14ac:dyDescent="0.25">
      <c r="B33" s="11"/>
      <c r="C33" s="49" t="s">
        <v>129</v>
      </c>
      <c r="D33" s="12"/>
      <c r="L33" s="13"/>
      <c r="M33" s="32"/>
    </row>
    <row r="34" spans="2:13" s="1" customFormat="1" x14ac:dyDescent="0.25">
      <c r="B34" s="11"/>
      <c r="C34" s="49" t="s">
        <v>80</v>
      </c>
      <c r="D34" s="12"/>
      <c r="L34" s="13"/>
      <c r="M34" s="32"/>
    </row>
    <row r="35" spans="2:13" s="1" customFormat="1" x14ac:dyDescent="0.25">
      <c r="B35" s="11"/>
      <c r="C35" s="49" t="s">
        <v>130</v>
      </c>
      <c r="D35" s="12"/>
      <c r="L35" s="13"/>
      <c r="M35" s="32"/>
    </row>
    <row r="36" spans="2:13" s="1" customFormat="1" x14ac:dyDescent="0.25">
      <c r="B36" s="11"/>
      <c r="C36" s="49" t="s">
        <v>131</v>
      </c>
      <c r="D36" s="12"/>
      <c r="L36" s="13"/>
      <c r="M36" s="32"/>
    </row>
    <row r="37" spans="2:13" s="1" customFormat="1" x14ac:dyDescent="0.25">
      <c r="B37" s="11"/>
      <c r="C37" s="49" t="s">
        <v>76</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132</v>
      </c>
      <c r="D39" s="12">
        <v>0</v>
      </c>
      <c r="L39" s="13">
        <f t="shared" si="0"/>
        <v>0</v>
      </c>
      <c r="M39" s="32"/>
    </row>
    <row r="40" spans="2:13" s="1" customFormat="1" x14ac:dyDescent="0.25">
      <c r="B40" s="11"/>
      <c r="C40" s="49" t="s">
        <v>133</v>
      </c>
      <c r="D40" s="12"/>
      <c r="L40" s="13"/>
      <c r="M40" s="32"/>
    </row>
    <row r="41" spans="2:13" s="1" customFormat="1" x14ac:dyDescent="0.25">
      <c r="B41" s="11"/>
      <c r="C41" s="49" t="s">
        <v>78</v>
      </c>
      <c r="D41" s="12"/>
      <c r="L41" s="13"/>
      <c r="M41" s="32"/>
    </row>
    <row r="42" spans="2:13" s="1" customFormat="1" x14ac:dyDescent="0.25">
      <c r="B42" s="11"/>
      <c r="C42" s="49" t="s">
        <v>134</v>
      </c>
      <c r="D42" s="12"/>
      <c r="L42" s="13"/>
      <c r="M42" s="32"/>
    </row>
    <row r="43" spans="2:13" s="1" customFormat="1" x14ac:dyDescent="0.25">
      <c r="B43" s="11"/>
      <c r="C43" s="49" t="s">
        <v>80</v>
      </c>
      <c r="D43" s="12"/>
      <c r="L43" s="13"/>
      <c r="M43" s="32"/>
    </row>
    <row r="44" spans="2:13" s="1" customFormat="1" x14ac:dyDescent="0.25">
      <c r="B44" s="11"/>
      <c r="C44" s="49" t="s">
        <v>135</v>
      </c>
      <c r="D44" s="12"/>
      <c r="L44" s="13"/>
      <c r="M44" s="32"/>
    </row>
    <row r="45" spans="2:13" s="1" customFormat="1" x14ac:dyDescent="0.25">
      <c r="B45" s="11"/>
      <c r="C45" s="49" t="s">
        <v>136</v>
      </c>
      <c r="D45" s="12"/>
      <c r="L45" s="13"/>
      <c r="M45" s="32"/>
    </row>
    <row r="46" spans="2:13" s="1" customFormat="1" x14ac:dyDescent="0.25">
      <c r="B46" s="11"/>
      <c r="C46" s="49" t="s">
        <v>76</v>
      </c>
      <c r="D46" s="12">
        <v>0.25</v>
      </c>
      <c r="J46" s="1">
        <v>0.25</v>
      </c>
      <c r="L46" s="13">
        <f t="shared" si="0"/>
        <v>0.25</v>
      </c>
      <c r="M46" s="32"/>
    </row>
    <row r="47" spans="2:13" s="1" customFormat="1" x14ac:dyDescent="0.25">
      <c r="B47" s="11"/>
      <c r="C47" s="49"/>
      <c r="D47" s="12"/>
      <c r="L47" s="13"/>
      <c r="M47" s="32"/>
    </row>
    <row r="48" spans="2:13" s="1" customFormat="1" x14ac:dyDescent="0.25">
      <c r="B48" s="11"/>
      <c r="C48" s="49" t="s">
        <v>89</v>
      </c>
      <c r="D48" s="12">
        <v>4</v>
      </c>
      <c r="F48" s="1">
        <v>1</v>
      </c>
      <c r="G48" s="1">
        <v>2</v>
      </c>
      <c r="I48" s="1">
        <v>3</v>
      </c>
      <c r="L48" s="13">
        <f t="shared" si="0"/>
        <v>6</v>
      </c>
      <c r="M48" s="32"/>
    </row>
    <row r="49" spans="2:13" s="1" customFormat="1" ht="29.25" x14ac:dyDescent="0.25">
      <c r="B49" s="11"/>
      <c r="C49" s="35" t="s">
        <v>25</v>
      </c>
      <c r="D49" s="12">
        <v>1</v>
      </c>
      <c r="J49" s="1">
        <v>1</v>
      </c>
      <c r="L49" s="13">
        <f t="shared" si="0"/>
        <v>1</v>
      </c>
      <c r="M49" s="32" t="s">
        <v>53</v>
      </c>
    </row>
    <row r="50" spans="2:13" s="1" customFormat="1" x14ac:dyDescent="0.25">
      <c r="B50" s="11"/>
      <c r="C50" s="35" t="s">
        <v>29</v>
      </c>
      <c r="D50" s="12">
        <v>1</v>
      </c>
      <c r="F50" s="1">
        <v>0.5</v>
      </c>
      <c r="I50" s="1">
        <v>0.5</v>
      </c>
      <c r="J50" s="1">
        <v>0.5</v>
      </c>
      <c r="L50" s="13">
        <f t="shared" si="0"/>
        <v>1.5</v>
      </c>
      <c r="M50" s="32" t="s">
        <v>90</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19</v>
      </c>
      <c r="C2" s="32"/>
      <c r="D2" s="86"/>
      <c r="E2" s="86"/>
      <c r="F2" s="86"/>
      <c r="G2" s="86"/>
      <c r="H2" s="86"/>
      <c r="I2" s="86"/>
      <c r="J2" s="86"/>
      <c r="K2" s="86"/>
      <c r="L2" s="28"/>
      <c r="M2" s="32"/>
    </row>
    <row r="3" spans="2:13" s="1" customFormat="1" ht="18" x14ac:dyDescent="0.25">
      <c r="B3" s="5"/>
      <c r="C3" s="32"/>
      <c r="D3" s="3"/>
      <c r="L3" s="28"/>
      <c r="M3" s="32"/>
    </row>
    <row r="4" spans="2:13" s="1" customFormat="1" ht="86.25" customHeight="1" x14ac:dyDescent="0.25">
      <c r="B4" s="87" t="s">
        <v>161</v>
      </c>
      <c r="C4" s="87"/>
      <c r="D4" s="87"/>
      <c r="E4" s="87"/>
      <c r="F4" s="87"/>
      <c r="G4" s="87"/>
      <c r="H4" s="87"/>
      <c r="I4" s="87"/>
      <c r="J4" s="87"/>
      <c r="K4" s="87"/>
      <c r="L4" s="87"/>
      <c r="M4" s="32"/>
    </row>
    <row r="5" spans="2:13" s="1" customFormat="1" x14ac:dyDescent="0.25">
      <c r="C5" s="33"/>
      <c r="D5" s="3"/>
      <c r="E5" s="28"/>
      <c r="L5" s="6"/>
      <c r="M5" s="32"/>
    </row>
    <row r="6" spans="2:13" s="1" customFormat="1" x14ac:dyDescent="0.25">
      <c r="B6" s="87" t="s">
        <v>162</v>
      </c>
      <c r="C6" s="87"/>
      <c r="D6" s="87"/>
      <c r="E6" s="87"/>
      <c r="F6" s="87"/>
      <c r="G6" s="87"/>
      <c r="H6" s="87"/>
      <c r="I6" s="87"/>
      <c r="J6" s="87"/>
      <c r="K6" s="87"/>
      <c r="L6" s="87"/>
      <c r="M6" s="32"/>
    </row>
    <row r="7" spans="2:13" s="1" customFormat="1" x14ac:dyDescent="0.25">
      <c r="C7" s="35"/>
      <c r="D7" s="3"/>
      <c r="E7" s="88"/>
      <c r="F7" s="88"/>
      <c r="G7" s="88"/>
      <c r="H7" s="88"/>
      <c r="I7" s="88"/>
      <c r="J7" s="88"/>
      <c r="K7" s="88"/>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17</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173</v>
      </c>
      <c r="C12" s="48" t="s">
        <v>165</v>
      </c>
      <c r="D12" s="12"/>
      <c r="G12" s="1">
        <v>3.5</v>
      </c>
      <c r="L12" s="13">
        <f t="shared" si="0"/>
        <v>3.5</v>
      </c>
      <c r="M12" s="32" t="s">
        <v>170</v>
      </c>
    </row>
    <row r="13" spans="2:13" s="1" customFormat="1" x14ac:dyDescent="0.25">
      <c r="B13" s="11"/>
      <c r="C13" s="49" t="s">
        <v>166</v>
      </c>
      <c r="D13" s="12"/>
      <c r="L13" s="13"/>
      <c r="M13" s="32"/>
    </row>
    <row r="14" spans="2:13" s="1" customFormat="1" x14ac:dyDescent="0.25">
      <c r="B14" s="11"/>
      <c r="C14" s="49" t="s">
        <v>167</v>
      </c>
      <c r="D14" s="12"/>
      <c r="L14" s="13"/>
      <c r="M14" s="32"/>
    </row>
    <row r="15" spans="2:13" s="1" customFormat="1" x14ac:dyDescent="0.25">
      <c r="B15" s="11"/>
      <c r="C15" s="49" t="s">
        <v>168</v>
      </c>
      <c r="D15" s="12"/>
      <c r="L15" s="13"/>
      <c r="M15" s="32"/>
    </row>
    <row r="16" spans="2:13" s="1" customFormat="1" x14ac:dyDescent="0.25">
      <c r="B16" s="11"/>
      <c r="C16" s="59" t="s">
        <v>169</v>
      </c>
      <c r="D16" s="12"/>
      <c r="L16" s="13"/>
      <c r="M16" s="32"/>
    </row>
    <row r="17" spans="2:13" s="1" customFormat="1" x14ac:dyDescent="0.25">
      <c r="B17" s="11"/>
      <c r="C17" s="35"/>
      <c r="D17" s="12"/>
      <c r="L17" s="13"/>
      <c r="M17" s="32"/>
    </row>
    <row r="18" spans="2:13" s="1" customFormat="1" x14ac:dyDescent="0.25">
      <c r="B18" s="11" t="s">
        <v>174</v>
      </c>
      <c r="C18" s="48" t="s">
        <v>151</v>
      </c>
      <c r="D18" s="12">
        <v>5</v>
      </c>
      <c r="F18" s="1">
        <v>1.5</v>
      </c>
      <c r="G18" s="1">
        <v>3</v>
      </c>
      <c r="I18" s="1">
        <v>1</v>
      </c>
      <c r="J18" s="1">
        <v>0.5</v>
      </c>
      <c r="L18" s="13">
        <f t="shared" si="0"/>
        <v>6</v>
      </c>
      <c r="M18" s="32"/>
    </row>
    <row r="19" spans="2:13" s="1" customFormat="1" x14ac:dyDescent="0.25">
      <c r="B19" s="11"/>
      <c r="C19" s="49" t="s">
        <v>152</v>
      </c>
      <c r="D19" s="12"/>
      <c r="L19" s="13">
        <f t="shared" si="0"/>
        <v>0</v>
      </c>
      <c r="M19" s="32" t="s">
        <v>159</v>
      </c>
    </row>
    <row r="20" spans="2:13" s="1" customFormat="1" x14ac:dyDescent="0.25">
      <c r="B20" s="11"/>
      <c r="C20" s="49" t="s">
        <v>153</v>
      </c>
      <c r="D20" s="12"/>
      <c r="L20" s="13">
        <f t="shared" si="0"/>
        <v>0</v>
      </c>
      <c r="M20" s="32"/>
    </row>
    <row r="21" spans="2:13" s="1" customFormat="1" x14ac:dyDescent="0.25">
      <c r="B21" s="11"/>
      <c r="C21" s="49" t="s">
        <v>164</v>
      </c>
      <c r="D21" s="12"/>
      <c r="L21" s="13">
        <f t="shared" si="0"/>
        <v>0</v>
      </c>
      <c r="M21" s="32" t="s">
        <v>171</v>
      </c>
    </row>
    <row r="22" spans="2:13" s="1" customFormat="1" x14ac:dyDescent="0.25">
      <c r="B22" s="11"/>
      <c r="C22" s="49" t="s">
        <v>76</v>
      </c>
      <c r="D22" s="12"/>
      <c r="L22" s="13"/>
      <c r="M22" s="32"/>
    </row>
    <row r="23" spans="2:13" s="1" customFormat="1" x14ac:dyDescent="0.25">
      <c r="B23" s="11"/>
      <c r="C23" s="49"/>
      <c r="D23" s="12"/>
      <c r="L23" s="13"/>
      <c r="M23" s="32"/>
    </row>
    <row r="24" spans="2:13" s="1" customFormat="1" x14ac:dyDescent="0.25">
      <c r="B24" s="11" t="s">
        <v>187</v>
      </c>
      <c r="C24" s="48" t="s">
        <v>184</v>
      </c>
      <c r="D24" s="12"/>
      <c r="J24" s="1">
        <v>0.5</v>
      </c>
      <c r="K24" s="1">
        <v>0.5</v>
      </c>
      <c r="L24" s="13">
        <f t="shared" si="0"/>
        <v>1</v>
      </c>
      <c r="M24" s="32" t="s">
        <v>170</v>
      </c>
    </row>
    <row r="25" spans="2:13" s="1" customFormat="1" x14ac:dyDescent="0.25">
      <c r="B25" s="11"/>
      <c r="C25" s="49" t="s">
        <v>185</v>
      </c>
      <c r="D25" s="12"/>
      <c r="L25" s="13"/>
      <c r="M25" s="32"/>
    </row>
    <row r="26" spans="2:13" s="1" customFormat="1" x14ac:dyDescent="0.25">
      <c r="B26" s="11"/>
      <c r="C26" s="62" t="s">
        <v>186</v>
      </c>
      <c r="D26" s="12"/>
      <c r="L26" s="13"/>
      <c r="M26" s="32"/>
    </row>
    <row r="27" spans="2:13" s="1" customFormat="1" x14ac:dyDescent="0.25">
      <c r="B27" s="11"/>
      <c r="C27" s="49"/>
      <c r="D27" s="12"/>
      <c r="L27" s="13"/>
      <c r="M27" s="32"/>
    </row>
    <row r="28" spans="2:13" s="1" customFormat="1" x14ac:dyDescent="0.25">
      <c r="B28" s="11" t="s">
        <v>175</v>
      </c>
      <c r="C28" s="48" t="s">
        <v>154</v>
      </c>
      <c r="D28" s="12">
        <v>5</v>
      </c>
      <c r="I28" s="1">
        <v>3</v>
      </c>
      <c r="J28" s="1">
        <v>4</v>
      </c>
      <c r="L28" s="13">
        <f t="shared" si="0"/>
        <v>7</v>
      </c>
      <c r="M28" s="32"/>
    </row>
    <row r="29" spans="2:13" s="1" customFormat="1" x14ac:dyDescent="0.25">
      <c r="B29" s="11"/>
      <c r="C29" s="49" t="s">
        <v>155</v>
      </c>
      <c r="D29" s="12"/>
      <c r="L29" s="13">
        <f t="shared" si="0"/>
        <v>0</v>
      </c>
      <c r="M29" s="32" t="s">
        <v>159</v>
      </c>
    </row>
    <row r="30" spans="2:13" s="1" customFormat="1" x14ac:dyDescent="0.25">
      <c r="B30" s="11"/>
      <c r="C30" s="49" t="s">
        <v>156</v>
      </c>
      <c r="D30" s="12"/>
      <c r="L30" s="13">
        <f t="shared" si="0"/>
        <v>0</v>
      </c>
      <c r="M30" s="32"/>
    </row>
    <row r="31" spans="2:13" s="1" customFormat="1" x14ac:dyDescent="0.25">
      <c r="B31" s="11"/>
      <c r="C31" s="49" t="s">
        <v>163</v>
      </c>
      <c r="D31" s="12"/>
      <c r="L31" s="13">
        <f t="shared" si="0"/>
        <v>0</v>
      </c>
      <c r="M31" s="32"/>
    </row>
    <row r="32" spans="2:13" s="1" customFormat="1" x14ac:dyDescent="0.25">
      <c r="B32" s="11"/>
      <c r="C32" s="49" t="s">
        <v>76</v>
      </c>
      <c r="D32" s="12"/>
      <c r="L32" s="13">
        <f t="shared" si="0"/>
        <v>0</v>
      </c>
      <c r="M32" s="32"/>
    </row>
    <row r="33" spans="2:13" s="1" customFormat="1" x14ac:dyDescent="0.25">
      <c r="B33" s="11"/>
      <c r="C33" s="49"/>
      <c r="D33" s="12"/>
      <c r="L33" s="13"/>
      <c r="M33" s="32"/>
    </row>
    <row r="34" spans="2:13" s="1" customFormat="1" ht="57.75" x14ac:dyDescent="0.25">
      <c r="B34" s="11"/>
      <c r="C34" s="49" t="s">
        <v>189</v>
      </c>
      <c r="D34" s="12"/>
      <c r="G34" s="1">
        <v>2</v>
      </c>
      <c r="L34" s="13"/>
      <c r="M34" s="32" t="s">
        <v>190</v>
      </c>
    </row>
    <row r="35" spans="2:13" s="1" customFormat="1" x14ac:dyDescent="0.25">
      <c r="B35" s="11"/>
      <c r="C35" s="49"/>
      <c r="D35" s="12"/>
      <c r="L35" s="13"/>
      <c r="M35" s="32"/>
    </row>
    <row r="36" spans="2:13" s="1" customFormat="1" x14ac:dyDescent="0.25">
      <c r="B36" s="11"/>
      <c r="C36" s="35" t="s">
        <v>157</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158</v>
      </c>
      <c r="D38" s="12">
        <v>5</v>
      </c>
      <c r="L38" s="13">
        <f t="shared" si="0"/>
        <v>0</v>
      </c>
      <c r="M38" s="32"/>
    </row>
    <row r="39" spans="2:13" s="1" customFormat="1" x14ac:dyDescent="0.25">
      <c r="B39" s="11"/>
      <c r="D39" s="12"/>
      <c r="L39" s="13"/>
      <c r="M39" s="32"/>
    </row>
    <row r="40" spans="2:13" s="1" customFormat="1" x14ac:dyDescent="0.25">
      <c r="B40" s="11"/>
      <c r="C40" s="35" t="s">
        <v>25</v>
      </c>
      <c r="D40" s="12">
        <v>1</v>
      </c>
      <c r="L40" s="13">
        <f t="shared" si="0"/>
        <v>0</v>
      </c>
      <c r="M40" s="32"/>
    </row>
    <row r="41" spans="2:13" s="1" customFormat="1" x14ac:dyDescent="0.25">
      <c r="B41" s="11"/>
      <c r="C41" s="35" t="s">
        <v>29</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21</v>
      </c>
      <c r="C1" s="32"/>
      <c r="D1" s="86"/>
      <c r="E1" s="86"/>
      <c r="F1" s="86"/>
      <c r="G1" s="86"/>
      <c r="H1" s="86"/>
      <c r="I1" s="86"/>
      <c r="J1" s="86"/>
      <c r="K1" s="86"/>
      <c r="L1" s="28"/>
      <c r="M1" s="46"/>
    </row>
    <row r="2" spans="2:13" s="1" customFormat="1" ht="18" x14ac:dyDescent="0.25">
      <c r="B2" s="5"/>
      <c r="C2" s="32"/>
      <c r="D2" s="3"/>
      <c r="L2" s="28"/>
      <c r="M2" s="46"/>
    </row>
    <row r="3" spans="2:13" s="1" customFormat="1" ht="82.5" customHeight="1" x14ac:dyDescent="0.25">
      <c r="B3" s="87" t="s">
        <v>191</v>
      </c>
      <c r="C3" s="87"/>
      <c r="D3" s="87"/>
      <c r="E3" s="87"/>
      <c r="F3" s="87"/>
      <c r="G3" s="87"/>
      <c r="H3" s="87"/>
      <c r="I3" s="87"/>
      <c r="J3" s="87"/>
      <c r="K3" s="87"/>
      <c r="L3" s="87"/>
      <c r="M3" s="46"/>
    </row>
    <row r="4" spans="2:13" s="1" customFormat="1" x14ac:dyDescent="0.25">
      <c r="C4" s="33"/>
      <c r="D4" s="3"/>
      <c r="E4" s="28"/>
      <c r="L4" s="6"/>
      <c r="M4" s="46"/>
    </row>
    <row r="5" spans="2:13" s="1" customFormat="1" ht="31.5" customHeight="1" x14ac:dyDescent="0.25">
      <c r="B5" s="87" t="s">
        <v>188</v>
      </c>
      <c r="C5" s="87"/>
      <c r="D5" s="87"/>
      <c r="E5" s="87"/>
      <c r="F5" s="87"/>
      <c r="G5" s="87"/>
      <c r="H5" s="87"/>
      <c r="I5" s="87"/>
      <c r="J5" s="87"/>
      <c r="K5" s="87"/>
      <c r="L5" s="87"/>
      <c r="M5" s="46"/>
    </row>
    <row r="6" spans="2:13" s="1" customFormat="1" x14ac:dyDescent="0.25">
      <c r="C6" s="35"/>
      <c r="D6" s="3"/>
      <c r="E6" s="88"/>
      <c r="F6" s="88"/>
      <c r="G6" s="88"/>
      <c r="H6" s="88"/>
      <c r="I6" s="88"/>
      <c r="J6" s="88"/>
      <c r="K6" s="88"/>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17</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172</v>
      </c>
      <c r="C11" s="35" t="s">
        <v>200</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175</v>
      </c>
      <c r="C13" s="48" t="s">
        <v>154</v>
      </c>
      <c r="D13" s="12">
        <v>6</v>
      </c>
      <c r="E13" s="28"/>
      <c r="F13" s="28"/>
      <c r="G13" s="28">
        <v>3</v>
      </c>
      <c r="H13" s="28"/>
      <c r="I13" s="28"/>
      <c r="J13" s="28"/>
      <c r="L13" s="13">
        <f t="shared" si="0"/>
        <v>3</v>
      </c>
      <c r="M13" s="60"/>
    </row>
    <row r="14" spans="2:13" s="1" customFormat="1" x14ac:dyDescent="0.25">
      <c r="B14" s="11"/>
      <c r="C14" s="49" t="s">
        <v>155</v>
      </c>
      <c r="D14" s="12"/>
      <c r="E14" s="28"/>
      <c r="F14" s="28"/>
      <c r="G14" s="28"/>
      <c r="H14" s="28"/>
      <c r="I14" s="28"/>
      <c r="J14" s="28"/>
      <c r="L14" s="13"/>
      <c r="M14" s="60"/>
    </row>
    <row r="15" spans="2:13" s="1" customFormat="1" x14ac:dyDescent="0.25">
      <c r="B15" s="11"/>
      <c r="C15" s="49" t="s">
        <v>156</v>
      </c>
      <c r="D15" s="12"/>
      <c r="E15" s="28"/>
      <c r="F15" s="28"/>
      <c r="G15" s="28"/>
      <c r="H15" s="28"/>
      <c r="I15" s="28"/>
      <c r="J15" s="28"/>
      <c r="L15" s="13"/>
      <c r="M15" s="60"/>
    </row>
    <row r="16" spans="2:13" s="1" customFormat="1" x14ac:dyDescent="0.25">
      <c r="B16" s="11"/>
      <c r="C16" s="49" t="s">
        <v>163</v>
      </c>
      <c r="D16" s="12"/>
      <c r="E16" s="28"/>
      <c r="F16" s="28"/>
      <c r="G16" s="28"/>
      <c r="H16" s="28"/>
      <c r="I16" s="28"/>
      <c r="J16" s="28"/>
      <c r="L16" s="13"/>
      <c r="M16" s="60"/>
    </row>
    <row r="17" spans="2:13" s="1" customFormat="1" x14ac:dyDescent="0.25">
      <c r="B17" s="11"/>
      <c r="C17" s="49" t="s">
        <v>76</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183</v>
      </c>
      <c r="C19" s="48" t="s">
        <v>176</v>
      </c>
      <c r="D19" s="12">
        <v>10</v>
      </c>
      <c r="E19" s="28"/>
      <c r="F19" s="28"/>
      <c r="G19" s="28">
        <v>2</v>
      </c>
      <c r="H19" s="28">
        <v>3</v>
      </c>
      <c r="I19" s="28"/>
      <c r="J19" s="28"/>
      <c r="L19" s="13">
        <f t="shared" si="0"/>
        <v>5</v>
      </c>
      <c r="M19" s="60"/>
    </row>
    <row r="20" spans="2:13" s="1" customFormat="1" x14ac:dyDescent="0.25">
      <c r="B20" s="11"/>
      <c r="C20" s="49" t="s">
        <v>177</v>
      </c>
      <c r="D20" s="12"/>
      <c r="E20" s="28"/>
      <c r="F20" s="28"/>
      <c r="G20" s="28"/>
      <c r="H20" s="28"/>
      <c r="I20" s="28"/>
      <c r="J20" s="28"/>
      <c r="L20" s="13"/>
      <c r="M20" s="60"/>
    </row>
    <row r="21" spans="2:13" s="1" customFormat="1" x14ac:dyDescent="0.25">
      <c r="B21" s="11"/>
      <c r="C21" s="49" t="s">
        <v>178</v>
      </c>
      <c r="D21" s="12"/>
      <c r="E21" s="28"/>
      <c r="F21" s="28"/>
      <c r="G21" s="28"/>
      <c r="H21" s="28"/>
      <c r="I21" s="28"/>
      <c r="J21" s="28"/>
      <c r="L21" s="13"/>
      <c r="M21" s="60"/>
    </row>
    <row r="22" spans="2:13" s="1" customFormat="1" x14ac:dyDescent="0.25">
      <c r="B22" s="11"/>
      <c r="C22" s="49" t="s">
        <v>179</v>
      </c>
      <c r="D22" s="12"/>
      <c r="E22" s="28"/>
      <c r="F22" s="28"/>
      <c r="G22" s="28"/>
      <c r="H22" s="28"/>
      <c r="I22" s="28"/>
      <c r="J22" s="28"/>
      <c r="L22" s="13"/>
      <c r="M22" s="60"/>
    </row>
    <row r="23" spans="2:13" s="1" customFormat="1" x14ac:dyDescent="0.25">
      <c r="B23" s="11"/>
      <c r="C23" s="49" t="s">
        <v>180</v>
      </c>
      <c r="D23" s="12"/>
      <c r="E23" s="28"/>
      <c r="F23" s="28"/>
      <c r="G23" s="28"/>
      <c r="H23" s="28"/>
      <c r="I23" s="28"/>
      <c r="J23" s="28"/>
      <c r="L23" s="13"/>
      <c r="M23" s="60"/>
    </row>
    <row r="24" spans="2:13" s="1" customFormat="1" x14ac:dyDescent="0.25">
      <c r="B24" s="11"/>
      <c r="C24" s="49" t="s">
        <v>181</v>
      </c>
      <c r="D24" s="12"/>
      <c r="E24" s="28"/>
      <c r="F24" s="28"/>
      <c r="G24" s="28"/>
      <c r="H24" s="28"/>
      <c r="I24" s="28"/>
      <c r="J24" s="28"/>
      <c r="L24" s="13"/>
      <c r="M24" s="60"/>
    </row>
    <row r="25" spans="2:13" s="1" customFormat="1" x14ac:dyDescent="0.25">
      <c r="B25" s="11"/>
      <c r="C25" s="49" t="s">
        <v>182</v>
      </c>
      <c r="D25" s="12"/>
      <c r="E25" s="28"/>
      <c r="F25" s="28"/>
      <c r="G25" s="28"/>
      <c r="H25" s="28"/>
      <c r="I25" s="28"/>
      <c r="J25" s="28"/>
      <c r="L25" s="13"/>
      <c r="M25" s="60"/>
    </row>
    <row r="26" spans="2:13" s="1" customFormat="1" x14ac:dyDescent="0.25">
      <c r="B26" s="11"/>
      <c r="C26" s="49" t="s">
        <v>76</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199</v>
      </c>
      <c r="C28" s="48" t="s">
        <v>196</v>
      </c>
      <c r="D28" s="12"/>
      <c r="E28" s="28"/>
      <c r="F28" s="28"/>
      <c r="G28" s="28"/>
      <c r="H28" s="28">
        <v>3</v>
      </c>
      <c r="I28" s="28"/>
      <c r="J28" s="28"/>
      <c r="K28" s="28"/>
      <c r="L28" s="13">
        <f t="shared" si="1"/>
        <v>3</v>
      </c>
      <c r="M28" s="63" t="s">
        <v>204</v>
      </c>
    </row>
    <row r="29" spans="2:13" s="1" customFormat="1" x14ac:dyDescent="0.25">
      <c r="B29" s="11"/>
      <c r="C29" s="49" t="s">
        <v>177</v>
      </c>
      <c r="D29" s="12"/>
      <c r="E29" s="28"/>
      <c r="F29" s="28"/>
      <c r="G29" s="28"/>
      <c r="H29" s="28"/>
      <c r="I29" s="28"/>
      <c r="J29" s="28"/>
      <c r="K29" s="28"/>
      <c r="L29" s="13"/>
      <c r="M29" s="63"/>
    </row>
    <row r="30" spans="2:13" s="1" customFormat="1" x14ac:dyDescent="0.25">
      <c r="B30" s="11"/>
      <c r="C30" s="49" t="s">
        <v>178</v>
      </c>
      <c r="D30" s="12"/>
      <c r="E30" s="28"/>
      <c r="F30" s="28"/>
      <c r="G30" s="28"/>
      <c r="H30" s="28"/>
      <c r="I30" s="28"/>
      <c r="J30" s="28"/>
      <c r="K30" s="28"/>
      <c r="L30" s="13"/>
      <c r="M30" s="63"/>
    </row>
    <row r="31" spans="2:13" s="1" customFormat="1" x14ac:dyDescent="0.25">
      <c r="B31" s="11"/>
      <c r="C31" s="49" t="s">
        <v>197</v>
      </c>
      <c r="D31" s="12"/>
      <c r="E31" s="28"/>
      <c r="F31" s="28"/>
      <c r="G31" s="28"/>
      <c r="H31" s="28"/>
      <c r="I31" s="28"/>
      <c r="J31" s="28"/>
      <c r="L31" s="13"/>
      <c r="M31" s="63"/>
    </row>
    <row r="32" spans="2:13" s="1" customFormat="1" x14ac:dyDescent="0.25">
      <c r="B32" s="11"/>
      <c r="C32" s="49" t="s">
        <v>198</v>
      </c>
      <c r="D32" s="12"/>
      <c r="E32" s="28"/>
      <c r="F32" s="28"/>
      <c r="G32" s="28"/>
      <c r="H32" s="28"/>
      <c r="I32" s="28"/>
      <c r="J32" s="28"/>
      <c r="L32" s="13"/>
      <c r="M32" s="63"/>
    </row>
    <row r="33" spans="1:1023" s="1" customFormat="1" x14ac:dyDescent="0.25">
      <c r="B33" s="11"/>
      <c r="C33" s="49" t="s">
        <v>76</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25</v>
      </c>
      <c r="D35" s="12">
        <v>2</v>
      </c>
      <c r="L35" s="13"/>
      <c r="M35" s="46"/>
    </row>
    <row r="36" spans="1:1023" s="1" customFormat="1" x14ac:dyDescent="0.25">
      <c r="B36" s="11"/>
      <c r="C36" s="35" t="s">
        <v>29</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7" zoomScale="70" zoomScaleNormal="70" workbookViewId="0">
      <selection activeCell="B18" sqref="B18: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20</v>
      </c>
      <c r="C1" s="32"/>
      <c r="D1" s="86"/>
      <c r="E1" s="86"/>
      <c r="F1" s="86"/>
      <c r="G1" s="86"/>
      <c r="H1" s="86"/>
      <c r="I1" s="86"/>
      <c r="J1" s="86"/>
      <c r="K1" s="86"/>
      <c r="L1" s="28"/>
      <c r="M1" s="46"/>
    </row>
    <row r="2" spans="2:13" s="1" customFormat="1" ht="18" x14ac:dyDescent="0.25">
      <c r="B2" s="5"/>
      <c r="C2" s="32"/>
      <c r="D2" s="3"/>
      <c r="L2" s="28"/>
      <c r="M2" s="46"/>
    </row>
    <row r="3" spans="2:13" s="1" customFormat="1" ht="80.25" customHeight="1" x14ac:dyDescent="0.25">
      <c r="B3" s="87" t="s">
        <v>202</v>
      </c>
      <c r="C3" s="87"/>
      <c r="D3" s="87"/>
      <c r="E3" s="87"/>
      <c r="F3" s="87"/>
      <c r="G3" s="87"/>
      <c r="H3" s="87"/>
      <c r="I3" s="87"/>
      <c r="J3" s="87"/>
      <c r="K3" s="87"/>
      <c r="L3" s="87"/>
      <c r="M3" s="46"/>
    </row>
    <row r="4" spans="2:13" s="1" customFormat="1" x14ac:dyDescent="0.25">
      <c r="C4" s="33"/>
      <c r="D4" s="3"/>
      <c r="E4" s="28"/>
      <c r="L4" s="6"/>
      <c r="M4" s="46"/>
    </row>
    <row r="5" spans="2:13" s="1" customFormat="1" ht="31.5" customHeight="1" x14ac:dyDescent="0.25">
      <c r="B5" s="87" t="s">
        <v>203</v>
      </c>
      <c r="C5" s="87"/>
      <c r="D5" s="87"/>
      <c r="E5" s="87"/>
      <c r="F5" s="87"/>
      <c r="G5" s="87"/>
      <c r="H5" s="87"/>
      <c r="I5" s="87"/>
      <c r="J5" s="87"/>
      <c r="K5" s="87"/>
      <c r="L5" s="87"/>
      <c r="M5" s="46"/>
    </row>
    <row r="6" spans="2:13" s="1" customFormat="1" x14ac:dyDescent="0.25">
      <c r="C6" s="35"/>
      <c r="D6" s="3"/>
      <c r="E6" s="88"/>
      <c r="F6" s="88"/>
      <c r="G6" s="88"/>
      <c r="H6" s="88"/>
      <c r="I6" s="88"/>
      <c r="J6" s="88"/>
      <c r="K6" s="88"/>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17</v>
      </c>
      <c r="D8" s="12">
        <v>1.5</v>
      </c>
      <c r="F8" s="1">
        <v>0.75</v>
      </c>
      <c r="L8" s="13">
        <f>+SUM(E8:K8)</f>
        <v>0.75</v>
      </c>
      <c r="M8" s="50"/>
    </row>
    <row r="9" spans="2:13" s="1" customFormat="1" x14ac:dyDescent="0.25">
      <c r="B9" s="11"/>
      <c r="C9" s="35"/>
      <c r="D9" s="12"/>
      <c r="L9" s="13"/>
      <c r="M9" s="50"/>
    </row>
    <row r="10" spans="2:13" s="1" customFormat="1" x14ac:dyDescent="0.25">
      <c r="B10" s="11" t="s">
        <v>192</v>
      </c>
      <c r="C10" s="48" t="s">
        <v>193</v>
      </c>
      <c r="D10" s="12">
        <v>2</v>
      </c>
      <c r="F10" s="1">
        <v>2.75</v>
      </c>
      <c r="L10" s="13">
        <f t="shared" ref="L10:L18" si="0">+SUM(E10:K10)</f>
        <v>2.75</v>
      </c>
      <c r="M10" s="63"/>
    </row>
    <row r="11" spans="2:13" s="1" customFormat="1" x14ac:dyDescent="0.25">
      <c r="B11" s="11"/>
      <c r="C11" s="49" t="s">
        <v>177</v>
      </c>
      <c r="D11" s="12"/>
      <c r="L11" s="13"/>
      <c r="M11" s="63"/>
    </row>
    <row r="12" spans="2:13" s="1" customFormat="1" x14ac:dyDescent="0.25">
      <c r="B12" s="11"/>
      <c r="C12" s="49" t="s">
        <v>178</v>
      </c>
      <c r="D12" s="12"/>
      <c r="L12" s="13"/>
      <c r="M12" s="63"/>
    </row>
    <row r="13" spans="2:13" s="1" customFormat="1" x14ac:dyDescent="0.25">
      <c r="B13" s="11"/>
      <c r="C13" s="49" t="s">
        <v>179</v>
      </c>
      <c r="D13" s="12"/>
      <c r="L13" s="13"/>
      <c r="M13" s="63"/>
    </row>
    <row r="14" spans="2:13" s="1" customFormat="1" x14ac:dyDescent="0.25">
      <c r="B14" s="11"/>
      <c r="C14" s="49" t="s">
        <v>194</v>
      </c>
      <c r="D14" s="12"/>
      <c r="L14" s="13"/>
      <c r="M14" s="63"/>
    </row>
    <row r="15" spans="2:13" s="1" customFormat="1" x14ac:dyDescent="0.25">
      <c r="B15" s="11"/>
      <c r="C15" s="49" t="s">
        <v>195</v>
      </c>
      <c r="D15" s="12"/>
      <c r="L15" s="13"/>
      <c r="M15" s="63"/>
    </row>
    <row r="16" spans="2:13" s="1" customFormat="1" x14ac:dyDescent="0.25">
      <c r="B16" s="11"/>
      <c r="C16" s="49" t="s">
        <v>76</v>
      </c>
      <c r="D16" s="12"/>
      <c r="L16" s="13"/>
      <c r="M16" s="66"/>
    </row>
    <row r="17" spans="2:13" s="1" customFormat="1" x14ac:dyDescent="0.25">
      <c r="B17" s="11"/>
      <c r="C17" s="49"/>
      <c r="D17" s="12"/>
      <c r="L17" s="13"/>
      <c r="M17" s="66"/>
    </row>
    <row r="18" spans="2:13" s="1" customFormat="1" x14ac:dyDescent="0.25">
      <c r="B18" s="11" t="s">
        <v>70</v>
      </c>
      <c r="C18" s="48" t="s">
        <v>68</v>
      </c>
      <c r="D18" s="12">
        <v>6</v>
      </c>
      <c r="F18" s="1">
        <v>2</v>
      </c>
      <c r="L18" s="13">
        <f t="shared" si="0"/>
        <v>2</v>
      </c>
      <c r="M18" s="50"/>
    </row>
    <row r="19" spans="2:13" s="1" customFormat="1" x14ac:dyDescent="0.25">
      <c r="B19" s="11"/>
      <c r="C19" s="49" t="s">
        <v>37</v>
      </c>
      <c r="D19" s="12"/>
      <c r="L19" s="13"/>
      <c r="M19" s="50"/>
    </row>
    <row r="20" spans="2:13" s="1" customFormat="1" x14ac:dyDescent="0.25">
      <c r="B20" s="11"/>
      <c r="C20" s="49" t="s">
        <v>69</v>
      </c>
      <c r="D20" s="12"/>
      <c r="L20" s="13"/>
      <c r="M20" s="50"/>
    </row>
    <row r="21" spans="2:13" s="1" customFormat="1" x14ac:dyDescent="0.25">
      <c r="B21" s="11"/>
      <c r="C21" s="49" t="s">
        <v>39</v>
      </c>
      <c r="D21" s="12"/>
      <c r="L21" s="13"/>
      <c r="M21" s="50"/>
    </row>
    <row r="22" spans="2:13" s="1" customFormat="1" x14ac:dyDescent="0.25">
      <c r="B22" s="11"/>
      <c r="C22" s="49" t="s">
        <v>76</v>
      </c>
      <c r="D22" s="12"/>
      <c r="L22" s="13"/>
      <c r="M22" s="50"/>
    </row>
    <row r="23" spans="2:13" s="1" customFormat="1" x14ac:dyDescent="0.25">
      <c r="B23" s="11"/>
      <c r="C23" s="49"/>
      <c r="D23" s="12"/>
      <c r="L23" s="13"/>
      <c r="M23" s="50"/>
    </row>
    <row r="24" spans="2:13" s="1" customFormat="1" x14ac:dyDescent="0.25">
      <c r="B24" s="11" t="s">
        <v>72</v>
      </c>
      <c r="C24" s="48" t="s">
        <v>201</v>
      </c>
      <c r="D24" s="12">
        <v>6</v>
      </c>
      <c r="H24" s="1">
        <v>2</v>
      </c>
      <c r="L24" s="13">
        <f t="shared" ref="L24" si="1">+SUM(E24:K24)</f>
        <v>2</v>
      </c>
      <c r="M24" s="66"/>
    </row>
    <row r="25" spans="2:13" s="1" customFormat="1" x14ac:dyDescent="0.25">
      <c r="B25" s="69"/>
      <c r="C25" s="49" t="s">
        <v>73</v>
      </c>
      <c r="D25" s="12"/>
      <c r="L25" s="13"/>
      <c r="M25" s="50"/>
    </row>
    <row r="26" spans="2:13" s="1" customFormat="1" x14ac:dyDescent="0.25">
      <c r="B26" s="11"/>
      <c r="C26" s="49" t="s">
        <v>74</v>
      </c>
      <c r="D26" s="12"/>
      <c r="L26" s="13"/>
      <c r="M26" s="50"/>
    </row>
    <row r="27" spans="2:13" s="1" customFormat="1" x14ac:dyDescent="0.25">
      <c r="B27" s="11"/>
      <c r="C27" s="49" t="s">
        <v>71</v>
      </c>
      <c r="D27" s="12"/>
      <c r="L27" s="13"/>
      <c r="M27" s="50"/>
    </row>
    <row r="28" spans="2:13" s="1" customFormat="1" x14ac:dyDescent="0.25">
      <c r="B28" s="11"/>
      <c r="C28" s="49" t="s">
        <v>76</v>
      </c>
      <c r="D28" s="12"/>
      <c r="L28" s="13"/>
      <c r="M28" s="50"/>
    </row>
    <row r="29" spans="2:13" s="1" customFormat="1" x14ac:dyDescent="0.25">
      <c r="B29" s="69"/>
      <c r="C29" s="49"/>
      <c r="D29" s="12"/>
      <c r="L29" s="13"/>
      <c r="M29" s="67"/>
    </row>
    <row r="30" spans="2:13" s="1" customFormat="1" x14ac:dyDescent="0.25">
      <c r="B30" s="73" t="s">
        <v>205</v>
      </c>
      <c r="C30" s="70" t="s">
        <v>206</v>
      </c>
      <c r="D30" s="12"/>
      <c r="F30" s="1">
        <v>1.5</v>
      </c>
      <c r="G30" s="1">
        <v>5</v>
      </c>
      <c r="H30" s="1">
        <v>2</v>
      </c>
      <c r="L30" s="13">
        <f t="shared" ref="L30:L33" si="2">+SUM(E30:K30)</f>
        <v>8.5</v>
      </c>
      <c r="M30" s="67" t="s">
        <v>209</v>
      </c>
    </row>
    <row r="31" spans="2:13" s="1" customFormat="1" x14ac:dyDescent="0.25">
      <c r="B31" s="73" t="s">
        <v>207</v>
      </c>
      <c r="C31" s="70" t="s">
        <v>208</v>
      </c>
      <c r="D31" s="12"/>
      <c r="H31" s="1">
        <v>2</v>
      </c>
      <c r="I31" s="1">
        <v>1</v>
      </c>
      <c r="L31" s="13">
        <f t="shared" si="2"/>
        <v>3</v>
      </c>
      <c r="M31" s="67"/>
    </row>
    <row r="32" spans="2:13" s="70" customFormat="1" x14ac:dyDescent="0.25">
      <c r="B32" s="73" t="s">
        <v>213</v>
      </c>
      <c r="C32" s="70" t="s">
        <v>214</v>
      </c>
      <c r="D32" s="12"/>
      <c r="E32" s="1"/>
      <c r="F32" s="1"/>
      <c r="G32" s="1"/>
      <c r="H32" s="1"/>
      <c r="I32" s="1">
        <v>1</v>
      </c>
      <c r="J32" s="1"/>
      <c r="K32" s="1"/>
      <c r="L32" s="13">
        <f t="shared" si="2"/>
        <v>1</v>
      </c>
    </row>
    <row r="33" spans="2:13" s="1" customFormat="1" x14ac:dyDescent="0.25">
      <c r="B33" s="73" t="s">
        <v>211</v>
      </c>
      <c r="C33" s="70" t="s">
        <v>212</v>
      </c>
      <c r="D33" s="12"/>
      <c r="H33" s="1">
        <v>3</v>
      </c>
      <c r="L33" s="13">
        <f t="shared" si="2"/>
        <v>3</v>
      </c>
      <c r="M33" s="50"/>
    </row>
    <row r="34" spans="2:13" s="1" customFormat="1" x14ac:dyDescent="0.25">
      <c r="B34" s="73" t="s">
        <v>215</v>
      </c>
      <c r="C34" s="70" t="s">
        <v>216</v>
      </c>
      <c r="D34" s="12"/>
      <c r="I34" s="1">
        <v>1</v>
      </c>
      <c r="L34" s="13"/>
      <c r="M34" s="68"/>
    </row>
    <row r="35" spans="2:13" s="1" customFormat="1" ht="17.25" x14ac:dyDescent="0.25">
      <c r="B35" s="73"/>
      <c r="C35" s="72"/>
      <c r="D35" s="12"/>
      <c r="L35" s="13"/>
      <c r="M35" s="68"/>
    </row>
    <row r="36" spans="2:13" s="1" customFormat="1" x14ac:dyDescent="0.25">
      <c r="B36" s="69"/>
      <c r="C36" s="49" t="s">
        <v>158</v>
      </c>
      <c r="D36" s="12">
        <v>5</v>
      </c>
      <c r="L36" s="13">
        <f t="shared" ref="L36" si="3">+SUM(E36:K36)</f>
        <v>0</v>
      </c>
      <c r="M36" s="50"/>
    </row>
    <row r="37" spans="2:13" s="1" customFormat="1" x14ac:dyDescent="0.25">
      <c r="B37" s="11"/>
      <c r="C37" s="49"/>
      <c r="D37" s="12"/>
      <c r="L37" s="13"/>
      <c r="M37" s="50"/>
    </row>
    <row r="38" spans="2:13" s="1" customFormat="1" x14ac:dyDescent="0.25">
      <c r="B38" s="11"/>
      <c r="C38" s="35" t="s">
        <v>82</v>
      </c>
      <c r="D38" s="12">
        <v>2</v>
      </c>
      <c r="H38" s="1">
        <v>0.5</v>
      </c>
      <c r="L38" s="13">
        <f t="shared" ref="L38:L40" si="4">+SUM(E38:K38)</f>
        <v>0.5</v>
      </c>
      <c r="M38" s="50"/>
    </row>
    <row r="39" spans="2:13" s="1" customFormat="1" x14ac:dyDescent="0.25">
      <c r="B39" s="11"/>
      <c r="C39" s="35" t="s">
        <v>29</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210</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2014-06-01T20:19:31Z</dcterms:modified>
</cp:coreProperties>
</file>