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ta\Documents\GitHub\Mallgrodan\"/>
    </mc:Choice>
  </mc:AlternateContent>
  <bookViews>
    <workbookView xWindow="0" yWindow="0" windowWidth="15360" windowHeight="7155" activeTab="3"/>
  </bookViews>
  <sheets>
    <sheet name="TotalTid" sheetId="12" r:id="rId1"/>
    <sheet name="Sprint-1" sheetId="1" r:id="rId2"/>
    <sheet name="Sprint 0" sheetId="3" r:id="rId3"/>
    <sheet name="Sprint1" sheetId="5" r:id="rId4"/>
    <sheet name="Sprint 2" sheetId="2" r:id="rId5"/>
    <sheet name="Sprint 3" sheetId="4" r:id="rId6"/>
    <sheet name="Sprint 4" sheetId="6" r:id="rId7"/>
    <sheet name="Sprint 5" sheetId="7" r:id="rId8"/>
    <sheet name="Sprint 6" sheetId="8" r:id="rId9"/>
    <sheet name="Sprint 7" sheetId="9" r:id="rId10"/>
    <sheet name="Avslut_Redovisning" sheetId="10" r:id="rId11"/>
  </sheets>
  <calcPr calcId="152511"/>
</workbook>
</file>

<file path=xl/calcChain.xml><?xml version="1.0" encoding="utf-8"?>
<calcChain xmlns="http://schemas.openxmlformats.org/spreadsheetml/2006/main">
  <c r="L2" i="12" l="1"/>
  <c r="L1" i="12"/>
  <c r="L1" i="3"/>
  <c r="L1" i="1"/>
  <c r="L11" i="10"/>
  <c r="K11" i="10"/>
  <c r="J11" i="10"/>
  <c r="I11" i="10"/>
  <c r="H11" i="10"/>
  <c r="G11" i="10"/>
  <c r="F11" i="10"/>
  <c r="E11" i="10"/>
  <c r="D11" i="10"/>
  <c r="K14" i="9"/>
  <c r="J14" i="9"/>
  <c r="I14" i="9"/>
  <c r="H14" i="9"/>
  <c r="G14" i="9"/>
  <c r="F14" i="9"/>
  <c r="E14" i="9"/>
  <c r="D14" i="9"/>
  <c r="L13" i="9"/>
  <c r="L12" i="9"/>
  <c r="L11" i="9"/>
  <c r="L10" i="9"/>
  <c r="L9" i="9"/>
  <c r="K14" i="8"/>
  <c r="J14" i="8"/>
  <c r="I14" i="8"/>
  <c r="H14" i="8"/>
  <c r="G14" i="8"/>
  <c r="F14" i="8"/>
  <c r="E14" i="8"/>
  <c r="D14" i="8"/>
  <c r="L13" i="8"/>
  <c r="L12" i="8"/>
  <c r="L11" i="8"/>
  <c r="L10" i="8"/>
  <c r="L9" i="8"/>
  <c r="K14" i="7"/>
  <c r="J14" i="7"/>
  <c r="I14" i="7"/>
  <c r="H14" i="7"/>
  <c r="G14" i="7"/>
  <c r="F14" i="7"/>
  <c r="E14" i="7"/>
  <c r="D14" i="7"/>
  <c r="L13" i="7"/>
  <c r="L12" i="7"/>
  <c r="L11" i="7"/>
  <c r="L10" i="7"/>
  <c r="L9" i="7"/>
  <c r="K14" i="6"/>
  <c r="J14" i="6"/>
  <c r="I14" i="6"/>
  <c r="H14" i="6"/>
  <c r="G14" i="6"/>
  <c r="F14" i="6"/>
  <c r="E14" i="6"/>
  <c r="D14" i="6"/>
  <c r="L13" i="6"/>
  <c r="L12" i="6"/>
  <c r="L11" i="6"/>
  <c r="L10" i="6"/>
  <c r="L9" i="6"/>
  <c r="K14" i="2"/>
  <c r="J14" i="2"/>
  <c r="I14" i="2"/>
  <c r="H14" i="2"/>
  <c r="G14" i="2"/>
  <c r="F14" i="2"/>
  <c r="E14" i="2"/>
  <c r="D14" i="2"/>
  <c r="L13" i="2"/>
  <c r="L12" i="2"/>
  <c r="L11" i="2"/>
  <c r="L10" i="2"/>
  <c r="L9" i="2"/>
  <c r="K19" i="3"/>
  <c r="J19" i="3"/>
  <c r="I19" i="3"/>
  <c r="H19" i="3"/>
  <c r="G19" i="3"/>
  <c r="F19" i="3"/>
  <c r="E19" i="3"/>
  <c r="D19" i="3"/>
  <c r="L18" i="3"/>
  <c r="L17" i="3"/>
  <c r="L16" i="3"/>
  <c r="L15" i="3"/>
  <c r="L14" i="3"/>
  <c r="L13" i="3"/>
  <c r="K28" i="5"/>
  <c r="J28" i="5"/>
  <c r="I28" i="5"/>
  <c r="H28" i="5"/>
  <c r="G28" i="5"/>
  <c r="F28" i="5"/>
  <c r="E28" i="5"/>
  <c r="D28" i="5"/>
  <c r="L27" i="5"/>
  <c r="L26" i="5"/>
  <c r="L25" i="5"/>
  <c r="L23" i="5"/>
  <c r="L21" i="5"/>
  <c r="L19" i="5"/>
  <c r="L16" i="5"/>
  <c r="L14" i="5"/>
  <c r="L12" i="5"/>
  <c r="L11" i="5"/>
  <c r="L8" i="5"/>
  <c r="K15" i="4"/>
  <c r="J15" i="4"/>
  <c r="I15" i="4"/>
  <c r="H15" i="4"/>
  <c r="G15" i="4"/>
  <c r="F15" i="4"/>
  <c r="E15" i="4"/>
  <c r="D15" i="4"/>
  <c r="L14" i="4"/>
  <c r="L13" i="4"/>
  <c r="L12" i="4"/>
  <c r="L11" i="4"/>
  <c r="L10" i="4"/>
  <c r="L28" i="5" l="1"/>
  <c r="L14" i="9"/>
  <c r="L14" i="8"/>
  <c r="L14" i="7"/>
  <c r="L14" i="6"/>
  <c r="L15" i="4"/>
  <c r="L14" i="2"/>
  <c r="L19" i="3"/>
  <c r="L2" i="3" s="1"/>
  <c r="K14" i="1" l="1"/>
  <c r="J14" i="1"/>
  <c r="I14" i="1"/>
  <c r="H14" i="1"/>
  <c r="G14" i="1"/>
  <c r="F14" i="1"/>
  <c r="E14" i="1"/>
  <c r="D14" i="1"/>
  <c r="L13" i="1"/>
  <c r="L12" i="1"/>
  <c r="L11" i="1"/>
  <c r="L14" i="1" l="1"/>
  <c r="L2" i="1" s="1"/>
</calcChain>
</file>

<file path=xl/sharedStrings.xml><?xml version="1.0" encoding="utf-8"?>
<sst xmlns="http://schemas.openxmlformats.org/spreadsheetml/2006/main" count="150" uniqueCount="61">
  <si>
    <t>Individuellt Mjukvaruutvecklingsprojekt</t>
  </si>
  <si>
    <t>Förvätnat nedlagd tid</t>
  </si>
  <si>
    <t>+</t>
  </si>
  <si>
    <t>Hittills nedlagd tid</t>
  </si>
  <si>
    <t>Sprint -1: 31 mars – 6 april</t>
  </si>
  <si>
    <t>Analys av föregående iteration:</t>
  </si>
  <si>
    <t>Mål:</t>
  </si>
  <si>
    <t>Krav</t>
  </si>
  <si>
    <t>Uppgift</t>
  </si>
  <si>
    <t>Nedlagd tid</t>
  </si>
  <si>
    <t>Fundering och undersökning av alternativa projektidéer och tekniker</t>
  </si>
  <si>
    <t>Vision</t>
  </si>
  <si>
    <t>Iterationsplan för nästa iteration (baserad på risk och tester)</t>
  </si>
  <si>
    <t>Summa sprint</t>
  </si>
  <si>
    <t>Sprint 0 (Inception): 7 april – 13 april</t>
  </si>
  <si>
    <t>Uppskattad tid</t>
  </si>
  <si>
    <t>Leverans</t>
  </si>
  <si>
    <t>Test efter alla ändringar</t>
  </si>
  <si>
    <t>Tidrapportering</t>
  </si>
  <si>
    <t>Sprint 1 (Elaborationtion): 14 april – 20 april</t>
  </si>
  <si>
    <t>Handledarmöte</t>
  </si>
  <si>
    <t>Sprint 2 (Elaborationtion): 21 april – 27 april</t>
  </si>
  <si>
    <t>Sprint 3 (Elaborationtion): 28 april – 4 maj</t>
  </si>
  <si>
    <t>Sprint 4 (Construction): 5 maj – 11 maj</t>
  </si>
  <si>
    <t>Sprint 5 (Construction): 12 maj – 18 maj</t>
  </si>
  <si>
    <t>Sprint 6 (Construction): 19 maj – 25 maj</t>
  </si>
  <si>
    <t>Sprint 7 (Construction): 26 maj – 1 juni</t>
  </si>
  <si>
    <t>Avslut och redovisning: 2 juni – 8 juni</t>
  </si>
  <si>
    <t>Färdigställande av dokumentation</t>
  </si>
  <si>
    <t>Systemtest och testrapport</t>
  </si>
  <si>
    <t>Projektredovisning</t>
  </si>
  <si>
    <t>ProductBacklog/krav/prioritering/scenarios</t>
  </si>
  <si>
    <t>Handledarmöte: Leverans fg vecka-vision, implemenation, iterationsplan, tidrapport</t>
  </si>
  <si>
    <t>Uppdatering dokumentation</t>
  </si>
  <si>
    <t>Obligatoriska dokument: inventera, upplägg, struktur, malldokument</t>
  </si>
  <si>
    <t>Teknik för att spara. Mail Martin.</t>
  </si>
  <si>
    <t>Möjliga tekniker(undersök lösningar) och upplägg</t>
  </si>
  <si>
    <t>Planering</t>
  </si>
  <si>
    <t>Mål: Få kontroll över vilken dokumentation som ska tas fram samt struktur för denna. Ta fram backlog/krav på hög nivå för alla baskrav och mer specificerade för de som kommer först i tid.</t>
  </si>
  <si>
    <t>Firebase, struktur sida</t>
  </si>
  <si>
    <t>Scenario: Visa html-kod</t>
  </si>
  <si>
    <t>När användaren går in på sidan</t>
  </si>
  <si>
    <t>Så visas koden till en html-sida i en del av sidan</t>
  </si>
  <si>
    <t>Och koden innehåller ett antal olika element</t>
  </si>
  <si>
    <t>Scenario: Visa css-kod</t>
  </si>
  <si>
    <t>Givet att en defaultmall skapats</t>
  </si>
  <si>
    <t>Så visas css-kod som är knuten till html-dokumentet i en del av sidan</t>
  </si>
  <si>
    <t>Givet att en grundsida för Mallgrodan skapats</t>
  </si>
  <si>
    <t>och att en html-kod som ska användas som mall för css-ändringar skapats</t>
  </si>
  <si>
    <t>Och den css-koden kommer från default-mallen</t>
  </si>
  <si>
    <t>1a</t>
  </si>
  <si>
    <t>1b</t>
  </si>
  <si>
    <t>Mål: Att ha en grundsida samt i denna sida visa en html-kod och en css-kod.</t>
  </si>
  <si>
    <t>Analys av föregående iteration: Modifieringar av min grundidé efter handledning. Fick hjälp för att få träna javascript och omarbetat visionen efter det. Hade problem med att definiera/avgränsa olika användargrupper. Jag hade svårt att avgöra vilken grund jag skulle använda för att dela in dem.</t>
  </si>
  <si>
    <t>Iterationsplan för nästa iteration</t>
  </si>
  <si>
    <t>Analys av föregående iteration: Börjar få en struktur jag är nöjd med på dokumentation. Saknar upplägg för test men ha för avsikt att använda stegen i scenarios för att göra test.</t>
  </si>
  <si>
    <t>Skriv testfall</t>
  </si>
  <si>
    <t>Visas det? Viss rätt kod?</t>
  </si>
  <si>
    <t>Testa hela applikationen. All funktionalitet. Har ändringar påverkat annat? Försöka trigga buggar. Gör saker i olika ordning.</t>
  </si>
  <si>
    <t>Hur gör man…?</t>
  </si>
  <si>
    <t xml:space="preserve">Uppdatering efter handledning. Konkurrerande systerm m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</si>
</sst>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kr-41D];[Red]&quot;-&quot;#,##0.00&quot; &quot;[$kr-41D]"/>
  </numFmts>
  <fonts count="11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i/>
      <sz val="11"/>
      <color rgb="FF2E74B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7" fillId="0" borderId="3" xfId="0" applyFont="1" applyBorder="1"/>
    <xf numFmtId="0" fontId="5" fillId="0" borderId="3" xfId="0" applyFont="1" applyBorder="1"/>
    <xf numFmtId="0" fontId="5" fillId="2" borderId="4" xfId="0" applyFont="1" applyFill="1" applyBorder="1"/>
    <xf numFmtId="0" fontId="3" fillId="0" borderId="5" xfId="0" applyFont="1" applyBorder="1"/>
    <xf numFmtId="0" fontId="5" fillId="2" borderId="0" xfId="0" applyFont="1" applyFill="1" applyBorder="1" applyAlignment="1">
      <alignment wrapText="1"/>
    </xf>
    <xf numFmtId="0" fontId="5" fillId="2" borderId="6" xfId="0" applyFont="1" applyFill="1" applyBorder="1"/>
    <xf numFmtId="0" fontId="3" fillId="0" borderId="7" xfId="0" applyFont="1" applyBorder="1"/>
    <xf numFmtId="0" fontId="5" fillId="0" borderId="8" xfId="0" applyFont="1" applyBorder="1"/>
    <xf numFmtId="0" fontId="5" fillId="2" borderId="8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3" fillId="0" borderId="0" xfId="0" applyFont="1" applyBorder="1"/>
    <xf numFmtId="0" fontId="0" fillId="0" borderId="0" xfId="0" applyFont="1"/>
    <xf numFmtId="0" fontId="5" fillId="2" borderId="3" xfId="0" applyFont="1" applyFill="1" applyBorder="1" applyAlignment="1">
      <alignment wrapText="1"/>
    </xf>
    <xf numFmtId="0" fontId="5" fillId="2" borderId="9" xfId="0" applyFont="1" applyFill="1" applyBorder="1"/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Border="1" applyAlignment="1">
      <alignment wrapText="1"/>
    </xf>
    <xf numFmtId="0" fontId="9" fillId="0" borderId="2" xfId="0" applyFont="1" applyBorder="1"/>
    <xf numFmtId="0" fontId="3" fillId="0" borderId="7" xfId="0" applyFont="1" applyFill="1" applyBorder="1"/>
    <xf numFmtId="0" fontId="5" fillId="0" borderId="0" xfId="0" applyFont="1" applyFill="1" applyBorder="1"/>
    <xf numFmtId="0" fontId="5" fillId="0" borderId="0" xfId="0" applyFont="1"/>
    <xf numFmtId="0" fontId="8" fillId="0" borderId="5" xfId="0" applyFont="1" applyBorder="1"/>
    <xf numFmtId="0" fontId="0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3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8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0" fillId="0" borderId="0" xfId="0" applyFont="1" applyFill="1" applyAlignment="1">
      <alignment wrapText="1"/>
    </xf>
    <xf numFmtId="0" fontId="9" fillId="0" borderId="3" xfId="0" applyFont="1" applyBorder="1" applyAlignment="1">
      <alignment wrapText="1"/>
    </xf>
    <xf numFmtId="0" fontId="0" fillId="0" borderId="8" xfId="0" applyFont="1" applyFill="1" applyBorder="1" applyAlignment="1">
      <alignment wrapText="1"/>
    </xf>
    <xf numFmtId="0" fontId="0" fillId="0" borderId="0" xfId="0" applyFont="1"/>
    <xf numFmtId="0" fontId="5" fillId="0" borderId="1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"/>
  <sheetViews>
    <sheetView zoomScale="70" zoomScaleNormal="70" workbookViewId="0">
      <selection activeCell="F11" sqref="F11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2" ht="20.25" x14ac:dyDescent="0.3">
      <c r="B1" s="2" t="s">
        <v>0</v>
      </c>
      <c r="C1" s="32"/>
      <c r="D1" s="3" t="s">
        <v>1</v>
      </c>
      <c r="G1" s="1">
        <v>180</v>
      </c>
      <c r="H1" s="4" t="s">
        <v>2</v>
      </c>
      <c r="I1" s="1">
        <v>60</v>
      </c>
      <c r="L1" s="28">
        <f>+G1+I1</f>
        <v>240</v>
      </c>
    </row>
    <row r="2" spans="2:12" x14ac:dyDescent="0.25">
      <c r="B2" s="28"/>
      <c r="C2" s="32"/>
      <c r="D2" s="3" t="s">
        <v>3</v>
      </c>
      <c r="H2" s="4"/>
      <c r="L2" s="28">
        <f>+'Sprint-1'!L14+'Sprint 0'!L19+Sprint1!L28+'Sprint 2'!L14+'Sprint 3'!L15+'Sprint 4'!L14+'Sprint 5'!L14+'Sprint 6'!L14+'Sprint 7'!L14+Avslut_Redovisning!L11</f>
        <v>54</v>
      </c>
    </row>
    <row r="3" spans="2:12" x14ac:dyDescent="0.25">
      <c r="B3" s="28"/>
      <c r="C3" s="32"/>
      <c r="D3" s="3"/>
    </row>
  </sheetData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"/>
  <sheetViews>
    <sheetView topLeftCell="Q1" zoomScale="70" zoomScaleNormal="70" workbookViewId="0">
      <selection activeCell="C22" sqref="C22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1:1023" s="1" customFormat="1" ht="42.4" customHeight="1" x14ac:dyDescent="0.25">
      <c r="A1" s="46"/>
      <c r="B1" s="5" t="s">
        <v>26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1:1023" s="1" customFormat="1" ht="18" x14ac:dyDescent="0.25">
      <c r="A2" s="5"/>
      <c r="B2" s="46"/>
      <c r="C2" s="32"/>
      <c r="D2" s="3"/>
      <c r="L2" s="28"/>
      <c r="M2" s="46"/>
    </row>
    <row r="3" spans="1:1023" s="1" customFormat="1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1:1023" s="1" customFormat="1" x14ac:dyDescent="0.25">
      <c r="C4" s="33"/>
      <c r="D4" s="3"/>
      <c r="E4" s="28"/>
      <c r="L4" s="6"/>
      <c r="M4" s="46"/>
    </row>
    <row r="5" spans="1:1023" s="1" customFormat="1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1:1023" s="1" customFormat="1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1:1023" s="1" customFormat="1" ht="31.5" x14ac:dyDescent="0.25">
      <c r="B7" s="7" t="s">
        <v>7</v>
      </c>
      <c r="C7" s="3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1:1023" s="1" customFormat="1" x14ac:dyDescent="0.25">
      <c r="B8" s="11"/>
      <c r="C8" s="33"/>
      <c r="D8" s="12"/>
      <c r="E8" s="28"/>
      <c r="F8" s="28"/>
      <c r="G8" s="28"/>
      <c r="H8" s="28"/>
      <c r="I8" s="28"/>
      <c r="J8" s="28"/>
      <c r="K8" s="28"/>
      <c r="L8" s="13"/>
      <c r="M8" s="46"/>
    </row>
    <row r="9" spans="1:1023" s="1" customFormat="1" x14ac:dyDescent="0.25">
      <c r="B9" s="11"/>
      <c r="C9" s="35" t="s">
        <v>20</v>
      </c>
      <c r="D9" s="12"/>
      <c r="L9" s="13">
        <f t="shared" ref="L9:L14" si="0">+SUM(E9:K9)</f>
        <v>0</v>
      </c>
      <c r="M9" s="46"/>
    </row>
    <row r="10" spans="1:1023" s="1" customFormat="1" x14ac:dyDescent="0.25">
      <c r="B10" s="11"/>
      <c r="C10" s="35" t="s">
        <v>16</v>
      </c>
      <c r="D10" s="12"/>
      <c r="L10" s="13">
        <f t="shared" si="0"/>
        <v>0</v>
      </c>
      <c r="M10" s="46"/>
    </row>
    <row r="11" spans="1:1023" s="1" customFormat="1" x14ac:dyDescent="0.25">
      <c r="B11" s="11"/>
      <c r="C11" s="35" t="s">
        <v>17</v>
      </c>
      <c r="D11" s="12"/>
      <c r="L11" s="13">
        <f t="shared" si="0"/>
        <v>0</v>
      </c>
      <c r="M11" s="46"/>
    </row>
    <row r="12" spans="1:1023" s="1" customFormat="1" x14ac:dyDescent="0.25">
      <c r="B12" s="11"/>
      <c r="C12" s="35" t="s">
        <v>18</v>
      </c>
      <c r="D12" s="12"/>
      <c r="L12" s="13">
        <f t="shared" si="0"/>
        <v>0</v>
      </c>
      <c r="M12" s="46"/>
    </row>
    <row r="13" spans="1:1023" s="1" customFormat="1" x14ac:dyDescent="0.25">
      <c r="B13" s="11"/>
      <c r="C13" s="35" t="s">
        <v>12</v>
      </c>
      <c r="D13" s="12"/>
      <c r="L13" s="13">
        <f t="shared" si="0"/>
        <v>0</v>
      </c>
      <c r="M13" s="46"/>
    </row>
    <row r="14" spans="1:1023" x14ac:dyDescent="0.25">
      <c r="B14" s="14"/>
      <c r="C14" s="42"/>
      <c r="D14" s="16">
        <f t="shared" ref="D14:K14" si="1">+SUM(D9:D13)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21">
        <f t="shared" si="0"/>
        <v>0</v>
      </c>
    </row>
    <row r="15" spans="1:1023" s="22" customFormat="1" x14ac:dyDescent="0.25">
      <c r="C15" s="43"/>
      <c r="D15" s="24"/>
      <c r="E15" s="27"/>
      <c r="F15" s="27"/>
      <c r="G15" s="27"/>
      <c r="H15" s="27"/>
      <c r="I15" s="27"/>
      <c r="J15" s="27"/>
      <c r="K15" s="27"/>
      <c r="L15" s="27"/>
      <c r="M15" s="30"/>
    </row>
    <row r="16" spans="1:1023" ht="14.25" x14ac:dyDescent="0.2">
      <c r="A16" s="46"/>
      <c r="B16" s="46"/>
      <c r="C16" s="32"/>
      <c r="D16" s="46"/>
      <c r="E16" s="46"/>
      <c r="F16" s="46"/>
      <c r="G16" s="46"/>
      <c r="H16" s="46"/>
      <c r="I16" s="46"/>
      <c r="J16" s="46"/>
      <c r="K16" s="46"/>
      <c r="L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</row>
  </sheetData>
  <mergeCells count="4">
    <mergeCell ref="D1:K1"/>
    <mergeCell ref="B3:L3"/>
    <mergeCell ref="B5:L5"/>
    <mergeCell ref="E6:K6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2"/>
  <sheetViews>
    <sheetView zoomScale="70" zoomScaleNormal="70" workbookViewId="0">
      <selection activeCell="A164" sqref="A1:XFD164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1:13" ht="42.4" customHeight="1" x14ac:dyDescent="0.25">
      <c r="A1" s="46"/>
      <c r="B1" s="5" t="s">
        <v>27</v>
      </c>
      <c r="C1" s="32"/>
      <c r="D1" s="49"/>
      <c r="E1" s="49"/>
      <c r="F1" s="49"/>
      <c r="G1" s="49"/>
      <c r="H1" s="49"/>
      <c r="I1" s="49"/>
      <c r="J1" s="49"/>
      <c r="K1" s="49"/>
    </row>
    <row r="2" spans="1:13" ht="18" x14ac:dyDescent="0.25">
      <c r="A2" s="5"/>
      <c r="B2" s="46"/>
      <c r="C2" s="32"/>
      <c r="D2" s="3"/>
    </row>
    <row r="3" spans="1:13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</row>
    <row r="4" spans="1:13" x14ac:dyDescent="0.25">
      <c r="C4" s="33"/>
      <c r="D4" s="3"/>
      <c r="E4" s="28"/>
      <c r="L4" s="6"/>
    </row>
    <row r="5" spans="1:13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</row>
    <row r="6" spans="1:13" x14ac:dyDescent="0.25">
      <c r="D6" s="3"/>
      <c r="E6" s="48"/>
      <c r="F6" s="48"/>
      <c r="G6" s="48"/>
      <c r="H6" s="48"/>
      <c r="I6" s="48"/>
      <c r="J6" s="48"/>
      <c r="K6" s="48"/>
    </row>
    <row r="7" spans="1:13" ht="31.5" x14ac:dyDescent="0.25">
      <c r="B7" s="7" t="s">
        <v>7</v>
      </c>
      <c r="C7" s="3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</row>
    <row r="8" spans="1:13" x14ac:dyDescent="0.25">
      <c r="B8" s="11"/>
      <c r="C8" s="35" t="s">
        <v>28</v>
      </c>
      <c r="D8" s="12"/>
      <c r="E8" s="28"/>
      <c r="F8" s="28"/>
      <c r="G8" s="28"/>
      <c r="H8" s="28"/>
      <c r="I8" s="28"/>
      <c r="J8" s="28"/>
      <c r="K8" s="28"/>
      <c r="L8" s="13"/>
    </row>
    <row r="9" spans="1:13" x14ac:dyDescent="0.25">
      <c r="B9" s="11"/>
      <c r="C9" s="35" t="s">
        <v>29</v>
      </c>
      <c r="D9" s="12"/>
      <c r="E9" s="3"/>
      <c r="F9" s="3"/>
      <c r="G9" s="3"/>
      <c r="H9" s="3"/>
      <c r="I9" s="3"/>
      <c r="J9" s="3"/>
      <c r="K9" s="3"/>
      <c r="L9" s="13"/>
    </row>
    <row r="10" spans="1:13" x14ac:dyDescent="0.25">
      <c r="B10" s="11"/>
      <c r="C10" s="35" t="s">
        <v>30</v>
      </c>
      <c r="D10" s="12"/>
      <c r="E10" s="28"/>
      <c r="L10" s="13"/>
    </row>
    <row r="11" spans="1:13" s="22" customFormat="1" x14ac:dyDescent="0.25">
      <c r="B11" s="26"/>
      <c r="C11" s="45"/>
      <c r="D11" s="16">
        <f t="shared" ref="D11:L11" si="0">+SUM(D8:D10)</f>
        <v>0</v>
      </c>
      <c r="E11" s="16">
        <f t="shared" si="0"/>
        <v>0</v>
      </c>
      <c r="F11" s="16">
        <f t="shared" si="0"/>
        <v>0</v>
      </c>
      <c r="G11" s="16">
        <f t="shared" si="0"/>
        <v>0</v>
      </c>
      <c r="H11" s="16">
        <f t="shared" si="0"/>
        <v>0</v>
      </c>
      <c r="I11" s="16">
        <f t="shared" si="0"/>
        <v>0</v>
      </c>
      <c r="J11" s="16">
        <f t="shared" si="0"/>
        <v>0</v>
      </c>
      <c r="K11" s="16">
        <f t="shared" si="0"/>
        <v>0</v>
      </c>
      <c r="L11" s="17">
        <f t="shared" si="0"/>
        <v>0</v>
      </c>
      <c r="M11" s="30"/>
    </row>
    <row r="12" spans="1:13" s="22" customFormat="1" x14ac:dyDescent="0.25">
      <c r="C12" s="43"/>
      <c r="D12" s="24"/>
      <c r="E12" s="27"/>
      <c r="F12" s="27"/>
      <c r="G12" s="27"/>
      <c r="H12" s="27"/>
      <c r="I12" s="27"/>
      <c r="J12" s="27"/>
      <c r="K12" s="27"/>
      <c r="L12" s="27"/>
      <c r="M12" s="30"/>
    </row>
  </sheetData>
  <mergeCells count="4">
    <mergeCell ref="B3:L3"/>
    <mergeCell ref="B5:L5"/>
    <mergeCell ref="E6:K6"/>
    <mergeCell ref="D1:K1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="70" zoomScaleNormal="70" workbookViewId="0">
      <selection activeCell="C22" sqref="C22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19" customWidth="1"/>
    <col min="14" max="1023" width="10.75" style="1" customWidth="1"/>
    <col min="1024" max="16384" width="9" style="19"/>
  </cols>
  <sheetData>
    <row r="1" spans="2:13" ht="20.25" x14ac:dyDescent="0.3">
      <c r="B1" s="2" t="s">
        <v>0</v>
      </c>
      <c r="C1" s="32"/>
      <c r="D1" s="3" t="s">
        <v>1</v>
      </c>
      <c r="G1" s="1">
        <v>180</v>
      </c>
      <c r="H1" s="4" t="s">
        <v>2</v>
      </c>
      <c r="I1" s="1">
        <v>60</v>
      </c>
      <c r="L1" s="28">
        <f>+G1+I1</f>
        <v>240</v>
      </c>
    </row>
    <row r="2" spans="2:13" x14ac:dyDescent="0.25">
      <c r="B2" s="28"/>
      <c r="C2" s="32"/>
      <c r="D2" s="3" t="s">
        <v>3</v>
      </c>
      <c r="H2" s="4"/>
      <c r="L2" s="28" t="e">
        <f>+L14+#REF!+#REF!+#REF!+#REF!+#REF!+#REF!+#REF!+#REF!+#REF!</f>
        <v>#REF!</v>
      </c>
    </row>
    <row r="3" spans="2:13" x14ac:dyDescent="0.25">
      <c r="B3" s="28"/>
      <c r="C3" s="32"/>
      <c r="D3" s="3"/>
    </row>
    <row r="4" spans="2:13" ht="42.4" customHeight="1" x14ac:dyDescent="0.25">
      <c r="B4" s="5" t="s">
        <v>4</v>
      </c>
      <c r="C4" s="32"/>
      <c r="D4" s="49"/>
      <c r="E4" s="49"/>
      <c r="F4" s="49"/>
      <c r="G4" s="49"/>
      <c r="H4" s="49"/>
      <c r="I4" s="49"/>
      <c r="J4" s="49"/>
      <c r="K4" s="49"/>
      <c r="L4" s="6"/>
    </row>
    <row r="5" spans="2:13" ht="12.6" customHeight="1" x14ac:dyDescent="0.25">
      <c r="B5" s="28"/>
      <c r="C5" s="32"/>
      <c r="D5" s="3"/>
      <c r="L5" s="6"/>
    </row>
    <row r="6" spans="2:13" x14ac:dyDescent="0.25">
      <c r="B6" s="47" t="s">
        <v>5</v>
      </c>
      <c r="C6" s="47"/>
      <c r="D6" s="47"/>
      <c r="E6" s="47"/>
      <c r="F6" s="47"/>
      <c r="G6" s="47"/>
      <c r="H6" s="47"/>
      <c r="I6" s="47"/>
      <c r="J6" s="47"/>
      <c r="K6" s="47"/>
      <c r="L6" s="47"/>
    </row>
    <row r="7" spans="2:13" x14ac:dyDescent="0.25">
      <c r="C7" s="33"/>
      <c r="D7" s="3"/>
      <c r="E7" s="28"/>
      <c r="L7" s="6"/>
    </row>
    <row r="8" spans="2:13" x14ac:dyDescent="0.25">
      <c r="B8" s="47" t="s">
        <v>6</v>
      </c>
      <c r="C8" s="47"/>
      <c r="D8" s="47"/>
      <c r="E8" s="47"/>
      <c r="F8" s="47"/>
      <c r="G8" s="47"/>
      <c r="H8" s="47"/>
      <c r="I8" s="47"/>
      <c r="J8" s="47"/>
      <c r="K8" s="47"/>
      <c r="L8" s="47"/>
    </row>
    <row r="9" spans="2:13" ht="12.6" customHeight="1" x14ac:dyDescent="0.25">
      <c r="C9" s="33"/>
      <c r="D9" s="3"/>
      <c r="E9" s="28"/>
      <c r="L9" s="6"/>
    </row>
    <row r="10" spans="2:13" s="28" customFormat="1" x14ac:dyDescent="0.25">
      <c r="B10" s="7" t="s">
        <v>7</v>
      </c>
      <c r="C10" s="34" t="s">
        <v>8</v>
      </c>
      <c r="D10" s="8"/>
      <c r="E10" s="9">
        <v>1</v>
      </c>
      <c r="F10" s="9">
        <v>2</v>
      </c>
      <c r="G10" s="9">
        <v>3</v>
      </c>
      <c r="H10" s="9">
        <v>4</v>
      </c>
      <c r="I10" s="9">
        <v>5</v>
      </c>
      <c r="J10" s="9">
        <v>6</v>
      </c>
      <c r="K10" s="9">
        <v>7</v>
      </c>
      <c r="L10" s="10" t="s">
        <v>9</v>
      </c>
      <c r="M10" s="19"/>
    </row>
    <row r="11" spans="2:13" x14ac:dyDescent="0.25">
      <c r="B11" s="11"/>
      <c r="C11" s="35" t="s">
        <v>10</v>
      </c>
      <c r="D11" s="12"/>
      <c r="E11" s="1">
        <v>2</v>
      </c>
      <c r="G11" s="1">
        <v>4</v>
      </c>
      <c r="H11" s="1">
        <v>1.5</v>
      </c>
      <c r="I11" s="1">
        <v>4</v>
      </c>
      <c r="L11" s="13">
        <f>+SUM(E11:K11)</f>
        <v>11.5</v>
      </c>
    </row>
    <row r="12" spans="2:13" x14ac:dyDescent="0.25">
      <c r="B12" s="11"/>
      <c r="C12" s="35" t="s">
        <v>11</v>
      </c>
      <c r="D12" s="12"/>
      <c r="I12" s="1">
        <v>4</v>
      </c>
      <c r="J12" s="1">
        <v>2</v>
      </c>
      <c r="K12" s="1">
        <v>7</v>
      </c>
      <c r="L12" s="13">
        <f>+SUM(E12:K12)</f>
        <v>13</v>
      </c>
    </row>
    <row r="13" spans="2:13" x14ac:dyDescent="0.25">
      <c r="B13" s="11"/>
      <c r="C13" s="35" t="s">
        <v>12</v>
      </c>
      <c r="D13" s="12"/>
      <c r="K13" s="1">
        <v>1</v>
      </c>
      <c r="L13" s="13">
        <f>+SUM(E13:K13)</f>
        <v>1</v>
      </c>
    </row>
    <row r="14" spans="2:13" x14ac:dyDescent="0.25">
      <c r="B14" s="14"/>
      <c r="C14" s="36" t="s">
        <v>13</v>
      </c>
      <c r="D14" s="16">
        <f t="shared" ref="D14:L14" si="0">+SUM(D11:D13)</f>
        <v>0</v>
      </c>
      <c r="E14" s="16">
        <f t="shared" si="0"/>
        <v>2</v>
      </c>
      <c r="F14" s="16">
        <f t="shared" si="0"/>
        <v>0</v>
      </c>
      <c r="G14" s="16">
        <f t="shared" si="0"/>
        <v>4</v>
      </c>
      <c r="H14" s="16">
        <f t="shared" si="0"/>
        <v>1.5</v>
      </c>
      <c r="I14" s="16">
        <f t="shared" si="0"/>
        <v>8</v>
      </c>
      <c r="J14" s="16">
        <f t="shared" si="0"/>
        <v>2</v>
      </c>
      <c r="K14" s="16">
        <f t="shared" si="0"/>
        <v>8</v>
      </c>
      <c r="L14" s="17">
        <f t="shared" si="0"/>
        <v>25.5</v>
      </c>
    </row>
    <row r="15" spans="2:13" x14ac:dyDescent="0.25">
      <c r="B15" s="18"/>
      <c r="D15" s="19"/>
      <c r="L15" s="27"/>
    </row>
  </sheetData>
  <mergeCells count="3">
    <mergeCell ref="D4:K4"/>
    <mergeCell ref="B6:L6"/>
    <mergeCell ref="B8:L8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5"/>
  <sheetViews>
    <sheetView topLeftCell="A16" workbookViewId="0">
      <selection activeCell="D5" sqref="D5:K5"/>
    </sheetView>
  </sheetViews>
  <sheetFormatPr defaultRowHeight="14.2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3" s="1" customFormat="1" ht="20.25" x14ac:dyDescent="0.3">
      <c r="B1" s="2" t="s">
        <v>0</v>
      </c>
      <c r="C1" s="32"/>
      <c r="D1" s="3" t="s">
        <v>1</v>
      </c>
      <c r="G1" s="1">
        <v>180</v>
      </c>
      <c r="H1" s="4" t="s">
        <v>2</v>
      </c>
      <c r="I1" s="1">
        <v>60</v>
      </c>
      <c r="L1" s="28">
        <f>+G1+I1</f>
        <v>240</v>
      </c>
      <c r="M1" s="46"/>
    </row>
    <row r="2" spans="2:13" s="1" customFormat="1" ht="15.75" x14ac:dyDescent="0.25">
      <c r="B2" s="28"/>
      <c r="C2" s="32"/>
      <c r="D2" s="3" t="s">
        <v>3</v>
      </c>
      <c r="H2" s="4"/>
      <c r="L2" s="28" t="e">
        <f>+#REF!+L19+#REF!+#REF!+#REF!+#REF!+#REF!+#REF!+#REF!+#REF!</f>
        <v>#REF!</v>
      </c>
      <c r="M2" s="46"/>
    </row>
    <row r="3" spans="2:13" s="1" customFormat="1" ht="15.75" x14ac:dyDescent="0.25">
      <c r="B3" s="28"/>
      <c r="C3" s="32"/>
      <c r="D3" s="3"/>
      <c r="L3" s="28"/>
      <c r="M3" s="46"/>
    </row>
    <row r="4" spans="2:13" s="1" customFormat="1" ht="15.75" x14ac:dyDescent="0.25">
      <c r="B4" s="18"/>
      <c r="C4" s="35"/>
      <c r="D4" s="46"/>
      <c r="L4" s="27"/>
      <c r="M4" s="46"/>
    </row>
    <row r="5" spans="2:13" s="1" customFormat="1" ht="42.4" customHeight="1" x14ac:dyDescent="0.25">
      <c r="B5" s="5" t="s">
        <v>14</v>
      </c>
      <c r="C5" s="32"/>
      <c r="D5" s="49"/>
      <c r="E5" s="49"/>
      <c r="F5" s="49"/>
      <c r="G5" s="49"/>
      <c r="H5" s="49"/>
      <c r="I5" s="49"/>
      <c r="J5" s="49"/>
      <c r="K5" s="49"/>
      <c r="L5" s="3"/>
      <c r="M5" s="46"/>
    </row>
    <row r="6" spans="2:13" s="1" customFormat="1" ht="18" x14ac:dyDescent="0.25">
      <c r="B6" s="5"/>
      <c r="C6" s="32"/>
      <c r="D6" s="3"/>
      <c r="L6" s="3"/>
      <c r="M6" s="46"/>
    </row>
    <row r="7" spans="2:13" s="1" customFormat="1" ht="31.5" customHeight="1" x14ac:dyDescent="0.25">
      <c r="B7" s="47" t="s">
        <v>53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6"/>
    </row>
    <row r="8" spans="2:13" s="1" customFormat="1" ht="15.75" x14ac:dyDescent="0.25">
      <c r="C8" s="33"/>
      <c r="D8" s="3"/>
      <c r="E8" s="28"/>
      <c r="L8" s="6"/>
      <c r="M8" s="46"/>
    </row>
    <row r="9" spans="2:13" s="1" customFormat="1" ht="33" customHeight="1" x14ac:dyDescent="0.25">
      <c r="B9" s="47" t="s">
        <v>38</v>
      </c>
      <c r="C9" s="47"/>
      <c r="D9" s="47"/>
      <c r="E9" s="47"/>
      <c r="F9" s="47"/>
      <c r="G9" s="47"/>
      <c r="H9" s="47"/>
      <c r="I9" s="47"/>
      <c r="J9" s="47"/>
      <c r="K9" s="47"/>
      <c r="L9" s="47"/>
      <c r="M9" s="46"/>
    </row>
    <row r="10" spans="2:13" s="1" customFormat="1" ht="15.75" x14ac:dyDescent="0.25">
      <c r="B10" s="18"/>
      <c r="C10" s="35"/>
      <c r="D10" s="3"/>
      <c r="E10" s="48"/>
      <c r="F10" s="48"/>
      <c r="G10" s="48"/>
      <c r="H10" s="48"/>
      <c r="I10" s="48"/>
      <c r="J10" s="48"/>
      <c r="K10" s="48"/>
      <c r="L10" s="3"/>
      <c r="M10" s="46"/>
    </row>
    <row r="11" spans="2:13" s="28" customFormat="1" ht="31.5" x14ac:dyDescent="0.25">
      <c r="B11" s="7" t="s">
        <v>7</v>
      </c>
      <c r="C11" s="34" t="s">
        <v>8</v>
      </c>
      <c r="D11" s="20" t="s">
        <v>15</v>
      </c>
      <c r="E11" s="9">
        <v>1</v>
      </c>
      <c r="F11" s="9">
        <v>2</v>
      </c>
      <c r="G11" s="9">
        <v>3</v>
      </c>
      <c r="H11" s="9">
        <v>4</v>
      </c>
      <c r="I11" s="9">
        <v>5</v>
      </c>
      <c r="J11" s="9">
        <v>6</v>
      </c>
      <c r="K11" s="9">
        <v>7</v>
      </c>
      <c r="L11" s="10" t="s">
        <v>9</v>
      </c>
      <c r="M11" s="46"/>
    </row>
    <row r="12" spans="2:13" s="28" customFormat="1" ht="15.75" x14ac:dyDescent="0.25">
      <c r="B12" s="29"/>
      <c r="C12" s="37" t="s">
        <v>37</v>
      </c>
      <c r="D12" s="12"/>
      <c r="E12" s="3"/>
      <c r="F12" s="3"/>
      <c r="G12" s="3"/>
      <c r="H12" s="3"/>
      <c r="I12" s="3"/>
      <c r="J12" s="3"/>
      <c r="K12" s="3"/>
      <c r="L12" s="13"/>
      <c r="M12" s="46"/>
    </row>
    <row r="13" spans="2:13" s="28" customFormat="1" ht="15.75" x14ac:dyDescent="0.25">
      <c r="B13" s="29"/>
      <c r="C13" s="35" t="s">
        <v>34</v>
      </c>
      <c r="D13" s="12">
        <v>7</v>
      </c>
      <c r="E13" s="18"/>
      <c r="F13" s="18">
        <v>5</v>
      </c>
      <c r="G13" s="18">
        <v>0.5</v>
      </c>
      <c r="H13" s="18"/>
      <c r="I13" s="18"/>
      <c r="J13" s="18">
        <v>1</v>
      </c>
      <c r="K13" s="18"/>
      <c r="L13" s="13">
        <f t="shared" ref="L13:L19" si="0">+SUM(E13:K13)</f>
        <v>6.5</v>
      </c>
      <c r="M13" s="46"/>
    </row>
    <row r="14" spans="2:13" s="1" customFormat="1" ht="15.75" x14ac:dyDescent="0.25">
      <c r="B14" s="11"/>
      <c r="C14" s="35" t="s">
        <v>31</v>
      </c>
      <c r="D14" s="12">
        <v>7</v>
      </c>
      <c r="F14" s="1">
        <v>1</v>
      </c>
      <c r="G14" s="1">
        <v>2</v>
      </c>
      <c r="H14" s="1">
        <v>2</v>
      </c>
      <c r="I14" s="1">
        <v>3</v>
      </c>
      <c r="L14" s="13">
        <f t="shared" si="0"/>
        <v>8</v>
      </c>
      <c r="M14" s="46"/>
    </row>
    <row r="15" spans="2:13" s="1" customFormat="1" ht="15.75" x14ac:dyDescent="0.25">
      <c r="B15" s="11"/>
      <c r="C15" s="35" t="s">
        <v>11</v>
      </c>
      <c r="D15" s="12">
        <v>1</v>
      </c>
      <c r="F15" s="1">
        <v>0.5</v>
      </c>
      <c r="L15" s="13">
        <f t="shared" si="0"/>
        <v>0.5</v>
      </c>
      <c r="M15" s="46" t="s">
        <v>35</v>
      </c>
    </row>
    <row r="16" spans="2:13" s="1" customFormat="1" ht="15.75" x14ac:dyDescent="0.25">
      <c r="B16" s="11"/>
      <c r="C16" s="35" t="s">
        <v>36</v>
      </c>
      <c r="D16" s="12">
        <v>4</v>
      </c>
      <c r="F16" s="1">
        <v>1.5</v>
      </c>
      <c r="G16" s="1">
        <v>2</v>
      </c>
      <c r="L16" s="13">
        <f t="shared" si="0"/>
        <v>3.5</v>
      </c>
      <c r="M16" s="46" t="s">
        <v>39</v>
      </c>
    </row>
    <row r="17" spans="2:13" s="1" customFormat="1" ht="15.75" x14ac:dyDescent="0.25">
      <c r="B17" s="11"/>
      <c r="C17" s="35"/>
      <c r="D17" s="12"/>
      <c r="L17" s="13">
        <f t="shared" si="0"/>
        <v>0</v>
      </c>
      <c r="M17" s="46"/>
    </row>
    <row r="18" spans="2:13" s="1" customFormat="1" ht="15.75" x14ac:dyDescent="0.25">
      <c r="B18" s="11"/>
      <c r="C18" s="35" t="s">
        <v>54</v>
      </c>
      <c r="D18" s="12">
        <v>1</v>
      </c>
      <c r="I18" s="1">
        <v>1</v>
      </c>
      <c r="J18" s="1">
        <v>0.5</v>
      </c>
      <c r="L18" s="13">
        <f t="shared" si="0"/>
        <v>1.5</v>
      </c>
      <c r="M18" s="46"/>
    </row>
    <row r="19" spans="2:13" s="1" customFormat="1" ht="15.75" x14ac:dyDescent="0.25">
      <c r="B19" s="14"/>
      <c r="C19" s="36" t="s">
        <v>13</v>
      </c>
      <c r="D19" s="16">
        <f t="shared" ref="D19:K19" si="1">+SUM(D13:D18)</f>
        <v>20</v>
      </c>
      <c r="E19" s="16">
        <f t="shared" si="1"/>
        <v>0</v>
      </c>
      <c r="F19" s="16">
        <f t="shared" si="1"/>
        <v>8</v>
      </c>
      <c r="G19" s="16">
        <f t="shared" si="1"/>
        <v>4.5</v>
      </c>
      <c r="H19" s="16">
        <f t="shared" si="1"/>
        <v>2</v>
      </c>
      <c r="I19" s="16">
        <f t="shared" si="1"/>
        <v>4</v>
      </c>
      <c r="J19" s="16">
        <f t="shared" si="1"/>
        <v>1.5</v>
      </c>
      <c r="K19" s="16">
        <f t="shared" si="1"/>
        <v>0</v>
      </c>
      <c r="L19" s="21">
        <f t="shared" si="0"/>
        <v>20</v>
      </c>
      <c r="M19" s="46"/>
    </row>
    <row r="20" spans="2:13" s="22" customFormat="1" ht="15.75" x14ac:dyDescent="0.25">
      <c r="C20" s="38"/>
      <c r="D20" s="27"/>
      <c r="E20" s="23"/>
      <c r="L20" s="27"/>
      <c r="M20" s="30"/>
    </row>
    <row r="21" spans="2:13" ht="15.75" x14ac:dyDescent="0.25"/>
    <row r="22" spans="2:13" ht="15.75" x14ac:dyDescent="0.25"/>
    <row r="23" spans="2:13" ht="15.75" x14ac:dyDescent="0.25"/>
    <row r="24" spans="2:13" ht="15.75" x14ac:dyDescent="0.25"/>
    <row r="25" spans="2:13" ht="15.75" x14ac:dyDescent="0.25"/>
    <row r="26" spans="2:13" ht="15.75" x14ac:dyDescent="0.25"/>
    <row r="27" spans="2:13" ht="15.75" x14ac:dyDescent="0.25"/>
    <row r="28" spans="2:13" ht="15.75" x14ac:dyDescent="0.25"/>
    <row r="29" spans="2:13" ht="15.75" x14ac:dyDescent="0.25"/>
    <row r="30" spans="2:13" ht="15.75" x14ac:dyDescent="0.25"/>
    <row r="31" spans="2:13" ht="15.75" x14ac:dyDescent="0.25"/>
    <row r="32" spans="2:13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  <row r="65" ht="15.75" x14ac:dyDescent="0.25"/>
    <row r="66" ht="15.75" x14ac:dyDescent="0.25"/>
    <row r="67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3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  <row r="83" ht="15.75" x14ac:dyDescent="0.25"/>
    <row r="84" ht="15.75" x14ac:dyDescent="0.25"/>
    <row r="85" ht="15.75" x14ac:dyDescent="0.25"/>
    <row r="86" ht="15.75" x14ac:dyDescent="0.25"/>
    <row r="87" ht="15.75" x14ac:dyDescent="0.25"/>
    <row r="88" ht="15.75" x14ac:dyDescent="0.25"/>
    <row r="89" ht="15.75" x14ac:dyDescent="0.25"/>
    <row r="90" ht="15.75" x14ac:dyDescent="0.25"/>
    <row r="91" ht="15.75" x14ac:dyDescent="0.25"/>
    <row r="92" ht="15.75" x14ac:dyDescent="0.25"/>
    <row r="93" ht="15.75" x14ac:dyDescent="0.25"/>
    <row r="94" ht="15.75" x14ac:dyDescent="0.25"/>
    <row r="95" ht="15.75" x14ac:dyDescent="0.25"/>
    <row r="96" ht="15.75" x14ac:dyDescent="0.25"/>
    <row r="97" ht="15.75" x14ac:dyDescent="0.25"/>
    <row r="98" ht="15.75" x14ac:dyDescent="0.25"/>
    <row r="99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0" ht="15.75" x14ac:dyDescent="0.25"/>
    <row r="111" ht="15.75" x14ac:dyDescent="0.25"/>
    <row r="112" ht="15.75" x14ac:dyDescent="0.25"/>
    <row r="113" ht="15.75" x14ac:dyDescent="0.25"/>
    <row r="114" ht="15.75" x14ac:dyDescent="0.25"/>
    <row r="115" ht="15.75" x14ac:dyDescent="0.25"/>
    <row r="116" ht="15.75" x14ac:dyDescent="0.25"/>
    <row r="117" ht="15.75" x14ac:dyDescent="0.25"/>
    <row r="118" ht="15.75" x14ac:dyDescent="0.25"/>
    <row r="119" ht="15.75" x14ac:dyDescent="0.25"/>
    <row r="120" ht="15.75" x14ac:dyDescent="0.25"/>
    <row r="121" ht="15.75" x14ac:dyDescent="0.25"/>
    <row r="122" ht="15.75" x14ac:dyDescent="0.25"/>
    <row r="123" ht="15.75" x14ac:dyDescent="0.25"/>
    <row r="124" ht="15.75" x14ac:dyDescent="0.25"/>
    <row r="125" ht="15.75" x14ac:dyDescent="0.25"/>
    <row r="126" ht="15.75" x14ac:dyDescent="0.25"/>
    <row r="127" ht="15.75" x14ac:dyDescent="0.25"/>
    <row r="128" ht="15.75" x14ac:dyDescent="0.25"/>
    <row r="129" ht="15.75" x14ac:dyDescent="0.25"/>
    <row r="130" ht="15.75" x14ac:dyDescent="0.25"/>
    <row r="131" ht="15.75" x14ac:dyDescent="0.25"/>
    <row r="132" ht="15.75" x14ac:dyDescent="0.25"/>
    <row r="133" ht="15.75" x14ac:dyDescent="0.25"/>
    <row r="134" ht="15.75" x14ac:dyDescent="0.25"/>
    <row r="135" ht="15.75" x14ac:dyDescent="0.25"/>
    <row r="136" ht="15.75" x14ac:dyDescent="0.25"/>
    <row r="137" ht="15.75" x14ac:dyDescent="0.25"/>
    <row r="138" ht="15.75" x14ac:dyDescent="0.25"/>
    <row r="139" ht="15.75" x14ac:dyDescent="0.25"/>
    <row r="140" ht="15.75" x14ac:dyDescent="0.25"/>
    <row r="141" ht="15.75" x14ac:dyDescent="0.25"/>
    <row r="142" ht="15.75" x14ac:dyDescent="0.25"/>
    <row r="143" ht="15.75" x14ac:dyDescent="0.25"/>
    <row r="144" ht="15.75" x14ac:dyDescent="0.25"/>
    <row r="145" ht="15.75" x14ac:dyDescent="0.25"/>
    <row r="146" ht="15.75" x14ac:dyDescent="0.25"/>
    <row r="147" ht="15.75" x14ac:dyDescent="0.25"/>
    <row r="148" ht="15.75" x14ac:dyDescent="0.25"/>
    <row r="149" ht="15.75" x14ac:dyDescent="0.25"/>
    <row r="150" ht="15.75" x14ac:dyDescent="0.25"/>
    <row r="151" ht="15.75" x14ac:dyDescent="0.25"/>
    <row r="152" ht="15.75" x14ac:dyDescent="0.25"/>
    <row r="153" ht="15.75" x14ac:dyDescent="0.25"/>
    <row r="154" ht="15.75" x14ac:dyDescent="0.25"/>
    <row r="155" ht="15.75" x14ac:dyDescent="0.25"/>
    <row r="156" ht="15.75" x14ac:dyDescent="0.25"/>
    <row r="157" ht="15.75" x14ac:dyDescent="0.25"/>
    <row r="158" ht="15.75" x14ac:dyDescent="0.25"/>
    <row r="159" ht="15.75" x14ac:dyDescent="0.25"/>
    <row r="160" ht="15.75" x14ac:dyDescent="0.25"/>
    <row r="161" ht="15.75" x14ac:dyDescent="0.25"/>
    <row r="162" ht="15.75" x14ac:dyDescent="0.25"/>
    <row r="163" ht="15.75" x14ac:dyDescent="0.25"/>
    <row r="164" ht="15.75" x14ac:dyDescent="0.25"/>
    <row r="165" ht="15.75" x14ac:dyDescent="0.25"/>
  </sheetData>
  <mergeCells count="4">
    <mergeCell ref="E10:K10"/>
    <mergeCell ref="D5:K5"/>
    <mergeCell ref="B7:L7"/>
    <mergeCell ref="B9:L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9"/>
  <sheetViews>
    <sheetView tabSelected="1" topLeftCell="A7" zoomScale="70" zoomScaleNormal="70" workbookViewId="0">
      <selection activeCell="O14" sqref="O14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3" s="1" customFormat="1" ht="42.4" customHeight="1" x14ac:dyDescent="0.25">
      <c r="B1" s="5" t="s">
        <v>19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2:13" s="1" customFormat="1" ht="18" x14ac:dyDescent="0.25">
      <c r="B2" s="5"/>
      <c r="C2" s="32"/>
      <c r="D2" s="3"/>
      <c r="L2" s="28"/>
      <c r="M2" s="46"/>
    </row>
    <row r="3" spans="2:13" s="1" customFormat="1" ht="34.5" customHeight="1" x14ac:dyDescent="0.25">
      <c r="B3" s="47" t="s">
        <v>55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2:13" s="1" customFormat="1" x14ac:dyDescent="0.25">
      <c r="C4" s="33"/>
      <c r="D4" s="3"/>
      <c r="E4" s="28"/>
      <c r="L4" s="6"/>
      <c r="M4" s="46"/>
    </row>
    <row r="5" spans="2:13" s="1" customFormat="1" x14ac:dyDescent="0.25">
      <c r="B5" s="47" t="s">
        <v>52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2:13" s="1" customFormat="1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2:13" s="1" customFormat="1" ht="31.5" x14ac:dyDescent="0.25">
      <c r="B7" s="7" t="s">
        <v>7</v>
      </c>
      <c r="C7" s="3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2:13" s="28" customFormat="1" ht="30.75" x14ac:dyDescent="0.25">
      <c r="B8" s="11"/>
      <c r="C8" s="35" t="s">
        <v>32</v>
      </c>
      <c r="D8" s="12">
        <v>1.5</v>
      </c>
      <c r="E8" s="1"/>
      <c r="F8" s="1">
        <v>1.5</v>
      </c>
      <c r="G8" s="1"/>
      <c r="H8" s="1"/>
      <c r="I8" s="1"/>
      <c r="J8" s="1"/>
      <c r="K8" s="1"/>
      <c r="L8" s="13">
        <f>+SUM(E8:K8)</f>
        <v>1.5</v>
      </c>
      <c r="M8" s="46"/>
    </row>
    <row r="9" spans="2:13" s="28" customFormat="1" x14ac:dyDescent="0.25">
      <c r="B9" s="11"/>
      <c r="C9" s="33"/>
      <c r="D9" s="12"/>
      <c r="E9" s="1"/>
      <c r="F9" s="1"/>
      <c r="G9" s="1"/>
      <c r="H9" s="1"/>
      <c r="I9" s="1"/>
      <c r="J9" s="1"/>
      <c r="K9" s="1"/>
      <c r="L9" s="13"/>
      <c r="M9" s="46"/>
    </row>
    <row r="10" spans="2:13" s="28" customFormat="1" x14ac:dyDescent="0.25">
      <c r="B10" s="11" t="s">
        <v>50</v>
      </c>
      <c r="C10" s="39" t="s">
        <v>40</v>
      </c>
      <c r="D10" s="12"/>
      <c r="E10" s="1"/>
      <c r="F10" s="1"/>
      <c r="G10" s="1"/>
      <c r="H10" s="1"/>
      <c r="I10" s="1"/>
      <c r="J10" s="1"/>
      <c r="K10" s="1"/>
      <c r="L10" s="13"/>
      <c r="M10" s="46"/>
    </row>
    <row r="11" spans="2:13" s="28" customFormat="1" x14ac:dyDescent="0.25">
      <c r="B11" s="11"/>
      <c r="C11" s="40" t="s">
        <v>47</v>
      </c>
      <c r="D11" s="12">
        <v>1</v>
      </c>
      <c r="E11" s="1">
        <v>0.5</v>
      </c>
      <c r="F11" s="1"/>
      <c r="G11" s="1"/>
      <c r="H11" s="1"/>
      <c r="I11" s="1"/>
      <c r="J11" s="1"/>
      <c r="K11" s="1"/>
      <c r="L11" s="13">
        <f>+SUM(E11:K11)</f>
        <v>0.5</v>
      </c>
      <c r="M11" s="46"/>
    </row>
    <row r="12" spans="2:13" s="28" customFormat="1" x14ac:dyDescent="0.25">
      <c r="B12" s="11"/>
      <c r="C12" s="40" t="s">
        <v>48</v>
      </c>
      <c r="D12" s="12">
        <v>2</v>
      </c>
      <c r="E12" s="1">
        <v>1.5</v>
      </c>
      <c r="F12" s="1"/>
      <c r="G12" s="1"/>
      <c r="H12" s="1"/>
      <c r="I12" s="1"/>
      <c r="J12" s="1"/>
      <c r="K12" s="1"/>
      <c r="L12" s="13">
        <f>+SUM(E12:K12)</f>
        <v>1.5</v>
      </c>
      <c r="M12" s="46"/>
    </row>
    <row r="13" spans="2:13" s="28" customFormat="1" x14ac:dyDescent="0.25">
      <c r="B13" s="11"/>
      <c r="C13" s="40" t="s">
        <v>41</v>
      </c>
      <c r="D13" s="12"/>
      <c r="E13" s="1"/>
      <c r="F13" s="1"/>
      <c r="G13" s="1"/>
      <c r="H13" s="1"/>
      <c r="I13" s="1"/>
      <c r="J13" s="1"/>
      <c r="K13" s="1"/>
      <c r="L13" s="13"/>
      <c r="M13" s="31"/>
    </row>
    <row r="14" spans="2:13" s="28" customFormat="1" x14ac:dyDescent="0.25">
      <c r="B14" s="11"/>
      <c r="C14" s="40" t="s">
        <v>42</v>
      </c>
      <c r="D14" s="12">
        <v>3</v>
      </c>
      <c r="E14" s="1"/>
      <c r="F14" s="1">
        <v>1</v>
      </c>
      <c r="G14" s="1">
        <v>1</v>
      </c>
      <c r="H14" s="1"/>
      <c r="I14" s="1"/>
      <c r="J14" s="1"/>
      <c r="K14" s="1"/>
      <c r="L14" s="13">
        <f>+SUM(E14:K14)</f>
        <v>2</v>
      </c>
      <c r="M14" s="46" t="s">
        <v>59</v>
      </c>
    </row>
    <row r="15" spans="2:13" s="28" customFormat="1" x14ac:dyDescent="0.25">
      <c r="B15" s="11"/>
      <c r="C15" s="40" t="s">
        <v>43</v>
      </c>
      <c r="D15" s="12"/>
      <c r="E15" s="1"/>
      <c r="F15" s="1"/>
      <c r="G15" s="1"/>
      <c r="H15" s="1"/>
      <c r="I15" s="1"/>
      <c r="J15" s="1"/>
      <c r="K15" s="1"/>
      <c r="L15" s="13"/>
      <c r="M15" s="46"/>
    </row>
    <row r="16" spans="2:13" s="28" customFormat="1" x14ac:dyDescent="0.25">
      <c r="B16" s="11"/>
      <c r="C16" s="40" t="s">
        <v>56</v>
      </c>
      <c r="D16" s="12">
        <v>1</v>
      </c>
      <c r="E16" s="1"/>
      <c r="F16" s="1"/>
      <c r="G16" s="1"/>
      <c r="H16" s="1"/>
      <c r="I16" s="1"/>
      <c r="J16" s="1"/>
      <c r="K16" s="1"/>
      <c r="L16" s="13">
        <f>+SUM(E16:K16)</f>
        <v>0</v>
      </c>
      <c r="M16" s="46" t="s">
        <v>57</v>
      </c>
    </row>
    <row r="17" spans="2:13" s="28" customFormat="1" x14ac:dyDescent="0.25">
      <c r="B17" s="11"/>
      <c r="C17" s="33"/>
      <c r="D17" s="12"/>
      <c r="E17" s="1"/>
      <c r="F17" s="1"/>
      <c r="G17" s="1"/>
      <c r="H17" s="1"/>
      <c r="I17" s="1"/>
      <c r="J17" s="1"/>
      <c r="K17" s="1"/>
      <c r="L17" s="13"/>
      <c r="M17" s="46"/>
    </row>
    <row r="18" spans="2:13" s="28" customFormat="1" x14ac:dyDescent="0.25">
      <c r="B18" s="11" t="s">
        <v>51</v>
      </c>
      <c r="C18" s="39" t="s">
        <v>44</v>
      </c>
      <c r="D18" s="12"/>
      <c r="E18" s="1"/>
      <c r="F18" s="1"/>
      <c r="G18" s="1"/>
      <c r="H18" s="1"/>
      <c r="I18" s="1"/>
      <c r="J18" s="1"/>
      <c r="K18" s="1"/>
      <c r="L18" s="13"/>
      <c r="M18" s="46"/>
    </row>
    <row r="19" spans="2:13" s="28" customFormat="1" x14ac:dyDescent="0.25">
      <c r="B19" s="11"/>
      <c r="C19" s="40" t="s">
        <v>45</v>
      </c>
      <c r="D19" s="12">
        <v>3</v>
      </c>
      <c r="E19" s="1"/>
      <c r="F19" s="1"/>
      <c r="G19" s="1"/>
      <c r="H19" s="1"/>
      <c r="I19" s="1"/>
      <c r="J19" s="1"/>
      <c r="K19" s="1"/>
      <c r="L19" s="13">
        <f>+SUM(E19:K19)</f>
        <v>0</v>
      </c>
      <c r="M19" s="46"/>
    </row>
    <row r="20" spans="2:13" s="28" customFormat="1" x14ac:dyDescent="0.25">
      <c r="B20" s="11"/>
      <c r="C20" s="40" t="s">
        <v>41</v>
      </c>
      <c r="D20" s="12"/>
      <c r="E20" s="1"/>
      <c r="F20" s="1"/>
      <c r="G20" s="1"/>
      <c r="H20" s="1"/>
      <c r="I20" s="1"/>
      <c r="J20" s="1"/>
      <c r="K20" s="1"/>
      <c r="L20" s="13"/>
      <c r="M20" s="46"/>
    </row>
    <row r="21" spans="2:13" s="28" customFormat="1" x14ac:dyDescent="0.25">
      <c r="B21" s="11"/>
      <c r="C21" s="40" t="s">
        <v>46</v>
      </c>
      <c r="D21" s="12">
        <v>5</v>
      </c>
      <c r="E21" s="1"/>
      <c r="F21" s="1"/>
      <c r="G21" s="1"/>
      <c r="H21" s="1"/>
      <c r="I21" s="1"/>
      <c r="J21" s="1"/>
      <c r="K21" s="1"/>
      <c r="L21" s="13">
        <f>+SUM(E21:K21)</f>
        <v>0</v>
      </c>
      <c r="M21" s="46"/>
    </row>
    <row r="22" spans="2:13" s="28" customFormat="1" x14ac:dyDescent="0.25">
      <c r="B22" s="11"/>
      <c r="C22" s="40" t="s">
        <v>49</v>
      </c>
      <c r="D22" s="12"/>
      <c r="E22" s="1"/>
      <c r="F22" s="1"/>
      <c r="G22" s="1"/>
      <c r="H22" s="1"/>
      <c r="I22" s="1"/>
      <c r="J22" s="1"/>
      <c r="K22" s="1"/>
      <c r="L22" s="13"/>
      <c r="M22" s="46"/>
    </row>
    <row r="23" spans="2:13" s="28" customFormat="1" x14ac:dyDescent="0.25">
      <c r="B23" s="11"/>
      <c r="C23" s="40" t="s">
        <v>56</v>
      </c>
      <c r="D23" s="12">
        <v>1</v>
      </c>
      <c r="E23" s="1"/>
      <c r="F23" s="1"/>
      <c r="G23" s="1"/>
      <c r="H23" s="1"/>
      <c r="I23" s="1"/>
      <c r="J23" s="1"/>
      <c r="K23" s="1"/>
      <c r="L23" s="13">
        <f>+SUM(E23:K23)</f>
        <v>0</v>
      </c>
      <c r="M23" s="46"/>
    </row>
    <row r="24" spans="2:13" s="28" customFormat="1" x14ac:dyDescent="0.25">
      <c r="B24" s="11"/>
      <c r="C24" s="40"/>
      <c r="D24" s="12"/>
      <c r="E24" s="1"/>
      <c r="F24" s="1"/>
      <c r="G24" s="1"/>
      <c r="H24" s="1"/>
      <c r="I24" s="1"/>
      <c r="J24" s="1"/>
      <c r="K24" s="1"/>
      <c r="L24" s="13"/>
      <c r="M24" s="46"/>
    </row>
    <row r="25" spans="2:13" s="1" customFormat="1" x14ac:dyDescent="0.25">
      <c r="B25" s="11"/>
      <c r="C25" s="35" t="s">
        <v>29</v>
      </c>
      <c r="D25" s="12">
        <v>1</v>
      </c>
      <c r="L25" s="13">
        <f>+SUM(E25:K25)</f>
        <v>0</v>
      </c>
      <c r="M25" s="46" t="s">
        <v>58</v>
      </c>
    </row>
    <row r="26" spans="2:13" s="1" customFormat="1" x14ac:dyDescent="0.25">
      <c r="B26" s="11"/>
      <c r="C26" s="35" t="s">
        <v>33</v>
      </c>
      <c r="D26" s="12">
        <v>1</v>
      </c>
      <c r="F26" s="1">
        <v>0.5</v>
      </c>
      <c r="H26" s="1">
        <v>2.5</v>
      </c>
      <c r="L26" s="13">
        <f>+SUM(E26:K26)</f>
        <v>3</v>
      </c>
      <c r="M26" s="46" t="s">
        <v>60</v>
      </c>
    </row>
    <row r="27" spans="2:13" s="1" customFormat="1" x14ac:dyDescent="0.25">
      <c r="B27" s="11"/>
      <c r="C27" s="35" t="s">
        <v>12</v>
      </c>
      <c r="D27" s="12">
        <v>1</v>
      </c>
      <c r="L27" s="13">
        <f>+SUM(E27:K27)</f>
        <v>0</v>
      </c>
      <c r="M27" s="46"/>
    </row>
    <row r="28" spans="2:13" s="1" customFormat="1" x14ac:dyDescent="0.25">
      <c r="B28" s="14"/>
      <c r="C28" s="41"/>
      <c r="D28" s="16">
        <f t="shared" ref="D28:K28" si="0">+SUM(D8:D27)</f>
        <v>20.5</v>
      </c>
      <c r="E28" s="16">
        <f t="shared" si="0"/>
        <v>2</v>
      </c>
      <c r="F28" s="16">
        <f t="shared" si="0"/>
        <v>3</v>
      </c>
      <c r="G28" s="16">
        <f t="shared" si="0"/>
        <v>1</v>
      </c>
      <c r="H28" s="16">
        <f t="shared" si="0"/>
        <v>2.5</v>
      </c>
      <c r="I28" s="16">
        <f t="shared" si="0"/>
        <v>0</v>
      </c>
      <c r="J28" s="16">
        <f t="shared" si="0"/>
        <v>0</v>
      </c>
      <c r="K28" s="16">
        <f t="shared" si="0"/>
        <v>0</v>
      </c>
      <c r="L28" s="21">
        <f>+SUM(E28:K28)</f>
        <v>8.5</v>
      </c>
      <c r="M28" s="46"/>
    </row>
    <row r="29" spans="2:13" s="22" customFormat="1" x14ac:dyDescent="0.25">
      <c r="C29" s="38"/>
      <c r="D29" s="27"/>
      <c r="E29" s="23"/>
      <c r="L29" s="27"/>
      <c r="M29" s="30"/>
    </row>
  </sheetData>
  <mergeCells count="4">
    <mergeCell ref="D1:K1"/>
    <mergeCell ref="B3:L3"/>
    <mergeCell ref="B5:L5"/>
    <mergeCell ref="E6:K6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73"/>
  <sheetViews>
    <sheetView workbookViewId="0">
      <selection activeCell="C16" sqref="C16"/>
    </sheetView>
  </sheetViews>
  <sheetFormatPr defaultRowHeight="14.2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3" s="1" customFormat="1" ht="42.4" customHeight="1" x14ac:dyDescent="0.25">
      <c r="B1" s="5" t="s">
        <v>21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2:13" s="1" customFormat="1" ht="18" x14ac:dyDescent="0.25">
      <c r="B2" s="5"/>
      <c r="C2" s="32"/>
      <c r="D2" s="3"/>
      <c r="L2" s="28"/>
      <c r="M2" s="46"/>
    </row>
    <row r="3" spans="2:13" s="1" customFormat="1" ht="15.75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2:13" s="1" customFormat="1" ht="15.75" x14ac:dyDescent="0.25">
      <c r="C4" s="33"/>
      <c r="D4" s="3"/>
      <c r="E4" s="28"/>
      <c r="L4" s="6"/>
      <c r="M4" s="46"/>
    </row>
    <row r="5" spans="2:13" s="1" customFormat="1" ht="15.75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2:13" s="1" customFormat="1" ht="15.75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2:13" s="28" customFormat="1" ht="31.5" x14ac:dyDescent="0.25">
      <c r="B7" s="7" t="s">
        <v>7</v>
      </c>
      <c r="C7" s="3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2:13" s="1" customFormat="1" ht="15.75" x14ac:dyDescent="0.25">
      <c r="B8" s="11"/>
      <c r="C8" s="33"/>
      <c r="D8" s="12"/>
      <c r="E8" s="28"/>
      <c r="F8" s="28"/>
      <c r="G8" s="28"/>
      <c r="H8" s="28"/>
      <c r="I8" s="28"/>
      <c r="J8" s="28"/>
      <c r="K8" s="28"/>
      <c r="L8" s="13"/>
      <c r="M8" s="46"/>
    </row>
    <row r="9" spans="2:13" s="1" customFormat="1" ht="15.75" x14ac:dyDescent="0.25">
      <c r="B9" s="11"/>
      <c r="C9" s="35" t="s">
        <v>20</v>
      </c>
      <c r="D9" s="12"/>
      <c r="L9" s="13">
        <f t="shared" ref="L9:L14" si="0">+SUM(E9:K9)</f>
        <v>0</v>
      </c>
      <c r="M9" s="46"/>
    </row>
    <row r="10" spans="2:13" s="1" customFormat="1" ht="15.75" x14ac:dyDescent="0.25">
      <c r="B10" s="11"/>
      <c r="C10" s="35" t="s">
        <v>16</v>
      </c>
      <c r="D10" s="12"/>
      <c r="L10" s="13">
        <f t="shared" si="0"/>
        <v>0</v>
      </c>
      <c r="M10" s="46"/>
    </row>
    <row r="11" spans="2:13" s="1" customFormat="1" ht="15.75" x14ac:dyDescent="0.25">
      <c r="B11" s="11"/>
      <c r="C11" s="35" t="s">
        <v>17</v>
      </c>
      <c r="D11" s="12"/>
      <c r="L11" s="13">
        <f t="shared" si="0"/>
        <v>0</v>
      </c>
      <c r="M11" s="46"/>
    </row>
    <row r="12" spans="2:13" s="1" customFormat="1" ht="15.75" x14ac:dyDescent="0.25">
      <c r="B12" s="11"/>
      <c r="C12" s="35" t="s">
        <v>18</v>
      </c>
      <c r="D12" s="12"/>
      <c r="L12" s="13">
        <f t="shared" si="0"/>
        <v>0</v>
      </c>
      <c r="M12" s="46"/>
    </row>
    <row r="13" spans="2:13" s="1" customFormat="1" ht="15.75" x14ac:dyDescent="0.25">
      <c r="B13" s="11"/>
      <c r="C13" s="35" t="s">
        <v>12</v>
      </c>
      <c r="D13" s="12"/>
      <c r="L13" s="13">
        <f t="shared" si="0"/>
        <v>0</v>
      </c>
      <c r="M13" s="46"/>
    </row>
    <row r="14" spans="2:13" s="1" customFormat="1" ht="15.75" x14ac:dyDescent="0.25">
      <c r="B14" s="14"/>
      <c r="C14" s="42"/>
      <c r="D14" s="16">
        <f t="shared" ref="D14:K14" si="1">+SUM(D9:D13)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21">
        <f t="shared" si="0"/>
        <v>0</v>
      </c>
      <c r="M14" s="46"/>
    </row>
    <row r="15" spans="2:13" s="22" customFormat="1" ht="15.75" x14ac:dyDescent="0.25">
      <c r="C15" s="43"/>
      <c r="D15" s="24"/>
      <c r="E15" s="27"/>
      <c r="F15" s="27"/>
      <c r="G15" s="27"/>
      <c r="H15" s="27"/>
      <c r="I15" s="27"/>
      <c r="J15" s="27"/>
      <c r="K15" s="27"/>
      <c r="L15" s="27"/>
      <c r="M15" s="30"/>
    </row>
    <row r="16" spans="2:13" ht="15.75" x14ac:dyDescent="0.25"/>
    <row r="17" ht="15.75" x14ac:dyDescent="0.25"/>
    <row r="18" ht="15.75" x14ac:dyDescent="0.25"/>
    <row r="19" ht="15.75" x14ac:dyDescent="0.25"/>
    <row r="20" ht="15.75" x14ac:dyDescent="0.25"/>
    <row r="21" ht="15.75" x14ac:dyDescent="0.25"/>
    <row r="22" ht="15.75" x14ac:dyDescent="0.25"/>
    <row r="23" ht="15.75" x14ac:dyDescent="0.25"/>
    <row r="24" ht="15.75" x14ac:dyDescent="0.25"/>
    <row r="25" ht="15.75" x14ac:dyDescent="0.25"/>
    <row r="26" ht="15.75" x14ac:dyDescent="0.25"/>
    <row r="27" ht="15.75" x14ac:dyDescent="0.25"/>
    <row r="28" ht="15.75" x14ac:dyDescent="0.25"/>
    <row r="29" ht="15.75" x14ac:dyDescent="0.25"/>
    <row r="30" ht="15.75" x14ac:dyDescent="0.25"/>
    <row r="31" ht="15.75" x14ac:dyDescent="0.25"/>
    <row r="32" ht="15.75" x14ac:dyDescent="0.25"/>
    <row r="33" ht="15.75" x14ac:dyDescent="0.25"/>
    <row r="34" ht="15.75" x14ac:dyDescent="0.25"/>
    <row r="35" ht="15.75" x14ac:dyDescent="0.25"/>
    <row r="36" ht="15.75" x14ac:dyDescent="0.25"/>
    <row r="37" ht="15.75" x14ac:dyDescent="0.25"/>
    <row r="38" ht="15.75" x14ac:dyDescent="0.25"/>
    <row r="39" ht="15.75" x14ac:dyDescent="0.25"/>
    <row r="40" ht="15.75" x14ac:dyDescent="0.25"/>
    <row r="41" ht="15.75" x14ac:dyDescent="0.25"/>
    <row r="42" ht="15.75" x14ac:dyDescent="0.25"/>
    <row r="43" ht="15.75" x14ac:dyDescent="0.25"/>
    <row r="44" ht="15.75" x14ac:dyDescent="0.25"/>
    <row r="45" ht="15.75" x14ac:dyDescent="0.25"/>
    <row r="46" ht="15.75" x14ac:dyDescent="0.25"/>
    <row r="47" ht="15.75" x14ac:dyDescent="0.25"/>
    <row r="48" ht="15.75" x14ac:dyDescent="0.25"/>
    <row r="49" ht="15.75" x14ac:dyDescent="0.25"/>
    <row r="50" ht="15.75" x14ac:dyDescent="0.25"/>
    <row r="51" ht="15.75" x14ac:dyDescent="0.25"/>
    <row r="52" ht="15.75" x14ac:dyDescent="0.25"/>
    <row r="53" ht="15.75" x14ac:dyDescent="0.25"/>
    <row r="54" ht="15.75" x14ac:dyDescent="0.25"/>
    <row r="55" ht="15.75" x14ac:dyDescent="0.25"/>
    <row r="56" ht="15.75" x14ac:dyDescent="0.25"/>
    <row r="57" ht="15.75" x14ac:dyDescent="0.25"/>
    <row r="58" ht="15.75" x14ac:dyDescent="0.25"/>
    <row r="59" ht="15.75" x14ac:dyDescent="0.25"/>
    <row r="60" ht="15.75" x14ac:dyDescent="0.25"/>
    <row r="61" ht="15.75" x14ac:dyDescent="0.25"/>
    <row r="62" ht="15.75" x14ac:dyDescent="0.25"/>
    <row r="63" ht="15.75" x14ac:dyDescent="0.25"/>
    <row r="64" ht="15.75" x14ac:dyDescent="0.25"/>
    <row r="65" ht="15.75" x14ac:dyDescent="0.25"/>
    <row r="66" ht="15.75" x14ac:dyDescent="0.25"/>
    <row r="67" ht="15.75" x14ac:dyDescent="0.25"/>
    <row r="68" ht="15.75" x14ac:dyDescent="0.25"/>
    <row r="69" ht="15.75" x14ac:dyDescent="0.25"/>
    <row r="70" ht="15.75" x14ac:dyDescent="0.25"/>
    <row r="71" ht="15.75" x14ac:dyDescent="0.25"/>
    <row r="72" ht="15.75" x14ac:dyDescent="0.25"/>
    <row r="73" ht="15.75" x14ac:dyDescent="0.25"/>
    <row r="74" ht="15.75" x14ac:dyDescent="0.25"/>
    <row r="75" ht="15.75" x14ac:dyDescent="0.25"/>
    <row r="76" ht="15.75" x14ac:dyDescent="0.25"/>
    <row r="77" ht="15.75" x14ac:dyDescent="0.25"/>
    <row r="78" ht="15.75" x14ac:dyDescent="0.25"/>
    <row r="79" ht="15.75" x14ac:dyDescent="0.25"/>
    <row r="80" ht="15.75" x14ac:dyDescent="0.25"/>
    <row r="81" ht="15.75" x14ac:dyDescent="0.25"/>
    <row r="82" ht="15.75" x14ac:dyDescent="0.25"/>
    <row r="83" ht="15.75" x14ac:dyDescent="0.25"/>
    <row r="84" ht="15.75" x14ac:dyDescent="0.25"/>
    <row r="85" ht="15.75" x14ac:dyDescent="0.25"/>
    <row r="86" ht="15.75" x14ac:dyDescent="0.25"/>
    <row r="87" ht="15.75" x14ac:dyDescent="0.25"/>
    <row r="88" ht="15.75" x14ac:dyDescent="0.25"/>
    <row r="89" ht="15.75" x14ac:dyDescent="0.25"/>
    <row r="90" ht="15.75" x14ac:dyDescent="0.25"/>
    <row r="91" ht="15.75" x14ac:dyDescent="0.25"/>
    <row r="92" ht="15.75" x14ac:dyDescent="0.25"/>
    <row r="93" ht="15.75" x14ac:dyDescent="0.25"/>
    <row r="94" ht="15.75" x14ac:dyDescent="0.25"/>
    <row r="95" ht="15.75" x14ac:dyDescent="0.25"/>
    <row r="96" ht="15.75" x14ac:dyDescent="0.25"/>
    <row r="97" ht="15.75" x14ac:dyDescent="0.25"/>
    <row r="98" ht="15.75" x14ac:dyDescent="0.25"/>
    <row r="99" ht="15.75" x14ac:dyDescent="0.25"/>
    <row r="100" ht="15.75" x14ac:dyDescent="0.25"/>
    <row r="101" ht="15.75" x14ac:dyDescent="0.25"/>
    <row r="102" ht="15.75" x14ac:dyDescent="0.25"/>
    <row r="103" ht="15.75" x14ac:dyDescent="0.25"/>
    <row r="104" ht="15.75" x14ac:dyDescent="0.25"/>
    <row r="105" ht="15.75" x14ac:dyDescent="0.25"/>
    <row r="106" ht="15.75" x14ac:dyDescent="0.25"/>
    <row r="107" ht="15.75" x14ac:dyDescent="0.25"/>
    <row r="108" ht="15.75" x14ac:dyDescent="0.25"/>
    <row r="109" ht="15.75" x14ac:dyDescent="0.25"/>
    <row r="110" ht="15.75" x14ac:dyDescent="0.25"/>
    <row r="111" ht="15.75" x14ac:dyDescent="0.25"/>
    <row r="112" ht="15.75" x14ac:dyDescent="0.25"/>
    <row r="113" ht="15.75" x14ac:dyDescent="0.25"/>
    <row r="114" ht="15.75" x14ac:dyDescent="0.25"/>
    <row r="173" ht="15.75" x14ac:dyDescent="0.25"/>
  </sheetData>
  <mergeCells count="4">
    <mergeCell ref="B3:L3"/>
    <mergeCell ref="B5:L5"/>
    <mergeCell ref="E6:K6"/>
    <mergeCell ref="D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"/>
  <sheetViews>
    <sheetView zoomScale="70" zoomScaleNormal="70" workbookViewId="0">
      <selection activeCell="C23" sqref="C23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3" s="22" customFormat="1" x14ac:dyDescent="0.25">
      <c r="C1" s="43"/>
      <c r="D1" s="24"/>
      <c r="E1" s="27"/>
      <c r="F1" s="27"/>
      <c r="G1" s="27"/>
      <c r="H1" s="27"/>
      <c r="I1" s="27"/>
      <c r="J1" s="27"/>
      <c r="K1" s="27"/>
      <c r="L1" s="27"/>
      <c r="M1" s="30"/>
    </row>
    <row r="2" spans="2:13" s="1" customFormat="1" ht="42.4" customHeight="1" x14ac:dyDescent="0.25">
      <c r="B2" s="5" t="s">
        <v>22</v>
      </c>
      <c r="C2" s="32"/>
      <c r="D2" s="49"/>
      <c r="E2" s="49"/>
      <c r="F2" s="49"/>
      <c r="G2" s="49"/>
      <c r="H2" s="49"/>
      <c r="I2" s="49"/>
      <c r="J2" s="49"/>
      <c r="K2" s="49"/>
      <c r="L2" s="28"/>
      <c r="M2" s="46"/>
    </row>
    <row r="3" spans="2:13" s="1" customFormat="1" ht="18" x14ac:dyDescent="0.25">
      <c r="B3" s="5"/>
      <c r="C3" s="32"/>
      <c r="D3" s="3"/>
      <c r="L3" s="28"/>
      <c r="M3" s="46"/>
    </row>
    <row r="4" spans="2:13" s="1" customFormat="1" x14ac:dyDescent="0.25">
      <c r="B4" s="47" t="s">
        <v>5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6"/>
    </row>
    <row r="5" spans="2:13" s="1" customFormat="1" x14ac:dyDescent="0.25">
      <c r="C5" s="33"/>
      <c r="D5" s="3"/>
      <c r="E5" s="28"/>
      <c r="L5" s="6"/>
      <c r="M5" s="46"/>
    </row>
    <row r="6" spans="2:13" s="1" customFormat="1" x14ac:dyDescent="0.25">
      <c r="B6" s="47" t="s">
        <v>6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6"/>
    </row>
    <row r="7" spans="2:13" s="1" customFormat="1" x14ac:dyDescent="0.25">
      <c r="C7" s="35"/>
      <c r="D7" s="3"/>
      <c r="E7" s="48"/>
      <c r="F7" s="48"/>
      <c r="G7" s="48"/>
      <c r="H7" s="48"/>
      <c r="I7" s="48"/>
      <c r="J7" s="48"/>
      <c r="K7" s="48"/>
      <c r="L7" s="28"/>
      <c r="M7" s="46"/>
    </row>
    <row r="8" spans="2:13" s="1" customFormat="1" ht="31.5" x14ac:dyDescent="0.25">
      <c r="B8" s="7" t="s">
        <v>7</v>
      </c>
      <c r="C8" s="34" t="s">
        <v>8</v>
      </c>
      <c r="D8" s="20" t="s">
        <v>15</v>
      </c>
      <c r="E8" s="9">
        <v>1</v>
      </c>
      <c r="F8" s="9">
        <v>2</v>
      </c>
      <c r="G8" s="9">
        <v>3</v>
      </c>
      <c r="H8" s="9">
        <v>4</v>
      </c>
      <c r="I8" s="9">
        <v>5</v>
      </c>
      <c r="J8" s="9">
        <v>6</v>
      </c>
      <c r="K8" s="9">
        <v>7</v>
      </c>
      <c r="L8" s="10" t="s">
        <v>9</v>
      </c>
      <c r="M8" s="46"/>
    </row>
    <row r="9" spans="2:13" s="1" customFormat="1" x14ac:dyDescent="0.25">
      <c r="B9" s="11"/>
      <c r="C9" s="33"/>
      <c r="D9" s="12"/>
      <c r="E9" s="28"/>
      <c r="F9" s="28"/>
      <c r="G9" s="28"/>
      <c r="H9" s="28"/>
      <c r="I9" s="28"/>
      <c r="J9" s="28"/>
      <c r="K9" s="28"/>
      <c r="L9" s="13"/>
      <c r="M9" s="46"/>
    </row>
    <row r="10" spans="2:13" s="1" customFormat="1" x14ac:dyDescent="0.25">
      <c r="B10" s="11"/>
      <c r="C10" s="35" t="s">
        <v>20</v>
      </c>
      <c r="D10" s="12"/>
      <c r="L10" s="13">
        <f t="shared" ref="L10:L15" si="0">+SUM(E10:K10)</f>
        <v>0</v>
      </c>
      <c r="M10" s="46"/>
    </row>
    <row r="11" spans="2:13" s="1" customFormat="1" x14ac:dyDescent="0.25">
      <c r="B11" s="11"/>
      <c r="C11" s="35" t="s">
        <v>16</v>
      </c>
      <c r="D11" s="12"/>
      <c r="L11" s="13">
        <f t="shared" si="0"/>
        <v>0</v>
      </c>
      <c r="M11" s="46"/>
    </row>
    <row r="12" spans="2:13" s="1" customFormat="1" x14ac:dyDescent="0.25">
      <c r="B12" s="11"/>
      <c r="C12" s="35" t="s">
        <v>17</v>
      </c>
      <c r="D12" s="12"/>
      <c r="L12" s="13">
        <f t="shared" si="0"/>
        <v>0</v>
      </c>
      <c r="M12" s="46"/>
    </row>
    <row r="13" spans="2:13" s="1" customFormat="1" x14ac:dyDescent="0.25">
      <c r="B13" s="11"/>
      <c r="C13" s="35" t="s">
        <v>18</v>
      </c>
      <c r="D13" s="12"/>
      <c r="L13" s="13">
        <f t="shared" si="0"/>
        <v>0</v>
      </c>
      <c r="M13" s="46"/>
    </row>
    <row r="14" spans="2:13" s="1" customFormat="1" x14ac:dyDescent="0.25">
      <c r="B14" s="11"/>
      <c r="C14" s="35" t="s">
        <v>12</v>
      </c>
      <c r="D14" s="12"/>
      <c r="L14" s="13">
        <f t="shared" si="0"/>
        <v>0</v>
      </c>
      <c r="M14" s="46"/>
    </row>
    <row r="15" spans="2:13" s="1" customFormat="1" x14ac:dyDescent="0.25">
      <c r="B15" s="14"/>
      <c r="C15" s="42"/>
      <c r="D15" s="16">
        <f t="shared" ref="D15:K15" si="1">+SUM(D10:D14)</f>
        <v>0</v>
      </c>
      <c r="E15" s="15">
        <f t="shared" si="1"/>
        <v>0</v>
      </c>
      <c r="F15" s="15">
        <f t="shared" si="1"/>
        <v>0</v>
      </c>
      <c r="G15" s="15">
        <f t="shared" si="1"/>
        <v>0</v>
      </c>
      <c r="H15" s="15">
        <f t="shared" si="1"/>
        <v>0</v>
      </c>
      <c r="I15" s="15">
        <f t="shared" si="1"/>
        <v>0</v>
      </c>
      <c r="J15" s="15">
        <f t="shared" si="1"/>
        <v>0</v>
      </c>
      <c r="K15" s="15">
        <f t="shared" si="1"/>
        <v>0</v>
      </c>
      <c r="L15" s="21">
        <f t="shared" si="0"/>
        <v>0</v>
      </c>
      <c r="M15" s="46"/>
    </row>
    <row r="16" spans="2:13" s="22" customFormat="1" x14ac:dyDescent="0.25">
      <c r="C16" s="43"/>
      <c r="D16" s="24"/>
      <c r="E16" s="27"/>
      <c r="F16" s="27"/>
      <c r="G16" s="27"/>
      <c r="H16" s="27"/>
      <c r="I16" s="27"/>
      <c r="J16" s="27"/>
      <c r="K16" s="27"/>
      <c r="L16" s="27"/>
      <c r="M16" s="30"/>
    </row>
  </sheetData>
  <mergeCells count="4">
    <mergeCell ref="E7:K7"/>
    <mergeCell ref="D2:K2"/>
    <mergeCell ref="B4:L4"/>
    <mergeCell ref="B6:L6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"/>
  <sheetViews>
    <sheetView zoomScale="70" zoomScaleNormal="70" workbookViewId="0">
      <selection activeCell="O18" sqref="O18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2:13" s="1" customFormat="1" ht="42.4" customHeight="1" x14ac:dyDescent="0.25">
      <c r="B1" s="5" t="s">
        <v>23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2:13" s="1" customFormat="1" ht="18" x14ac:dyDescent="0.25">
      <c r="B2" s="5"/>
      <c r="C2" s="32"/>
      <c r="D2" s="3"/>
      <c r="L2" s="28"/>
      <c r="M2" s="46"/>
    </row>
    <row r="3" spans="2:13" s="1" customFormat="1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2:13" s="1" customFormat="1" x14ac:dyDescent="0.25">
      <c r="C4" s="33"/>
      <c r="D4" s="3"/>
      <c r="E4" s="28"/>
      <c r="L4" s="6"/>
      <c r="M4" s="46"/>
    </row>
    <row r="5" spans="2:13" s="1" customFormat="1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2:13" s="1" customFormat="1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2:13" s="1" customFormat="1" ht="31.5" x14ac:dyDescent="0.25">
      <c r="B7" s="25" t="s">
        <v>7</v>
      </c>
      <c r="C7" s="4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2:13" s="1" customFormat="1" x14ac:dyDescent="0.25">
      <c r="B8" s="11"/>
      <c r="C8" s="33"/>
      <c r="D8" s="12"/>
      <c r="E8" s="28"/>
      <c r="F8" s="28"/>
      <c r="G8" s="28"/>
      <c r="H8" s="28"/>
      <c r="I8" s="28"/>
      <c r="J8" s="28"/>
      <c r="K8" s="28"/>
      <c r="L8" s="13"/>
      <c r="M8" s="46"/>
    </row>
    <row r="9" spans="2:13" s="1" customFormat="1" x14ac:dyDescent="0.25">
      <c r="B9" s="11"/>
      <c r="C9" s="35" t="s">
        <v>20</v>
      </c>
      <c r="D9" s="12"/>
      <c r="L9" s="13">
        <f t="shared" ref="L9:L14" si="0">+SUM(E9:K9)</f>
        <v>0</v>
      </c>
      <c r="M9" s="46"/>
    </row>
    <row r="10" spans="2:13" s="1" customFormat="1" x14ac:dyDescent="0.25">
      <c r="B10" s="11"/>
      <c r="C10" s="35" t="s">
        <v>16</v>
      </c>
      <c r="D10" s="12"/>
      <c r="L10" s="13">
        <f t="shared" si="0"/>
        <v>0</v>
      </c>
      <c r="M10" s="46"/>
    </row>
    <row r="11" spans="2:13" s="1" customFormat="1" x14ac:dyDescent="0.25">
      <c r="B11" s="11"/>
      <c r="C11" s="35" t="s">
        <v>17</v>
      </c>
      <c r="D11" s="12"/>
      <c r="L11" s="13">
        <f t="shared" si="0"/>
        <v>0</v>
      </c>
      <c r="M11" s="46"/>
    </row>
    <row r="12" spans="2:13" s="1" customFormat="1" x14ac:dyDescent="0.25">
      <c r="B12" s="11"/>
      <c r="C12" s="35" t="s">
        <v>18</v>
      </c>
      <c r="D12" s="12"/>
      <c r="L12" s="13">
        <f t="shared" si="0"/>
        <v>0</v>
      </c>
      <c r="M12" s="46"/>
    </row>
    <row r="13" spans="2:13" s="1" customFormat="1" x14ac:dyDescent="0.25">
      <c r="B13" s="11"/>
      <c r="C13" s="35" t="s">
        <v>12</v>
      </c>
      <c r="D13" s="12"/>
      <c r="L13" s="13">
        <f t="shared" si="0"/>
        <v>0</v>
      </c>
      <c r="M13" s="46"/>
    </row>
    <row r="14" spans="2:13" s="1" customFormat="1" x14ac:dyDescent="0.25">
      <c r="B14" s="14"/>
      <c r="C14" s="42"/>
      <c r="D14" s="16">
        <f t="shared" ref="D14:K14" si="1">+SUM(D9:D13)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21">
        <f t="shared" si="0"/>
        <v>0</v>
      </c>
      <c r="M14" s="46"/>
    </row>
    <row r="15" spans="2:13" s="22" customFormat="1" x14ac:dyDescent="0.25">
      <c r="C15" s="43"/>
      <c r="D15" s="24"/>
      <c r="E15" s="27"/>
      <c r="F15" s="27"/>
      <c r="G15" s="27"/>
      <c r="H15" s="27"/>
      <c r="I15" s="27"/>
      <c r="J15" s="27"/>
      <c r="K15" s="27"/>
      <c r="L15" s="27"/>
      <c r="M15" s="30"/>
    </row>
    <row r="16" spans="2:13" s="22" customFormat="1" x14ac:dyDescent="0.25">
      <c r="C16" s="43"/>
      <c r="D16" s="24"/>
      <c r="E16" s="27"/>
      <c r="F16" s="27"/>
      <c r="G16" s="27"/>
      <c r="H16" s="27"/>
      <c r="I16" s="27"/>
      <c r="J16" s="27"/>
      <c r="K16" s="27"/>
      <c r="L16" s="27"/>
      <c r="M16" s="30"/>
    </row>
  </sheetData>
  <mergeCells count="4">
    <mergeCell ref="D1:K1"/>
    <mergeCell ref="B3:L3"/>
    <mergeCell ref="B5:L5"/>
    <mergeCell ref="E6:K6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6"/>
  <sheetViews>
    <sheetView zoomScale="70" zoomScaleNormal="70" workbookViewId="0">
      <selection activeCell="D24" sqref="D24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1:1023" s="1" customFormat="1" ht="42.4" customHeight="1" x14ac:dyDescent="0.25">
      <c r="B1" s="5" t="s">
        <v>24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1:1023" s="1" customFormat="1" ht="18" x14ac:dyDescent="0.25">
      <c r="B2" s="5"/>
      <c r="C2" s="32"/>
      <c r="D2" s="3"/>
      <c r="L2" s="28"/>
      <c r="M2" s="46"/>
    </row>
    <row r="3" spans="1:1023" s="1" customFormat="1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1:1023" s="1" customFormat="1" x14ac:dyDescent="0.25">
      <c r="C4" s="33"/>
      <c r="D4" s="3"/>
      <c r="E4" s="28"/>
      <c r="L4" s="6"/>
      <c r="M4" s="46"/>
    </row>
    <row r="5" spans="1:1023" s="1" customFormat="1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1:1023" s="1" customFormat="1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1:1023" s="1" customFormat="1" ht="31.5" x14ac:dyDescent="0.25">
      <c r="B7" s="25" t="s">
        <v>7</v>
      </c>
      <c r="C7" s="4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1:1023" s="1" customFormat="1" x14ac:dyDescent="0.25">
      <c r="B8" s="11"/>
      <c r="C8" s="33"/>
      <c r="D8" s="12"/>
      <c r="E8" s="28"/>
      <c r="F8" s="28"/>
      <c r="G8" s="28"/>
      <c r="H8" s="28"/>
      <c r="I8" s="28"/>
      <c r="J8" s="28"/>
      <c r="K8" s="28"/>
      <c r="L8" s="13"/>
      <c r="M8" s="46"/>
    </row>
    <row r="9" spans="1:1023" s="1" customFormat="1" x14ac:dyDescent="0.25">
      <c r="B9" s="11"/>
      <c r="C9" s="35" t="s">
        <v>20</v>
      </c>
      <c r="D9" s="12"/>
      <c r="L9" s="13">
        <f t="shared" ref="L9:L14" si="0">+SUM(E9:K9)</f>
        <v>0</v>
      </c>
      <c r="M9" s="46"/>
    </row>
    <row r="10" spans="1:1023" s="1" customFormat="1" x14ac:dyDescent="0.25">
      <c r="B10" s="11"/>
      <c r="C10" s="35" t="s">
        <v>16</v>
      </c>
      <c r="D10" s="12"/>
      <c r="L10" s="13">
        <f t="shared" si="0"/>
        <v>0</v>
      </c>
      <c r="M10" s="46"/>
    </row>
    <row r="11" spans="1:1023" s="1" customFormat="1" x14ac:dyDescent="0.25">
      <c r="B11" s="11"/>
      <c r="C11" s="35" t="s">
        <v>17</v>
      </c>
      <c r="D11" s="12"/>
      <c r="L11" s="13">
        <f t="shared" si="0"/>
        <v>0</v>
      </c>
      <c r="M11" s="46"/>
    </row>
    <row r="12" spans="1:1023" s="1" customFormat="1" x14ac:dyDescent="0.25">
      <c r="B12" s="11"/>
      <c r="C12" s="35" t="s">
        <v>18</v>
      </c>
      <c r="D12" s="12"/>
      <c r="L12" s="13">
        <f t="shared" si="0"/>
        <v>0</v>
      </c>
      <c r="M12" s="46"/>
    </row>
    <row r="13" spans="1:1023" s="1" customFormat="1" x14ac:dyDescent="0.25">
      <c r="B13" s="11"/>
      <c r="C13" s="35" t="s">
        <v>12</v>
      </c>
      <c r="D13" s="12"/>
      <c r="L13" s="13">
        <f t="shared" si="0"/>
        <v>0</v>
      </c>
      <c r="M13" s="46"/>
    </row>
    <row r="14" spans="1:1023" s="1" customFormat="1" x14ac:dyDescent="0.25">
      <c r="B14" s="14"/>
      <c r="C14" s="42"/>
      <c r="D14" s="16">
        <f t="shared" ref="D14:K14" si="1">+SUM(D9:D13)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21">
        <f t="shared" si="0"/>
        <v>0</v>
      </c>
      <c r="M14" s="46"/>
    </row>
    <row r="15" spans="1:1023" s="22" customFormat="1" x14ac:dyDescent="0.25">
      <c r="C15" s="43"/>
      <c r="D15" s="24"/>
      <c r="E15" s="27"/>
      <c r="F15" s="27"/>
      <c r="G15" s="27"/>
      <c r="H15" s="27"/>
      <c r="I15" s="27"/>
      <c r="J15" s="27"/>
      <c r="K15" s="27"/>
      <c r="L15" s="27"/>
      <c r="M15" s="30"/>
    </row>
    <row r="16" spans="1:1023" ht="14.25" x14ac:dyDescent="0.2">
      <c r="A16" s="46"/>
      <c r="B16" s="46"/>
      <c r="C16" s="32"/>
      <c r="D16" s="46"/>
      <c r="E16" s="46"/>
      <c r="F16" s="46"/>
      <c r="G16" s="46"/>
      <c r="H16" s="46"/>
      <c r="I16" s="46"/>
      <c r="J16" s="46"/>
      <c r="K16" s="46"/>
      <c r="L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  <c r="HG16" s="46"/>
      <c r="HH16" s="46"/>
      <c r="HI16" s="46"/>
      <c r="HJ16" s="46"/>
      <c r="HK16" s="46"/>
      <c r="HL16" s="46"/>
      <c r="HM16" s="46"/>
      <c r="HN16" s="46"/>
      <c r="HO16" s="46"/>
      <c r="HP16" s="46"/>
      <c r="HQ16" s="46"/>
      <c r="HR16" s="46"/>
      <c r="HS16" s="46"/>
      <c r="HT16" s="46"/>
      <c r="HU16" s="46"/>
      <c r="HV16" s="46"/>
      <c r="HW16" s="46"/>
      <c r="HX16" s="46"/>
      <c r="HY16" s="46"/>
      <c r="HZ16" s="46"/>
      <c r="IA16" s="46"/>
      <c r="IB16" s="46"/>
      <c r="IC16" s="46"/>
      <c r="ID16" s="46"/>
      <c r="IE16" s="46"/>
      <c r="IF16" s="46"/>
      <c r="IG16" s="46"/>
      <c r="IH16" s="46"/>
      <c r="II16" s="46"/>
      <c r="IJ16" s="46"/>
      <c r="IK16" s="46"/>
      <c r="IL16" s="46"/>
      <c r="IM16" s="46"/>
      <c r="IN16" s="46"/>
      <c r="IO16" s="46"/>
      <c r="IP16" s="46"/>
      <c r="IQ16" s="46"/>
      <c r="IR16" s="46"/>
      <c r="IS16" s="46"/>
      <c r="IT16" s="46"/>
      <c r="IU16" s="46"/>
      <c r="IV16" s="46"/>
      <c r="IW16" s="46"/>
      <c r="IX16" s="46"/>
      <c r="IY16" s="46"/>
      <c r="IZ16" s="46"/>
      <c r="JA16" s="46"/>
      <c r="JB16" s="46"/>
      <c r="JC16" s="46"/>
      <c r="JD16" s="46"/>
      <c r="JE16" s="46"/>
      <c r="JF16" s="46"/>
      <c r="JG16" s="46"/>
      <c r="JH16" s="46"/>
      <c r="JI16" s="46"/>
      <c r="JJ16" s="46"/>
      <c r="JK16" s="46"/>
      <c r="JL16" s="46"/>
      <c r="JM16" s="46"/>
      <c r="JN16" s="46"/>
      <c r="JO16" s="46"/>
      <c r="JP16" s="46"/>
      <c r="JQ16" s="46"/>
      <c r="JR16" s="46"/>
      <c r="JS16" s="46"/>
      <c r="JT16" s="46"/>
      <c r="JU16" s="46"/>
      <c r="JV16" s="46"/>
      <c r="JW16" s="46"/>
      <c r="JX16" s="46"/>
      <c r="JY16" s="46"/>
      <c r="JZ16" s="46"/>
      <c r="KA16" s="46"/>
      <c r="KB16" s="46"/>
      <c r="KC16" s="46"/>
      <c r="KD16" s="46"/>
      <c r="KE16" s="46"/>
      <c r="KF16" s="46"/>
      <c r="KG16" s="46"/>
      <c r="KH16" s="46"/>
      <c r="KI16" s="46"/>
      <c r="KJ16" s="46"/>
      <c r="KK16" s="46"/>
      <c r="KL16" s="46"/>
      <c r="KM16" s="46"/>
      <c r="KN16" s="46"/>
      <c r="KO16" s="46"/>
      <c r="KP16" s="46"/>
      <c r="KQ16" s="46"/>
      <c r="KR16" s="46"/>
      <c r="KS16" s="46"/>
      <c r="KT16" s="46"/>
      <c r="KU16" s="46"/>
      <c r="KV16" s="46"/>
      <c r="KW16" s="46"/>
      <c r="KX16" s="46"/>
      <c r="KY16" s="46"/>
      <c r="KZ16" s="46"/>
      <c r="LA16" s="46"/>
      <c r="LB16" s="46"/>
      <c r="LC16" s="46"/>
      <c r="LD16" s="46"/>
      <c r="LE16" s="46"/>
      <c r="LF16" s="46"/>
      <c r="LG16" s="46"/>
      <c r="LH16" s="46"/>
      <c r="LI16" s="46"/>
      <c r="LJ16" s="46"/>
      <c r="LK16" s="46"/>
      <c r="LL16" s="46"/>
      <c r="LM16" s="46"/>
      <c r="LN16" s="46"/>
      <c r="LO16" s="46"/>
      <c r="LP16" s="46"/>
      <c r="LQ16" s="46"/>
      <c r="LR16" s="46"/>
      <c r="LS16" s="46"/>
      <c r="LT16" s="46"/>
      <c r="LU16" s="46"/>
      <c r="LV16" s="46"/>
      <c r="LW16" s="46"/>
      <c r="LX16" s="46"/>
      <c r="LY16" s="46"/>
      <c r="LZ16" s="46"/>
      <c r="MA16" s="46"/>
      <c r="MB16" s="46"/>
      <c r="MC16" s="46"/>
      <c r="MD16" s="46"/>
      <c r="ME16" s="46"/>
      <c r="MF16" s="46"/>
      <c r="MG16" s="46"/>
      <c r="MH16" s="46"/>
      <c r="MI16" s="46"/>
      <c r="MJ16" s="46"/>
      <c r="MK16" s="46"/>
      <c r="ML16" s="46"/>
      <c r="MM16" s="46"/>
      <c r="MN16" s="46"/>
      <c r="MO16" s="46"/>
      <c r="MP16" s="46"/>
      <c r="MQ16" s="46"/>
      <c r="MR16" s="46"/>
      <c r="MS16" s="46"/>
      <c r="MT16" s="46"/>
      <c r="MU16" s="46"/>
      <c r="MV16" s="46"/>
      <c r="MW16" s="46"/>
      <c r="MX16" s="46"/>
      <c r="MY16" s="46"/>
      <c r="MZ16" s="46"/>
      <c r="NA16" s="46"/>
      <c r="NB16" s="46"/>
      <c r="NC16" s="46"/>
      <c r="ND16" s="46"/>
      <c r="NE16" s="46"/>
      <c r="NF16" s="46"/>
      <c r="NG16" s="46"/>
      <c r="NH16" s="46"/>
      <c r="NI16" s="46"/>
      <c r="NJ16" s="46"/>
      <c r="NK16" s="46"/>
      <c r="NL16" s="46"/>
      <c r="NM16" s="46"/>
      <c r="NN16" s="46"/>
      <c r="NO16" s="46"/>
      <c r="NP16" s="46"/>
      <c r="NQ16" s="46"/>
      <c r="NR16" s="46"/>
      <c r="NS16" s="46"/>
      <c r="NT16" s="46"/>
      <c r="NU16" s="46"/>
      <c r="NV16" s="46"/>
      <c r="NW16" s="46"/>
      <c r="NX16" s="46"/>
      <c r="NY16" s="46"/>
      <c r="NZ16" s="46"/>
      <c r="OA16" s="46"/>
      <c r="OB16" s="46"/>
      <c r="OC16" s="46"/>
      <c r="OD16" s="46"/>
      <c r="OE16" s="46"/>
      <c r="OF16" s="46"/>
      <c r="OG16" s="46"/>
      <c r="OH16" s="46"/>
      <c r="OI16" s="46"/>
      <c r="OJ16" s="46"/>
      <c r="OK16" s="46"/>
      <c r="OL16" s="46"/>
      <c r="OM16" s="46"/>
      <c r="ON16" s="46"/>
      <c r="OO16" s="46"/>
      <c r="OP16" s="46"/>
      <c r="OQ16" s="46"/>
      <c r="OR16" s="46"/>
      <c r="OS16" s="46"/>
      <c r="OT16" s="46"/>
      <c r="OU16" s="46"/>
      <c r="OV16" s="46"/>
      <c r="OW16" s="46"/>
      <c r="OX16" s="46"/>
      <c r="OY16" s="46"/>
      <c r="OZ16" s="46"/>
      <c r="PA16" s="46"/>
      <c r="PB16" s="46"/>
      <c r="PC16" s="46"/>
      <c r="PD16" s="46"/>
      <c r="PE16" s="46"/>
      <c r="PF16" s="46"/>
      <c r="PG16" s="46"/>
      <c r="PH16" s="46"/>
      <c r="PI16" s="46"/>
      <c r="PJ16" s="46"/>
      <c r="PK16" s="46"/>
      <c r="PL16" s="46"/>
      <c r="PM16" s="46"/>
      <c r="PN16" s="46"/>
      <c r="PO16" s="46"/>
      <c r="PP16" s="46"/>
      <c r="PQ16" s="46"/>
      <c r="PR16" s="46"/>
      <c r="PS16" s="46"/>
      <c r="PT16" s="46"/>
      <c r="PU16" s="46"/>
      <c r="PV16" s="46"/>
      <c r="PW16" s="46"/>
      <c r="PX16" s="46"/>
      <c r="PY16" s="46"/>
      <c r="PZ16" s="46"/>
      <c r="QA16" s="46"/>
      <c r="QB16" s="46"/>
      <c r="QC16" s="46"/>
      <c r="QD16" s="46"/>
      <c r="QE16" s="46"/>
      <c r="QF16" s="46"/>
      <c r="QG16" s="46"/>
      <c r="QH16" s="46"/>
      <c r="QI16" s="46"/>
      <c r="QJ16" s="46"/>
      <c r="QK16" s="46"/>
      <c r="QL16" s="46"/>
      <c r="QM16" s="46"/>
      <c r="QN16" s="46"/>
      <c r="QO16" s="46"/>
      <c r="QP16" s="46"/>
      <c r="QQ16" s="46"/>
      <c r="QR16" s="46"/>
      <c r="QS16" s="46"/>
      <c r="QT16" s="46"/>
      <c r="QU16" s="46"/>
      <c r="QV16" s="46"/>
      <c r="QW16" s="46"/>
      <c r="QX16" s="46"/>
      <c r="QY16" s="46"/>
      <c r="QZ16" s="46"/>
      <c r="RA16" s="46"/>
      <c r="RB16" s="46"/>
      <c r="RC16" s="46"/>
      <c r="RD16" s="46"/>
      <c r="RE16" s="46"/>
      <c r="RF16" s="46"/>
      <c r="RG16" s="46"/>
      <c r="RH16" s="46"/>
      <c r="RI16" s="46"/>
      <c r="RJ16" s="46"/>
      <c r="RK16" s="46"/>
      <c r="RL16" s="46"/>
      <c r="RM16" s="46"/>
      <c r="RN16" s="46"/>
      <c r="RO16" s="46"/>
      <c r="RP16" s="46"/>
      <c r="RQ16" s="46"/>
      <c r="RR16" s="46"/>
      <c r="RS16" s="46"/>
      <c r="RT16" s="46"/>
      <c r="RU16" s="46"/>
      <c r="RV16" s="46"/>
      <c r="RW16" s="46"/>
      <c r="RX16" s="46"/>
      <c r="RY16" s="46"/>
      <c r="RZ16" s="46"/>
      <c r="SA16" s="46"/>
      <c r="SB16" s="46"/>
      <c r="SC16" s="46"/>
      <c r="SD16" s="46"/>
      <c r="SE16" s="46"/>
      <c r="SF16" s="46"/>
      <c r="SG16" s="46"/>
      <c r="SH16" s="46"/>
      <c r="SI16" s="46"/>
      <c r="SJ16" s="46"/>
      <c r="SK16" s="46"/>
      <c r="SL16" s="46"/>
      <c r="SM16" s="46"/>
      <c r="SN16" s="46"/>
      <c r="SO16" s="46"/>
      <c r="SP16" s="46"/>
      <c r="SQ16" s="46"/>
      <c r="SR16" s="46"/>
      <c r="SS16" s="46"/>
      <c r="ST16" s="46"/>
      <c r="SU16" s="46"/>
      <c r="SV16" s="46"/>
      <c r="SW16" s="46"/>
      <c r="SX16" s="46"/>
      <c r="SY16" s="46"/>
      <c r="SZ16" s="46"/>
      <c r="TA16" s="46"/>
      <c r="TB16" s="46"/>
      <c r="TC16" s="46"/>
      <c r="TD16" s="46"/>
      <c r="TE16" s="46"/>
      <c r="TF16" s="46"/>
      <c r="TG16" s="46"/>
      <c r="TH16" s="46"/>
      <c r="TI16" s="46"/>
      <c r="TJ16" s="46"/>
      <c r="TK16" s="46"/>
      <c r="TL16" s="46"/>
      <c r="TM16" s="46"/>
      <c r="TN16" s="46"/>
      <c r="TO16" s="46"/>
      <c r="TP16" s="46"/>
      <c r="TQ16" s="46"/>
      <c r="TR16" s="46"/>
      <c r="TS16" s="46"/>
      <c r="TT16" s="46"/>
      <c r="TU16" s="46"/>
      <c r="TV16" s="46"/>
      <c r="TW16" s="46"/>
      <c r="TX16" s="46"/>
      <c r="TY16" s="46"/>
      <c r="TZ16" s="46"/>
      <c r="UA16" s="46"/>
      <c r="UB16" s="46"/>
      <c r="UC16" s="46"/>
      <c r="UD16" s="46"/>
      <c r="UE16" s="46"/>
      <c r="UF16" s="46"/>
      <c r="UG16" s="46"/>
      <c r="UH16" s="46"/>
      <c r="UI16" s="46"/>
      <c r="UJ16" s="46"/>
      <c r="UK16" s="46"/>
      <c r="UL16" s="46"/>
      <c r="UM16" s="46"/>
      <c r="UN16" s="46"/>
      <c r="UO16" s="46"/>
      <c r="UP16" s="46"/>
      <c r="UQ16" s="46"/>
      <c r="UR16" s="46"/>
      <c r="US16" s="46"/>
      <c r="UT16" s="46"/>
      <c r="UU16" s="46"/>
      <c r="UV16" s="46"/>
      <c r="UW16" s="46"/>
      <c r="UX16" s="46"/>
      <c r="UY16" s="46"/>
      <c r="UZ16" s="46"/>
      <c r="VA16" s="46"/>
      <c r="VB16" s="46"/>
      <c r="VC16" s="46"/>
      <c r="VD16" s="46"/>
      <c r="VE16" s="46"/>
      <c r="VF16" s="46"/>
      <c r="VG16" s="46"/>
      <c r="VH16" s="46"/>
      <c r="VI16" s="46"/>
      <c r="VJ16" s="46"/>
      <c r="VK16" s="46"/>
      <c r="VL16" s="46"/>
      <c r="VM16" s="46"/>
      <c r="VN16" s="46"/>
      <c r="VO16" s="46"/>
      <c r="VP16" s="46"/>
      <c r="VQ16" s="46"/>
      <c r="VR16" s="46"/>
      <c r="VS16" s="46"/>
      <c r="VT16" s="46"/>
      <c r="VU16" s="46"/>
      <c r="VV16" s="46"/>
      <c r="VW16" s="46"/>
      <c r="VX16" s="46"/>
      <c r="VY16" s="46"/>
      <c r="VZ16" s="46"/>
      <c r="WA16" s="46"/>
      <c r="WB16" s="46"/>
      <c r="WC16" s="46"/>
      <c r="WD16" s="46"/>
      <c r="WE16" s="46"/>
      <c r="WF16" s="46"/>
      <c r="WG16" s="46"/>
      <c r="WH16" s="46"/>
      <c r="WI16" s="46"/>
      <c r="WJ16" s="46"/>
      <c r="WK16" s="46"/>
      <c r="WL16" s="46"/>
      <c r="WM16" s="46"/>
      <c r="WN16" s="46"/>
      <c r="WO16" s="46"/>
      <c r="WP16" s="46"/>
      <c r="WQ16" s="46"/>
      <c r="WR16" s="46"/>
      <c r="WS16" s="46"/>
      <c r="WT16" s="46"/>
      <c r="WU16" s="46"/>
      <c r="WV16" s="46"/>
      <c r="WW16" s="46"/>
      <c r="WX16" s="46"/>
      <c r="WY16" s="46"/>
      <c r="WZ16" s="46"/>
      <c r="XA16" s="46"/>
      <c r="XB16" s="46"/>
      <c r="XC16" s="46"/>
      <c r="XD16" s="46"/>
      <c r="XE16" s="46"/>
      <c r="XF16" s="46"/>
      <c r="XG16" s="46"/>
      <c r="XH16" s="46"/>
      <c r="XI16" s="46"/>
      <c r="XJ16" s="46"/>
      <c r="XK16" s="46"/>
      <c r="XL16" s="46"/>
      <c r="XM16" s="46"/>
      <c r="XN16" s="46"/>
      <c r="XO16" s="46"/>
      <c r="XP16" s="46"/>
      <c r="XQ16" s="46"/>
      <c r="XR16" s="46"/>
      <c r="XS16" s="46"/>
      <c r="XT16" s="46"/>
      <c r="XU16" s="46"/>
      <c r="XV16" s="46"/>
      <c r="XW16" s="46"/>
      <c r="XX16" s="46"/>
      <c r="XY16" s="46"/>
      <c r="XZ16" s="46"/>
      <c r="YA16" s="46"/>
      <c r="YB16" s="46"/>
      <c r="YC16" s="46"/>
      <c r="YD16" s="46"/>
      <c r="YE16" s="46"/>
      <c r="YF16" s="46"/>
      <c r="YG16" s="46"/>
      <c r="YH16" s="46"/>
      <c r="YI16" s="46"/>
      <c r="YJ16" s="46"/>
      <c r="YK16" s="46"/>
      <c r="YL16" s="46"/>
      <c r="YM16" s="46"/>
      <c r="YN16" s="46"/>
      <c r="YO16" s="46"/>
      <c r="YP16" s="46"/>
      <c r="YQ16" s="46"/>
      <c r="YR16" s="46"/>
      <c r="YS16" s="46"/>
      <c r="YT16" s="46"/>
      <c r="YU16" s="46"/>
      <c r="YV16" s="46"/>
      <c r="YW16" s="46"/>
      <c r="YX16" s="46"/>
      <c r="YY16" s="46"/>
      <c r="YZ16" s="46"/>
      <c r="ZA16" s="46"/>
      <c r="ZB16" s="46"/>
      <c r="ZC16" s="46"/>
      <c r="ZD16" s="46"/>
      <c r="ZE16" s="46"/>
      <c r="ZF16" s="46"/>
      <c r="ZG16" s="46"/>
      <c r="ZH16" s="46"/>
      <c r="ZI16" s="46"/>
      <c r="ZJ16" s="46"/>
      <c r="ZK16" s="46"/>
      <c r="ZL16" s="46"/>
      <c r="ZM16" s="46"/>
      <c r="ZN16" s="46"/>
      <c r="ZO16" s="46"/>
      <c r="ZP16" s="46"/>
      <c r="ZQ16" s="46"/>
      <c r="ZR16" s="46"/>
      <c r="ZS16" s="46"/>
      <c r="ZT16" s="46"/>
      <c r="ZU16" s="46"/>
      <c r="ZV16" s="46"/>
      <c r="ZW16" s="46"/>
      <c r="ZX16" s="46"/>
      <c r="ZY16" s="46"/>
      <c r="ZZ16" s="46"/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</row>
  </sheetData>
  <mergeCells count="4">
    <mergeCell ref="B3:L3"/>
    <mergeCell ref="B5:L5"/>
    <mergeCell ref="E6:K6"/>
    <mergeCell ref="D1:K1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zoomScale="70" zoomScaleNormal="70" workbookViewId="0">
      <selection activeCell="A130" sqref="A1:XFD130"/>
    </sheetView>
  </sheetViews>
  <sheetFormatPr defaultRowHeight="15.75" x14ac:dyDescent="0.25"/>
  <cols>
    <col min="1" max="1" width="4.875" style="1" customWidth="1"/>
    <col min="2" max="2" width="6.125" style="1" customWidth="1"/>
    <col min="3" max="3" width="70.875" style="35" customWidth="1"/>
    <col min="4" max="4" width="12.625" style="1" customWidth="1"/>
    <col min="5" max="11" width="7.125" style="1" customWidth="1"/>
    <col min="12" max="12" width="12.5" style="28" customWidth="1"/>
    <col min="13" max="13" width="41.625" style="46" customWidth="1"/>
    <col min="14" max="1023" width="10.75" style="1" customWidth="1"/>
    <col min="1024" max="16384" width="9" style="46"/>
  </cols>
  <sheetData>
    <row r="1" spans="1:13" s="1" customFormat="1" ht="42.4" customHeight="1" x14ac:dyDescent="0.25">
      <c r="A1" s="46"/>
      <c r="B1" s="5" t="s">
        <v>25</v>
      </c>
      <c r="C1" s="32"/>
      <c r="D1" s="49"/>
      <c r="E1" s="49"/>
      <c r="F1" s="49"/>
      <c r="G1" s="49"/>
      <c r="H1" s="49"/>
      <c r="I1" s="49"/>
      <c r="J1" s="49"/>
      <c r="K1" s="49"/>
      <c r="L1" s="28"/>
      <c r="M1" s="46"/>
    </row>
    <row r="2" spans="1:13" s="1" customFormat="1" ht="18" x14ac:dyDescent="0.25">
      <c r="A2" s="5"/>
      <c r="B2" s="46"/>
      <c r="C2" s="32"/>
      <c r="D2" s="3"/>
      <c r="L2" s="28"/>
      <c r="M2" s="46"/>
    </row>
    <row r="3" spans="1:13" s="1" customFormat="1" x14ac:dyDescent="0.25">
      <c r="B3" s="47" t="s">
        <v>5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6"/>
    </row>
    <row r="4" spans="1:13" s="1" customFormat="1" x14ac:dyDescent="0.25">
      <c r="C4" s="33"/>
      <c r="D4" s="3"/>
      <c r="E4" s="28"/>
      <c r="L4" s="6"/>
      <c r="M4" s="46"/>
    </row>
    <row r="5" spans="1:13" s="1" customFormat="1" x14ac:dyDescent="0.25">
      <c r="B5" s="47" t="s">
        <v>6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6"/>
    </row>
    <row r="6" spans="1:13" s="1" customFormat="1" x14ac:dyDescent="0.25">
      <c r="C6" s="35"/>
      <c r="D6" s="3"/>
      <c r="E6" s="48"/>
      <c r="F6" s="48"/>
      <c r="G6" s="48"/>
      <c r="H6" s="48"/>
      <c r="I6" s="48"/>
      <c r="J6" s="48"/>
      <c r="K6" s="48"/>
      <c r="L6" s="28"/>
      <c r="M6" s="46"/>
    </row>
    <row r="7" spans="1:13" s="1" customFormat="1" ht="31.5" x14ac:dyDescent="0.25">
      <c r="B7" s="7" t="s">
        <v>7</v>
      </c>
      <c r="C7" s="34" t="s">
        <v>8</v>
      </c>
      <c r="D7" s="20" t="s">
        <v>15</v>
      </c>
      <c r="E7" s="9">
        <v>1</v>
      </c>
      <c r="F7" s="9">
        <v>2</v>
      </c>
      <c r="G7" s="9">
        <v>3</v>
      </c>
      <c r="H7" s="9">
        <v>4</v>
      </c>
      <c r="I7" s="9">
        <v>5</v>
      </c>
      <c r="J7" s="9">
        <v>6</v>
      </c>
      <c r="K7" s="9">
        <v>7</v>
      </c>
      <c r="L7" s="10" t="s">
        <v>9</v>
      </c>
      <c r="M7" s="46"/>
    </row>
    <row r="8" spans="1:13" s="1" customFormat="1" x14ac:dyDescent="0.25">
      <c r="B8" s="11"/>
      <c r="C8" s="33"/>
      <c r="D8" s="12"/>
      <c r="E8" s="28"/>
      <c r="F8" s="28"/>
      <c r="G8" s="28"/>
      <c r="H8" s="28"/>
      <c r="I8" s="28"/>
      <c r="J8" s="28"/>
      <c r="K8" s="28"/>
      <c r="L8" s="13"/>
      <c r="M8" s="46"/>
    </row>
    <row r="9" spans="1:13" s="1" customFormat="1" x14ac:dyDescent="0.25">
      <c r="B9" s="11"/>
      <c r="C9" s="35" t="s">
        <v>20</v>
      </c>
      <c r="D9" s="12"/>
      <c r="L9" s="13">
        <f t="shared" ref="L9:L14" si="0">+SUM(E9:K9)</f>
        <v>0</v>
      </c>
      <c r="M9" s="46"/>
    </row>
    <row r="10" spans="1:13" s="1" customFormat="1" x14ac:dyDescent="0.25">
      <c r="B10" s="11"/>
      <c r="C10" s="35" t="s">
        <v>16</v>
      </c>
      <c r="D10" s="12"/>
      <c r="L10" s="13">
        <f t="shared" si="0"/>
        <v>0</v>
      </c>
      <c r="M10" s="46"/>
    </row>
    <row r="11" spans="1:13" s="1" customFormat="1" x14ac:dyDescent="0.25">
      <c r="B11" s="11"/>
      <c r="C11" s="35" t="s">
        <v>17</v>
      </c>
      <c r="D11" s="12"/>
      <c r="L11" s="13">
        <f t="shared" si="0"/>
        <v>0</v>
      </c>
      <c r="M11" s="46"/>
    </row>
    <row r="12" spans="1:13" s="1" customFormat="1" x14ac:dyDescent="0.25">
      <c r="B12" s="11"/>
      <c r="C12" s="35" t="s">
        <v>18</v>
      </c>
      <c r="D12" s="12"/>
      <c r="L12" s="13">
        <f t="shared" si="0"/>
        <v>0</v>
      </c>
      <c r="M12" s="46"/>
    </row>
    <row r="13" spans="1:13" s="1" customFormat="1" x14ac:dyDescent="0.25">
      <c r="B13" s="11"/>
      <c r="C13" s="35" t="s">
        <v>12</v>
      </c>
      <c r="D13" s="12"/>
      <c r="L13" s="13">
        <f t="shared" si="0"/>
        <v>0</v>
      </c>
      <c r="M13" s="46"/>
    </row>
    <row r="14" spans="1:13" s="1" customFormat="1" x14ac:dyDescent="0.25">
      <c r="B14" s="14"/>
      <c r="C14" s="42"/>
      <c r="D14" s="16">
        <f t="shared" ref="D14:K14" si="1">+SUM(D9:D13)</f>
        <v>0</v>
      </c>
      <c r="E14" s="15">
        <f t="shared" si="1"/>
        <v>0</v>
      </c>
      <c r="F14" s="15">
        <f t="shared" si="1"/>
        <v>0</v>
      </c>
      <c r="G14" s="15">
        <f t="shared" si="1"/>
        <v>0</v>
      </c>
      <c r="H14" s="15">
        <f t="shared" si="1"/>
        <v>0</v>
      </c>
      <c r="I14" s="15">
        <f t="shared" si="1"/>
        <v>0</v>
      </c>
      <c r="J14" s="15">
        <f t="shared" si="1"/>
        <v>0</v>
      </c>
      <c r="K14" s="15">
        <f t="shared" si="1"/>
        <v>0</v>
      </c>
      <c r="L14" s="21">
        <f t="shared" si="0"/>
        <v>0</v>
      </c>
      <c r="M14" s="46"/>
    </row>
    <row r="15" spans="1:13" s="22" customFormat="1" x14ac:dyDescent="0.25">
      <c r="C15" s="43"/>
      <c r="D15" s="24"/>
      <c r="E15" s="27"/>
      <c r="F15" s="27"/>
      <c r="G15" s="27"/>
      <c r="H15" s="27"/>
      <c r="I15" s="27"/>
      <c r="J15" s="27"/>
      <c r="K15" s="27"/>
      <c r="L15" s="27"/>
      <c r="M15" s="30"/>
    </row>
  </sheetData>
  <mergeCells count="4">
    <mergeCell ref="E6:K6"/>
    <mergeCell ref="D1:K1"/>
    <mergeCell ref="B3:L3"/>
    <mergeCell ref="B5:L5"/>
  </mergeCells>
  <pageMargins left="0" right="0" top="0.39409448818897641" bottom="0.39409448818897641" header="0" footer="0"/>
  <pageSetup paperSize="9" orientation="portrait" horizontalDpi="4294967293" verticalDpi="0" r:id="rId1"/>
  <headerFooter>
    <oddHeader>&amp;C&amp;A</oddHeader>
    <oddFooter>&amp;CSida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5975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TotalTid</vt:lpstr>
      <vt:lpstr>Sprint-1</vt:lpstr>
      <vt:lpstr>Sprint 0</vt:lpstr>
      <vt:lpstr>Sprint1</vt:lpstr>
      <vt:lpstr>Sprint 2</vt:lpstr>
      <vt:lpstr>Sprint 3</vt:lpstr>
      <vt:lpstr>Sprint 4</vt:lpstr>
      <vt:lpstr>Sprint 5</vt:lpstr>
      <vt:lpstr>Sprint 6</vt:lpstr>
      <vt:lpstr>Sprint 7</vt:lpstr>
      <vt:lpstr>Avslut_Redovisning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Lotta Onsö</dc:creator>
  <cp:lastModifiedBy>Lotta</cp:lastModifiedBy>
  <cp:revision>20</cp:revision>
  <dcterms:created xsi:type="dcterms:W3CDTF">2014-04-02T15:30:35Z</dcterms:created>
  <dcterms:modified xsi:type="dcterms:W3CDTF">2014-04-17T15:23:21Z</dcterms:modified>
</cp:coreProperties>
</file>