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tta\Documents\Webbprogrammerare\indMjukvaruutvProj\"/>
    </mc:Choice>
  </mc:AlternateContent>
  <bookViews>
    <workbookView xWindow="0" yWindow="0" windowWidth="20490" windowHeight="7755"/>
  </bookViews>
  <sheets>
    <sheet name="sprintBacklog" sheetId="1" r:id="rId1"/>
  </sheets>
  <calcPr calcId="152511"/>
</workbook>
</file>

<file path=xl/calcChain.xml><?xml version="1.0" encoding="utf-8"?>
<calcChain xmlns="http://schemas.openxmlformats.org/spreadsheetml/2006/main">
  <c r="L46" i="1" l="1"/>
  <c r="L47" i="1"/>
  <c r="L48" i="1"/>
  <c r="L49" i="1"/>
  <c r="L53" i="1"/>
  <c r="L55" i="1"/>
  <c r="D62" i="1" l="1"/>
  <c r="E62" i="1" l="1"/>
  <c r="F62" i="1" l="1"/>
  <c r="G62" i="1"/>
  <c r="H62" i="1"/>
  <c r="I62" i="1"/>
  <c r="J62" i="1"/>
  <c r="K62" i="1"/>
  <c r="L43" i="1"/>
  <c r="L26" i="1" l="1"/>
  <c r="L27" i="1"/>
  <c r="L28" i="1"/>
  <c r="L29" i="1"/>
  <c r="E32" i="1"/>
  <c r="F32" i="1"/>
  <c r="G32" i="1"/>
  <c r="H32" i="1"/>
  <c r="I32" i="1"/>
  <c r="J32" i="1"/>
  <c r="K32" i="1"/>
  <c r="D32" i="1"/>
  <c r="K246" i="1"/>
  <c r="J246" i="1"/>
  <c r="I246" i="1"/>
  <c r="H246" i="1"/>
  <c r="G246" i="1"/>
  <c r="F246" i="1"/>
  <c r="E246" i="1"/>
  <c r="D246" i="1"/>
  <c r="L245" i="1"/>
  <c r="L244" i="1"/>
  <c r="L242" i="1"/>
  <c r="L241" i="1"/>
  <c r="L240" i="1"/>
  <c r="L237" i="1"/>
  <c r="L236" i="1"/>
  <c r="L235" i="1"/>
  <c r="L234" i="1"/>
  <c r="L231" i="1"/>
  <c r="L230" i="1"/>
  <c r="L229" i="1"/>
  <c r="L228" i="1"/>
  <c r="L227" i="1"/>
  <c r="L224" i="1"/>
  <c r="L223" i="1"/>
  <c r="L222" i="1"/>
  <c r="L219" i="1"/>
  <c r="L218" i="1"/>
  <c r="L217" i="1"/>
  <c r="L216" i="1"/>
  <c r="L212" i="1"/>
  <c r="L211" i="1"/>
  <c r="L210" i="1"/>
  <c r="L207" i="1"/>
  <c r="L206" i="1"/>
  <c r="L205" i="1"/>
  <c r="L204" i="1"/>
  <c r="K199" i="1"/>
  <c r="J199" i="1"/>
  <c r="I199" i="1"/>
  <c r="H199" i="1"/>
  <c r="G199" i="1"/>
  <c r="F199" i="1"/>
  <c r="E199" i="1"/>
  <c r="D199" i="1"/>
  <c r="L198" i="1"/>
  <c r="L197" i="1"/>
  <c r="L196" i="1"/>
  <c r="L195" i="1"/>
  <c r="L194" i="1"/>
  <c r="L193" i="1"/>
  <c r="L192" i="1"/>
  <c r="L191" i="1"/>
  <c r="L190" i="1"/>
  <c r="L189" i="1"/>
  <c r="L186" i="1"/>
  <c r="L185" i="1"/>
  <c r="L178" i="1"/>
  <c r="K178" i="1"/>
  <c r="J178" i="1"/>
  <c r="I178" i="1"/>
  <c r="H178" i="1"/>
  <c r="G178" i="1"/>
  <c r="F178" i="1"/>
  <c r="E178" i="1"/>
  <c r="D178" i="1"/>
  <c r="K164" i="1"/>
  <c r="J164" i="1"/>
  <c r="I164" i="1"/>
  <c r="H164" i="1"/>
  <c r="G164" i="1"/>
  <c r="F164" i="1"/>
  <c r="E164" i="1"/>
  <c r="D164" i="1"/>
  <c r="L163" i="1"/>
  <c r="L162" i="1"/>
  <c r="L161" i="1"/>
  <c r="L160" i="1"/>
  <c r="L159" i="1"/>
  <c r="K147" i="1"/>
  <c r="J147" i="1"/>
  <c r="I147" i="1"/>
  <c r="H147" i="1"/>
  <c r="G147" i="1"/>
  <c r="F147" i="1"/>
  <c r="E147" i="1"/>
  <c r="D147" i="1"/>
  <c r="L146" i="1"/>
  <c r="L145" i="1"/>
  <c r="L144" i="1"/>
  <c r="L143" i="1"/>
  <c r="L142" i="1"/>
  <c r="K130" i="1"/>
  <c r="J130" i="1"/>
  <c r="I130" i="1"/>
  <c r="H130" i="1"/>
  <c r="G130" i="1"/>
  <c r="F130" i="1"/>
  <c r="E130" i="1"/>
  <c r="D130" i="1"/>
  <c r="L129" i="1"/>
  <c r="L128" i="1"/>
  <c r="L127" i="1"/>
  <c r="L126" i="1"/>
  <c r="L125" i="1"/>
  <c r="K113" i="1"/>
  <c r="J113" i="1"/>
  <c r="I113" i="1"/>
  <c r="H113" i="1"/>
  <c r="G113" i="1"/>
  <c r="F113" i="1"/>
  <c r="E113" i="1"/>
  <c r="D113" i="1"/>
  <c r="L112" i="1"/>
  <c r="L111" i="1"/>
  <c r="L110" i="1"/>
  <c r="L109" i="1"/>
  <c r="L108" i="1"/>
  <c r="K96" i="1"/>
  <c r="J96" i="1"/>
  <c r="I96" i="1"/>
  <c r="H96" i="1"/>
  <c r="G96" i="1"/>
  <c r="F96" i="1"/>
  <c r="E96" i="1"/>
  <c r="D96" i="1"/>
  <c r="L95" i="1"/>
  <c r="L94" i="1"/>
  <c r="L93" i="1"/>
  <c r="L92" i="1"/>
  <c r="L91" i="1"/>
  <c r="K79" i="1"/>
  <c r="J79" i="1"/>
  <c r="I79" i="1"/>
  <c r="H79" i="1"/>
  <c r="G79" i="1"/>
  <c r="F79" i="1"/>
  <c r="E79" i="1"/>
  <c r="D79" i="1"/>
  <c r="L78" i="1"/>
  <c r="L77" i="1"/>
  <c r="L76" i="1"/>
  <c r="L75" i="1"/>
  <c r="L74" i="1"/>
  <c r="L61" i="1"/>
  <c r="L60" i="1"/>
  <c r="L59" i="1"/>
  <c r="L58" i="1"/>
  <c r="L31" i="1"/>
  <c r="L30" i="1"/>
  <c r="K14" i="1"/>
  <c r="J14" i="1"/>
  <c r="I14" i="1"/>
  <c r="H14" i="1"/>
  <c r="G14" i="1"/>
  <c r="F14" i="1"/>
  <c r="E14" i="1"/>
  <c r="D14" i="1"/>
  <c r="L13" i="1"/>
  <c r="L12" i="1"/>
  <c r="L11" i="1"/>
  <c r="L1" i="1"/>
  <c r="L14" i="1" l="1"/>
  <c r="L79" i="1"/>
  <c r="L147" i="1"/>
  <c r="L32" i="1"/>
  <c r="L62" i="1"/>
  <c r="L113" i="1"/>
  <c r="L199" i="1"/>
  <c r="L96" i="1"/>
  <c r="L164" i="1"/>
  <c r="L130" i="1"/>
  <c r="L246" i="1"/>
  <c r="L2" i="1" l="1"/>
</calcChain>
</file>

<file path=xl/sharedStrings.xml><?xml version="1.0" encoding="utf-8"?>
<sst xmlns="http://schemas.openxmlformats.org/spreadsheetml/2006/main" count="217" uniqueCount="121">
  <si>
    <t>Individuellt Mjukvaruutvecklingsprojekt</t>
  </si>
  <si>
    <t>Förvätnat nedlagd tid</t>
  </si>
  <si>
    <t>+</t>
  </si>
  <si>
    <t>Hittills nedlagd tid</t>
  </si>
  <si>
    <t>Sprint -1: 31 mars – 6 april</t>
  </si>
  <si>
    <t>Analys av föregående iteration:</t>
  </si>
  <si>
    <t>Mål:</t>
  </si>
  <si>
    <t>Krav</t>
  </si>
  <si>
    <t>Uppgift</t>
  </si>
  <si>
    <t>Nedlagd tid</t>
  </si>
  <si>
    <t>Fundering och undersökning av alternativa projektidéer och tekniker</t>
  </si>
  <si>
    <t>Vision</t>
  </si>
  <si>
    <t>Iterationsplan för nästa iteration (baserad på risk och tester)</t>
  </si>
  <si>
    <t>Summa sprint</t>
  </si>
  <si>
    <t>Sprint 0 (Inception): 7 april – 13 april</t>
  </si>
  <si>
    <t>Uppskattad tid</t>
  </si>
  <si>
    <t>Leverans</t>
  </si>
  <si>
    <t>Test efter alla ändringar</t>
  </si>
  <si>
    <t>Tidrapportering</t>
  </si>
  <si>
    <t>Sprint 1 (Elaborationtion): 14 april – 20 april</t>
  </si>
  <si>
    <t>Handledarmöte</t>
  </si>
  <si>
    <t>Sprint 2 (Elaborationtion): 21 april – 27 april</t>
  </si>
  <si>
    <t>Sprint 3 (Elaborationtion): 28 april – 4 maj</t>
  </si>
  <si>
    <t>Sprint 4 (Construction): 5 maj – 11 maj</t>
  </si>
  <si>
    <t>Sprint 5 (Construction): 12 maj – 18 maj</t>
  </si>
  <si>
    <t>Sprint 6 (Construction): 19 maj – 25 maj</t>
  </si>
  <si>
    <t>Sprint 7 (Construction): 26 maj – 1 juni</t>
  </si>
  <si>
    <t>Avslut och redovisning: 2 juni – 8 juni</t>
  </si>
  <si>
    <t>Färdigställande av dokumentation</t>
  </si>
  <si>
    <t>Systemtest och testrapport</t>
  </si>
  <si>
    <t>Projektredovisning</t>
  </si>
  <si>
    <t>Scenario: Starta program</t>
  </si>
  <si>
    <t>Givet att programmet inte är startat</t>
  </si>
  <si>
    <t>När användaren startar programmet</t>
  </si>
  <si>
    <t>Så visas skrivbordet</t>
  </si>
  <si>
    <t>Och det finns en ikon för att öppna ett fönster</t>
  </si>
  <si>
    <t>Scenario: Öppna fönster med tumnagelbilder</t>
  </si>
  <si>
    <t>Givet att fönster med tumnagelbilder inte är öppnat</t>
  </si>
  <si>
    <t>När användaren klickar på ikonen</t>
  </si>
  <si>
    <t>Så visas ett fönster med en ram runt</t>
  </si>
  <si>
    <t>Och fönstret har en ikon samt text i vänster hörn</t>
  </si>
  <si>
    <t>Och fönstret har en statusrad för att skriva ut information</t>
  </si>
  <si>
    <t>Och fönstret innehåller valbara bakgrundsbilder</t>
  </si>
  <si>
    <t>Och valbara bakgrundsbilder ska ligga i lika stora boxar som automatiskt anpassas efter högsta respektive bredaste bilden</t>
  </si>
  <si>
    <t>Och samtliga valbara bakgrundsbilder finns tillgängliga i fönstret (ev med scrollbar)</t>
  </si>
  <si>
    <t>Och om serveranrop drar ut på tiden ska texten ”Laddar...” visas</t>
  </si>
  <si>
    <t>Laddningssymbol visas och försvinner när laddning är klar</t>
  </si>
  <si>
    <t>Och fönstret har en tilltalande layout :-)</t>
  </si>
  <si>
    <t>Sprint 2: 7 januari – 15 januari</t>
  </si>
  <si>
    <t>Sprintbacklog time worked</t>
  </si>
  <si>
    <t>Dagar i sprint</t>
  </si>
  <si>
    <t>Scenario: Byta bild på skrivbordet</t>
  </si>
  <si>
    <t>Kommentarer</t>
  </si>
  <si>
    <t>Givet att fönster med tumnagelbilder är öppnat</t>
  </si>
  <si>
    <t>När användaren klickar på en tumnagelbild (ligger redan i a-taggar)</t>
  </si>
  <si>
    <t>Så ändras bakgrunds bilden till vald bild</t>
  </si>
  <si>
    <t>La in tumnagelbilder först och såg så att jag fick tag i dem. Lite strul med vad som var jQuery och vad som var javascript</t>
  </si>
  <si>
    <t>Och om bilden är mindre än skrivbordsytan så repeteras bilden för att fylla ut</t>
  </si>
  <si>
    <t>”Nollställa” Background-size cover och få befintlig bild att repetera.</t>
  </si>
  <si>
    <t>Scenario: Stänga fönster</t>
  </si>
  <si>
    <t>När användaren klickar på fönstrets ”stängknapp”</t>
  </si>
  <si>
    <t>Hittat ikon. Lagt in. Fått den att ligga där den ska och vara lagom stor.</t>
  </si>
  <si>
    <t>Så stängs fönstret</t>
  </si>
  <si>
    <t>Gjorde och kopplade klickfunktion</t>
  </si>
  <si>
    <t>Hantera fler fönster</t>
  </si>
  <si>
    <t>Scenario: Öppna flera fönster</t>
  </si>
  <si>
    <t>Givet att ett fönster med tumnagelbilder är öppnat</t>
  </si>
  <si>
    <t>När användaren klickar på ikonen för att öppna fönster</t>
  </si>
  <si>
    <t>Så öppnas ett likadant fönster</t>
  </si>
  <si>
    <t>Det funkade redan!</t>
  </si>
  <si>
    <t>Och båda syns (ligger inte på samma position)</t>
  </si>
  <si>
    <t>Det funkade redan! De ligger bredvid varandra för att jag tidigare floatat dem!</t>
  </si>
  <si>
    <t>Scenario: Stäng flera fönster</t>
  </si>
  <si>
    <t>Givet att två fönster är öppna</t>
  </si>
  <si>
    <t>När användaren klickar på ett fönsters stängknapp</t>
  </si>
  <si>
    <t>Så ska det fönstret stängas</t>
  </si>
  <si>
    <t>Kollat rätt fönster stängdes. Gått igenom koden och försökt snygga till så här långt. Meningen är att den ska vara lättare att följa.</t>
  </si>
  <si>
    <t>Scenario: Byta bild på skrivbordet från två olika fönster</t>
  </si>
  <si>
    <t>När användaren klickar på en tumnagelbild i det ena fönstret</t>
  </si>
  <si>
    <t>Så ändras bakgrundsbilden till vald bild</t>
  </si>
  <si>
    <t>När användaren klickar på en tumnagelbild i det andra fönstret</t>
  </si>
  <si>
    <t>Scenario: Placera fönster</t>
  </si>
  <si>
    <t>När användaren öppnar ytterligare ett</t>
  </si>
  <si>
    <t>så placeras det nya fönstret framför det redan öppna</t>
  </si>
  <si>
    <t>Dag 3: Har läst och letat men inte fått till någonting i kod d v s ingen commit i webteknikprojektet.</t>
  </si>
  <si>
    <t>och lite förskjutet i höjd och sidled</t>
  </si>
  <si>
    <t>Dag 4: Det funkar men inte helt klart än!</t>
  </si>
  <si>
    <t>Scenario: Fokusera fönster</t>
  </si>
  <si>
    <t>Givet att flera fönster är öppna</t>
  </si>
  <si>
    <t>När användaren klickar på ett öppet fönster</t>
  </si>
  <si>
    <t>Så ska det fönstret visas överst</t>
  </si>
  <si>
    <t>Få dit högre z-index på den markerade. Få bort det så att inte alla som man klickat på har samma index. Och så det där med jQuery-objekt resp js-objekt...</t>
  </si>
  <si>
    <t>Omarbetning av kod</t>
  </si>
  <si>
    <t>Variabelnamn, kommentarer, försöker bryta ut delar som gör en viss sak i separata funktioner (tränar att stukturera kod)</t>
  </si>
  <si>
    <t>Se nästa flik</t>
  </si>
  <si>
    <t>Tid</t>
  </si>
  <si>
    <t>A-taggar finns redan så de är redan klickbara</t>
  </si>
  <si>
    <t>Varken knapp eller ”klickbarhet” finns efter denna</t>
  </si>
  <si>
    <t>Alla scenarios testas efter utförande så att de fungerar enligt beskrivning. När sprinten är klar görs</t>
  </si>
  <si>
    <t>alla igen för att se att allt fortfarande fungerar så att inte senare tillkommen kod påverkat funktionen.</t>
  </si>
  <si>
    <t>ProductBacklog/krav/prioritering/scenarios</t>
  </si>
  <si>
    <t>Handledarmöte: Leverans fg vecka-vision, implemenation, iterationsplan, tidrapport</t>
  </si>
  <si>
    <t>Testspecifikation med testfall (påbörjas)</t>
  </si>
  <si>
    <t>Uppdatering dokumentation</t>
  </si>
  <si>
    <t>Obligatoriska dokument: inventera, upplägg, struktur, malldokument</t>
  </si>
  <si>
    <t>Teknik för att spara. Mail Martin.</t>
  </si>
  <si>
    <t>Möjliga tekniker(undersök lösningar) och upplägg</t>
  </si>
  <si>
    <t>Planering</t>
  </si>
  <si>
    <t>Mål: Få kontroll över vilken dokumentation som ska tas fram samt struktur för denna. Ta fram backlog/krav på hög nivå för alla baskrav och mer specificerade för de som kommer först i tid.</t>
  </si>
  <si>
    <t>Firebase, struktur sida</t>
  </si>
  <si>
    <t>Scenario: Visa html-kod</t>
  </si>
  <si>
    <t>När användaren går in på sidan</t>
  </si>
  <si>
    <t>Så visas koden till en html-sida i en del av sidan</t>
  </si>
  <si>
    <t>Och koden innehåller ett antal olika element</t>
  </si>
  <si>
    <t>Scenario: Visa css-kod</t>
  </si>
  <si>
    <t>Givet att en defaultmall skapats</t>
  </si>
  <si>
    <t>Så visas css-kod som är knuten till html-dokumentet i en del av sidan</t>
  </si>
  <si>
    <t>Givet att en grundsida för Mallgrodan skapats</t>
  </si>
  <si>
    <t>och att en html-kod som ska användas som mall för css-ändringar skapats</t>
  </si>
  <si>
    <t>Och den css-koden kommer från default-mallen</t>
  </si>
  <si>
    <t>Kvalitetskrav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</si>
</sst>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kr-41D];[Red]&quot;-&quot;#,##0.00&quot; &quot;[$kr-41D]"/>
  </numFmts>
  <fonts count="12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2"/>
      <color theme="1"/>
      <name val="Arial"/>
      <family val="2"/>
    </font>
    <font>
      <b/>
      <u/>
      <sz val="16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Arial"/>
      <family val="2"/>
    </font>
    <font>
      <i/>
      <sz val="11"/>
      <color rgb="FF2E74B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2" xfId="0" applyFont="1" applyBorder="1"/>
    <xf numFmtId="0" fontId="8" fillId="0" borderId="3" xfId="0" applyFont="1" applyBorder="1"/>
    <xf numFmtId="0" fontId="7" fillId="0" borderId="3" xfId="0" applyFont="1" applyBorder="1"/>
    <xf numFmtId="0" fontId="5" fillId="0" borderId="3" xfId="0" applyFont="1" applyBorder="1"/>
    <xf numFmtId="0" fontId="5" fillId="2" borderId="4" xfId="0" applyFont="1" applyFill="1" applyBorder="1"/>
    <xf numFmtId="0" fontId="3" fillId="0" borderId="5" xfId="0" applyFont="1" applyBorder="1"/>
    <xf numFmtId="0" fontId="5" fillId="2" borderId="0" xfId="0" applyFont="1" applyFill="1" applyBorder="1" applyAlignment="1">
      <alignment wrapText="1"/>
    </xf>
    <xf numFmtId="0" fontId="5" fillId="2" borderId="6" xfId="0" applyFont="1" applyFill="1" applyBorder="1"/>
    <xf numFmtId="0" fontId="3" fillId="0" borderId="7" xfId="0" applyFont="1" applyBorder="1"/>
    <xf numFmtId="0" fontId="5" fillId="0" borderId="8" xfId="0" applyFont="1" applyBorder="1"/>
    <xf numFmtId="0" fontId="5" fillId="2" borderId="8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3" fillId="0" borderId="0" xfId="0" applyFont="1" applyBorder="1"/>
    <xf numFmtId="0" fontId="0" fillId="0" borderId="0" xfId="0" applyFont="1"/>
    <xf numFmtId="0" fontId="5" fillId="2" borderId="3" xfId="0" applyFont="1" applyFill="1" applyBorder="1" applyAlignment="1">
      <alignment wrapText="1"/>
    </xf>
    <xf numFmtId="0" fontId="5" fillId="2" borderId="9" xfId="0" applyFont="1" applyFill="1" applyBorder="1"/>
    <xf numFmtId="0" fontId="3" fillId="0" borderId="0" xfId="0" applyFont="1" applyFill="1"/>
    <xf numFmtId="0" fontId="5" fillId="0" borderId="0" xfId="0" applyFont="1" applyFill="1"/>
    <xf numFmtId="0" fontId="5" fillId="0" borderId="0" xfId="0" applyFont="1" applyFill="1" applyBorder="1" applyAlignment="1">
      <alignment wrapText="1"/>
    </xf>
    <xf numFmtId="0" fontId="9" fillId="0" borderId="2" xfId="0" applyFont="1" applyBorder="1"/>
    <xf numFmtId="0" fontId="9" fillId="0" borderId="3" xfId="0" applyFont="1" applyBorder="1"/>
    <xf numFmtId="0" fontId="3" fillId="0" borderId="7" xfId="0" applyFont="1" applyFill="1" applyBorder="1"/>
    <xf numFmtId="0" fontId="5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5" fillId="2" borderId="0" xfId="0" applyFont="1" applyFill="1"/>
    <xf numFmtId="0" fontId="9" fillId="0" borderId="0" xfId="0" applyFont="1"/>
    <xf numFmtId="0" fontId="5" fillId="0" borderId="0" xfId="0" applyFont="1" applyFill="1" applyBorder="1"/>
    <xf numFmtId="0" fontId="5" fillId="0" borderId="0" xfId="0" applyFont="1"/>
    <xf numFmtId="0" fontId="8" fillId="0" borderId="5" xfId="0" applyFont="1" applyBorder="1"/>
    <xf numFmtId="0" fontId="3" fillId="0" borderId="8" xfId="0" applyFont="1" applyBorder="1"/>
    <xf numFmtId="0" fontId="8" fillId="0" borderId="0" xfId="0" applyFont="1" applyBorder="1"/>
    <xf numFmtId="0" fontId="0" fillId="0" borderId="0" xfId="0" applyFont="1" applyFill="1"/>
    <xf numFmtId="0" fontId="10" fillId="0" borderId="0" xfId="0" applyFont="1"/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8" xfId="0" applyFont="1" applyBorder="1"/>
    <xf numFmtId="0" fontId="0" fillId="0" borderId="8" xfId="0" applyFont="1" applyFill="1" applyBorder="1"/>
    <xf numFmtId="0" fontId="0" fillId="0" borderId="0" xfId="0" applyFont="1" applyFill="1" applyBorder="1"/>
    <xf numFmtId="0" fontId="5" fillId="0" borderId="1" xfId="0" applyFont="1" applyFill="1" applyBorder="1" applyAlignment="1">
      <alignment wrapText="1"/>
    </xf>
    <xf numFmtId="0" fontId="0" fillId="0" borderId="0" xfId="0" applyFont="1"/>
    <xf numFmtId="0" fontId="5" fillId="0" borderId="0" xfId="0" applyFont="1"/>
    <xf numFmtId="0" fontId="5" fillId="0" borderId="0" xfId="0" applyFont="1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52"/>
  <sheetViews>
    <sheetView tabSelected="1" topLeftCell="A25" zoomScale="80" zoomScaleNormal="80" workbookViewId="0">
      <selection activeCell="M44" sqref="M44"/>
    </sheetView>
  </sheetViews>
  <sheetFormatPr defaultRowHeight="15.75" x14ac:dyDescent="0.25"/>
  <cols>
    <col min="1" max="1" width="4.875" style="1" customWidth="1"/>
    <col min="2" max="2" width="6.125" style="1" customWidth="1"/>
    <col min="3" max="3" width="75.875" style="1" customWidth="1"/>
    <col min="4" max="4" width="12.625" style="1" customWidth="1"/>
    <col min="5" max="11" width="7.125" style="1" customWidth="1"/>
    <col min="12" max="12" width="12.5" style="35" customWidth="1"/>
    <col min="13" max="13" width="41.625" style="20" customWidth="1"/>
    <col min="14" max="1023" width="10.75" style="1" customWidth="1"/>
    <col min="1024" max="16384" width="9" style="20"/>
  </cols>
  <sheetData>
    <row r="1" spans="2:13" ht="20.25" x14ac:dyDescent="0.3">
      <c r="B1" s="2" t="s">
        <v>0</v>
      </c>
      <c r="C1" s="20"/>
      <c r="D1" s="3" t="s">
        <v>1</v>
      </c>
      <c r="G1" s="1">
        <v>180</v>
      </c>
      <c r="H1" s="4" t="s">
        <v>2</v>
      </c>
      <c r="I1" s="1">
        <v>60</v>
      </c>
      <c r="L1" s="35">
        <f>+G1+I1</f>
        <v>240</v>
      </c>
    </row>
    <row r="2" spans="2:13" x14ac:dyDescent="0.25">
      <c r="B2" s="35"/>
      <c r="C2" s="20"/>
      <c r="D2" s="3" t="s">
        <v>3</v>
      </c>
      <c r="H2" s="4"/>
      <c r="L2" s="35">
        <f>+L14+L32+L62+L79+L96+L113+L130+L147+L164+L178</f>
        <v>43</v>
      </c>
    </row>
    <row r="3" spans="2:13" x14ac:dyDescent="0.25">
      <c r="B3" s="35"/>
      <c r="C3" s="20"/>
      <c r="D3" s="3"/>
    </row>
    <row r="4" spans="2:13" ht="42.4" customHeight="1" x14ac:dyDescent="0.25">
      <c r="B4" s="5" t="s">
        <v>4</v>
      </c>
      <c r="C4" s="20"/>
      <c r="D4" s="45"/>
      <c r="E4" s="45"/>
      <c r="F4" s="45"/>
      <c r="G4" s="45"/>
      <c r="H4" s="45"/>
      <c r="I4" s="45"/>
      <c r="J4" s="45"/>
      <c r="K4" s="45"/>
      <c r="L4" s="6"/>
    </row>
    <row r="5" spans="2:13" ht="12.6" customHeight="1" x14ac:dyDescent="0.25">
      <c r="B5" s="35"/>
      <c r="C5" s="20"/>
      <c r="D5" s="3"/>
      <c r="L5" s="6"/>
    </row>
    <row r="6" spans="2:13" x14ac:dyDescent="0.25">
      <c r="B6" s="46" t="s">
        <v>5</v>
      </c>
      <c r="C6" s="46"/>
      <c r="D6" s="46"/>
      <c r="E6" s="46"/>
      <c r="F6" s="46"/>
      <c r="G6" s="46"/>
      <c r="H6" s="46"/>
      <c r="I6" s="46"/>
      <c r="J6" s="46"/>
      <c r="K6" s="46"/>
      <c r="L6" s="46"/>
    </row>
    <row r="7" spans="2:13" x14ac:dyDescent="0.25">
      <c r="C7" s="35"/>
      <c r="D7" s="3"/>
      <c r="E7" s="35"/>
      <c r="L7" s="6"/>
    </row>
    <row r="8" spans="2:13" x14ac:dyDescent="0.25">
      <c r="B8" s="46" t="s">
        <v>6</v>
      </c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2:13" ht="12.6" customHeight="1" x14ac:dyDescent="0.25">
      <c r="C9" s="35"/>
      <c r="D9" s="3"/>
      <c r="E9" s="35"/>
      <c r="L9" s="6"/>
    </row>
    <row r="10" spans="2:13" s="35" customFormat="1" x14ac:dyDescent="0.25">
      <c r="B10" s="7" t="s">
        <v>7</v>
      </c>
      <c r="C10" s="8" t="s">
        <v>8</v>
      </c>
      <c r="D10" s="9"/>
      <c r="E10" s="10">
        <v>1</v>
      </c>
      <c r="F10" s="10">
        <v>2</v>
      </c>
      <c r="G10" s="10">
        <v>3</v>
      </c>
      <c r="H10" s="10">
        <v>4</v>
      </c>
      <c r="I10" s="10">
        <v>5</v>
      </c>
      <c r="J10" s="10">
        <v>6</v>
      </c>
      <c r="K10" s="10">
        <v>7</v>
      </c>
      <c r="L10" s="11" t="s">
        <v>9</v>
      </c>
      <c r="M10" s="20"/>
    </row>
    <row r="11" spans="2:13" x14ac:dyDescent="0.25">
      <c r="B11" s="12"/>
      <c r="C11" s="1" t="s">
        <v>10</v>
      </c>
      <c r="D11" s="13"/>
      <c r="E11" s="1">
        <v>2</v>
      </c>
      <c r="G11" s="1">
        <v>4</v>
      </c>
      <c r="H11" s="1">
        <v>1.5</v>
      </c>
      <c r="I11" s="1">
        <v>4</v>
      </c>
      <c r="L11" s="14">
        <f>+SUM(E11:K11)</f>
        <v>11.5</v>
      </c>
    </row>
    <row r="12" spans="2:13" x14ac:dyDescent="0.25">
      <c r="B12" s="12"/>
      <c r="C12" s="1" t="s">
        <v>11</v>
      </c>
      <c r="D12" s="13"/>
      <c r="I12" s="1">
        <v>4</v>
      </c>
      <c r="J12" s="1">
        <v>2</v>
      </c>
      <c r="K12" s="1">
        <v>7</v>
      </c>
      <c r="L12" s="14">
        <f>+SUM(E12:K12)</f>
        <v>13</v>
      </c>
    </row>
    <row r="13" spans="2:13" x14ac:dyDescent="0.25">
      <c r="B13" s="12"/>
      <c r="C13" s="1" t="s">
        <v>12</v>
      </c>
      <c r="D13" s="13"/>
      <c r="K13" s="1">
        <v>1</v>
      </c>
      <c r="L13" s="14">
        <f>+SUM(E13:K13)</f>
        <v>1</v>
      </c>
    </row>
    <row r="14" spans="2:13" x14ac:dyDescent="0.25">
      <c r="B14" s="15"/>
      <c r="C14" s="16" t="s">
        <v>13</v>
      </c>
      <c r="D14" s="17">
        <f t="shared" ref="D14:K14" si="0">+SUM(D11:D13)</f>
        <v>0</v>
      </c>
      <c r="E14" s="17">
        <f t="shared" si="0"/>
        <v>2</v>
      </c>
      <c r="F14" s="17">
        <f t="shared" si="0"/>
        <v>0</v>
      </c>
      <c r="G14" s="17">
        <f t="shared" si="0"/>
        <v>4</v>
      </c>
      <c r="H14" s="17">
        <f t="shared" si="0"/>
        <v>1.5</v>
      </c>
      <c r="I14" s="17">
        <f t="shared" si="0"/>
        <v>8</v>
      </c>
      <c r="J14" s="17">
        <f t="shared" si="0"/>
        <v>2</v>
      </c>
      <c r="K14" s="17">
        <f t="shared" si="0"/>
        <v>8</v>
      </c>
      <c r="L14" s="18">
        <f>+SUM(L11:L13)</f>
        <v>25.5</v>
      </c>
    </row>
    <row r="15" spans="2:13" x14ac:dyDescent="0.25">
      <c r="B15" s="19"/>
      <c r="D15" s="20"/>
      <c r="L15" s="34"/>
    </row>
    <row r="16" spans="2:13" x14ac:dyDescent="0.25">
      <c r="B16" s="19"/>
      <c r="D16" s="20"/>
      <c r="L16" s="34"/>
    </row>
    <row r="17" spans="2:13" x14ac:dyDescent="0.25">
      <c r="B17" s="19"/>
      <c r="D17" s="20"/>
      <c r="L17" s="34"/>
    </row>
    <row r="18" spans="2:13" ht="42.4" customHeight="1" x14ac:dyDescent="0.25">
      <c r="B18" s="5" t="s">
        <v>14</v>
      </c>
      <c r="C18" s="20"/>
      <c r="D18" s="45"/>
      <c r="E18" s="45"/>
      <c r="F18" s="45"/>
      <c r="G18" s="45"/>
      <c r="H18" s="45"/>
      <c r="I18" s="45"/>
      <c r="J18" s="45"/>
      <c r="K18" s="45"/>
      <c r="L18" s="3"/>
    </row>
    <row r="19" spans="2:13" ht="18" x14ac:dyDescent="0.25">
      <c r="B19" s="5"/>
      <c r="C19" s="20"/>
      <c r="D19" s="3"/>
      <c r="L19" s="3"/>
    </row>
    <row r="20" spans="2:13" x14ac:dyDescent="0.25">
      <c r="B20" s="46" t="s">
        <v>5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</row>
    <row r="21" spans="2:13" x14ac:dyDescent="0.25">
      <c r="C21" s="35"/>
      <c r="D21" s="3"/>
      <c r="E21" s="35"/>
      <c r="L21" s="6"/>
    </row>
    <row r="22" spans="2:13" ht="33" customHeight="1" x14ac:dyDescent="0.25">
      <c r="B22" s="46" t="s">
        <v>108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</row>
    <row r="23" spans="2:13" x14ac:dyDescent="0.25">
      <c r="B23" s="19"/>
      <c r="D23" s="3"/>
      <c r="E23" s="47"/>
      <c r="F23" s="47"/>
      <c r="G23" s="47"/>
      <c r="H23" s="47"/>
      <c r="I23" s="47"/>
      <c r="J23" s="47"/>
      <c r="K23" s="47"/>
      <c r="L23" s="3"/>
    </row>
    <row r="24" spans="2:13" s="35" customFormat="1" ht="31.5" x14ac:dyDescent="0.25">
      <c r="B24" s="7" t="s">
        <v>7</v>
      </c>
      <c r="C24" s="8" t="s">
        <v>8</v>
      </c>
      <c r="D24" s="21" t="s">
        <v>15</v>
      </c>
      <c r="E24" s="10">
        <v>1</v>
      </c>
      <c r="F24" s="10">
        <v>2</v>
      </c>
      <c r="G24" s="10">
        <v>3</v>
      </c>
      <c r="H24" s="10">
        <v>4</v>
      </c>
      <c r="I24" s="10">
        <v>5</v>
      </c>
      <c r="J24" s="10">
        <v>6</v>
      </c>
      <c r="K24" s="10">
        <v>7</v>
      </c>
      <c r="L24" s="11" t="s">
        <v>9</v>
      </c>
      <c r="M24" s="20"/>
    </row>
    <row r="25" spans="2:13" s="35" customFormat="1" x14ac:dyDescent="0.25">
      <c r="B25" s="36"/>
      <c r="C25" s="38" t="s">
        <v>107</v>
      </c>
      <c r="D25" s="13"/>
      <c r="E25" s="3"/>
      <c r="F25" s="3"/>
      <c r="G25" s="3"/>
      <c r="H25" s="3"/>
      <c r="I25" s="3"/>
      <c r="J25" s="3"/>
      <c r="K25" s="3"/>
      <c r="L25" s="14"/>
      <c r="M25" s="20"/>
    </row>
    <row r="26" spans="2:13" s="35" customFormat="1" x14ac:dyDescent="0.25">
      <c r="B26" s="36"/>
      <c r="C26" s="1" t="s">
        <v>104</v>
      </c>
      <c r="D26" s="13">
        <v>7</v>
      </c>
      <c r="E26" s="19"/>
      <c r="F26" s="19">
        <v>5</v>
      </c>
      <c r="G26" s="19">
        <v>0.5</v>
      </c>
      <c r="H26" s="19"/>
      <c r="I26" s="19"/>
      <c r="J26" s="19"/>
      <c r="K26" s="19"/>
      <c r="L26" s="14">
        <f t="shared" ref="L26:L29" si="1">+SUM(E26:K26)</f>
        <v>5.5</v>
      </c>
      <c r="M26" s="20"/>
    </row>
    <row r="27" spans="2:13" x14ac:dyDescent="0.25">
      <c r="B27" s="12"/>
      <c r="C27" s="1" t="s">
        <v>100</v>
      </c>
      <c r="D27" s="13">
        <v>7</v>
      </c>
      <c r="F27" s="1">
        <v>1</v>
      </c>
      <c r="G27" s="1">
        <v>2</v>
      </c>
      <c r="H27" s="1">
        <v>2</v>
      </c>
      <c r="I27" s="1">
        <v>3</v>
      </c>
      <c r="L27" s="14">
        <f t="shared" si="1"/>
        <v>8</v>
      </c>
    </row>
    <row r="28" spans="2:13" x14ac:dyDescent="0.25">
      <c r="B28" s="12"/>
      <c r="C28" s="1" t="s">
        <v>11</v>
      </c>
      <c r="D28" s="13">
        <v>1</v>
      </c>
      <c r="F28" s="1">
        <v>0.5</v>
      </c>
      <c r="L28" s="14">
        <f t="shared" si="1"/>
        <v>0.5</v>
      </c>
      <c r="M28" s="20" t="s">
        <v>105</v>
      </c>
    </row>
    <row r="29" spans="2:13" x14ac:dyDescent="0.25">
      <c r="B29" s="12"/>
      <c r="C29" s="1" t="s">
        <v>106</v>
      </c>
      <c r="D29" s="13">
        <v>4</v>
      </c>
      <c r="F29" s="1">
        <v>1.5</v>
      </c>
      <c r="G29" s="1">
        <v>2</v>
      </c>
      <c r="L29" s="14">
        <f t="shared" si="1"/>
        <v>3.5</v>
      </c>
      <c r="M29" s="20" t="s">
        <v>109</v>
      </c>
    </row>
    <row r="30" spans="2:13" x14ac:dyDescent="0.25">
      <c r="B30" s="12"/>
      <c r="D30" s="13"/>
      <c r="L30" s="14">
        <f t="shared" ref="L30:L31" si="2">+SUM(E30:K30)</f>
        <v>0</v>
      </c>
    </row>
    <row r="31" spans="2:13" x14ac:dyDescent="0.25">
      <c r="B31" s="12"/>
      <c r="C31" s="1" t="s">
        <v>12</v>
      </c>
      <c r="D31" s="13">
        <v>1</v>
      </c>
      <c r="L31" s="14">
        <f t="shared" si="2"/>
        <v>0</v>
      </c>
    </row>
    <row r="32" spans="2:13" x14ac:dyDescent="0.25">
      <c r="B32" s="15"/>
      <c r="C32" s="16" t="s">
        <v>13</v>
      </c>
      <c r="D32" s="17">
        <f t="shared" ref="D32:K32" si="3">+SUM(D26:D31)</f>
        <v>20</v>
      </c>
      <c r="E32" s="17">
        <f t="shared" si="3"/>
        <v>0</v>
      </c>
      <c r="F32" s="17">
        <f t="shared" si="3"/>
        <v>8</v>
      </c>
      <c r="G32" s="17">
        <f t="shared" si="3"/>
        <v>4.5</v>
      </c>
      <c r="H32" s="17">
        <f t="shared" si="3"/>
        <v>2</v>
      </c>
      <c r="I32" s="17">
        <f t="shared" si="3"/>
        <v>3</v>
      </c>
      <c r="J32" s="17">
        <f t="shared" si="3"/>
        <v>0</v>
      </c>
      <c r="K32" s="17">
        <f t="shared" si="3"/>
        <v>0</v>
      </c>
      <c r="L32" s="22">
        <f>+SUM(E32:K32)</f>
        <v>17.5</v>
      </c>
    </row>
    <row r="33" spans="2:13" s="23" customFormat="1" x14ac:dyDescent="0.25">
      <c r="D33" s="34"/>
      <c r="E33" s="24"/>
      <c r="L33" s="34"/>
      <c r="M33" s="39"/>
    </row>
    <row r="34" spans="2:13" s="23" customFormat="1" x14ac:dyDescent="0.25">
      <c r="D34" s="34"/>
      <c r="E34" s="24"/>
      <c r="L34" s="34"/>
      <c r="M34" s="39"/>
    </row>
    <row r="35" spans="2:13" s="23" customFormat="1" x14ac:dyDescent="0.25">
      <c r="D35" s="34"/>
      <c r="E35" s="24"/>
      <c r="L35" s="34"/>
      <c r="M35" s="39"/>
    </row>
    <row r="36" spans="2:13" ht="42.4" customHeight="1" x14ac:dyDescent="0.25">
      <c r="B36" s="5" t="s">
        <v>19</v>
      </c>
      <c r="C36" s="20"/>
      <c r="D36" s="45"/>
      <c r="E36" s="45"/>
      <c r="F36" s="45"/>
      <c r="G36" s="45"/>
      <c r="H36" s="45"/>
      <c r="I36" s="45"/>
      <c r="J36" s="45"/>
      <c r="K36" s="45"/>
    </row>
    <row r="37" spans="2:13" ht="18" x14ac:dyDescent="0.25">
      <c r="B37" s="5"/>
      <c r="C37" s="20"/>
      <c r="D37" s="3"/>
    </row>
    <row r="38" spans="2:13" x14ac:dyDescent="0.25">
      <c r="B38" s="46" t="s">
        <v>5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</row>
    <row r="39" spans="2:13" x14ac:dyDescent="0.25">
      <c r="C39" s="35"/>
      <c r="D39" s="3"/>
      <c r="E39" s="35"/>
      <c r="L39" s="6"/>
    </row>
    <row r="40" spans="2:13" x14ac:dyDescent="0.25">
      <c r="B40" s="46" t="s">
        <v>6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</row>
    <row r="41" spans="2:13" x14ac:dyDescent="0.25">
      <c r="D41" s="3"/>
      <c r="E41" s="47"/>
      <c r="F41" s="47"/>
      <c r="G41" s="47"/>
      <c r="H41" s="47"/>
      <c r="I41" s="47"/>
      <c r="J41" s="47"/>
      <c r="K41" s="47"/>
    </row>
    <row r="42" spans="2:13" ht="31.5" x14ac:dyDescent="0.25">
      <c r="B42" s="7" t="s">
        <v>7</v>
      </c>
      <c r="C42" s="8" t="s">
        <v>8</v>
      </c>
      <c r="D42" s="21" t="s">
        <v>15</v>
      </c>
      <c r="E42" s="10">
        <v>1</v>
      </c>
      <c r="F42" s="10">
        <v>2</v>
      </c>
      <c r="G42" s="10">
        <v>3</v>
      </c>
      <c r="H42" s="10">
        <v>4</v>
      </c>
      <c r="I42" s="10">
        <v>5</v>
      </c>
      <c r="J42" s="10">
        <v>6</v>
      </c>
      <c r="K42" s="10">
        <v>7</v>
      </c>
      <c r="L42" s="11" t="s">
        <v>9</v>
      </c>
    </row>
    <row r="43" spans="2:13" s="35" customFormat="1" x14ac:dyDescent="0.25">
      <c r="B43" s="12"/>
      <c r="C43" s="1" t="s">
        <v>101</v>
      </c>
      <c r="D43" s="13">
        <v>1.5</v>
      </c>
      <c r="L43" s="14">
        <f t="shared" ref="L43:L56" si="4">+SUM(E43:K43)</f>
        <v>0</v>
      </c>
      <c r="M43" s="20"/>
    </row>
    <row r="44" spans="2:13" s="35" customFormat="1" x14ac:dyDescent="0.25">
      <c r="B44" s="12"/>
      <c r="D44" s="13"/>
      <c r="L44" s="14"/>
      <c r="M44" s="20"/>
    </row>
    <row r="45" spans="2:13" s="35" customFormat="1" x14ac:dyDescent="0.25">
      <c r="B45" s="12"/>
      <c r="C45" s="41" t="s">
        <v>110</v>
      </c>
      <c r="D45" s="13"/>
      <c r="L45" s="14"/>
      <c r="M45" s="20"/>
    </row>
    <row r="46" spans="2:13" s="35" customFormat="1" x14ac:dyDescent="0.25">
      <c r="B46" s="12"/>
      <c r="C46" s="42" t="s">
        <v>117</v>
      </c>
      <c r="D46" s="13">
        <v>1</v>
      </c>
      <c r="L46" s="14">
        <f t="shared" ref="L45:L57" si="5">+SUM(E46:K46)</f>
        <v>0</v>
      </c>
      <c r="M46" s="20"/>
    </row>
    <row r="47" spans="2:13" s="35" customFormat="1" x14ac:dyDescent="0.25">
      <c r="B47" s="12"/>
      <c r="C47" s="42" t="s">
        <v>118</v>
      </c>
      <c r="D47" s="13">
        <v>2</v>
      </c>
      <c r="L47" s="14">
        <f t="shared" si="5"/>
        <v>0</v>
      </c>
      <c r="M47" s="20"/>
    </row>
    <row r="48" spans="2:13" s="35" customFormat="1" x14ac:dyDescent="0.25">
      <c r="B48" s="12"/>
      <c r="C48" s="42" t="s">
        <v>111</v>
      </c>
      <c r="D48" s="13">
        <v>0</v>
      </c>
      <c r="L48" s="14">
        <f t="shared" si="5"/>
        <v>0</v>
      </c>
      <c r="M48" s="42"/>
    </row>
    <row r="49" spans="2:13" s="35" customFormat="1" x14ac:dyDescent="0.25">
      <c r="B49" s="12"/>
      <c r="C49" s="42" t="s">
        <v>112</v>
      </c>
      <c r="D49" s="13">
        <v>3</v>
      </c>
      <c r="L49" s="14">
        <f t="shared" si="5"/>
        <v>0</v>
      </c>
      <c r="M49" s="20"/>
    </row>
    <row r="50" spans="2:13" s="35" customFormat="1" x14ac:dyDescent="0.25">
      <c r="B50" s="12"/>
      <c r="C50" s="42" t="s">
        <v>113</v>
      </c>
      <c r="D50" s="13"/>
      <c r="L50" s="14"/>
      <c r="M50" s="20"/>
    </row>
    <row r="51" spans="2:13" s="35" customFormat="1" x14ac:dyDescent="0.25">
      <c r="B51" s="12"/>
      <c r="D51" s="13"/>
      <c r="L51" s="14"/>
      <c r="M51" s="20"/>
    </row>
    <row r="52" spans="2:13" s="35" customFormat="1" x14ac:dyDescent="0.25">
      <c r="B52" s="12"/>
      <c r="C52" s="41" t="s">
        <v>114</v>
      </c>
      <c r="D52" s="13"/>
      <c r="L52" s="14"/>
      <c r="M52" s="20"/>
    </row>
    <row r="53" spans="2:13" s="35" customFormat="1" x14ac:dyDescent="0.25">
      <c r="B53" s="12"/>
      <c r="C53" s="42" t="s">
        <v>115</v>
      </c>
      <c r="D53" s="13">
        <v>3</v>
      </c>
      <c r="L53" s="14">
        <f t="shared" si="5"/>
        <v>0</v>
      </c>
      <c r="M53" s="20"/>
    </row>
    <row r="54" spans="2:13" s="35" customFormat="1" x14ac:dyDescent="0.25">
      <c r="B54" s="12"/>
      <c r="C54" s="42" t="s">
        <v>111</v>
      </c>
      <c r="D54" s="13"/>
      <c r="L54" s="14"/>
      <c r="M54" s="20"/>
    </row>
    <row r="55" spans="2:13" s="35" customFormat="1" x14ac:dyDescent="0.25">
      <c r="B55" s="12"/>
      <c r="C55" s="42" t="s">
        <v>116</v>
      </c>
      <c r="D55" s="13">
        <v>4</v>
      </c>
      <c r="L55" s="14">
        <f t="shared" si="5"/>
        <v>0</v>
      </c>
      <c r="M55" s="20"/>
    </row>
    <row r="56" spans="2:13" s="35" customFormat="1" x14ac:dyDescent="0.25">
      <c r="B56" s="12"/>
      <c r="C56" s="42" t="s">
        <v>119</v>
      </c>
      <c r="D56" s="13"/>
      <c r="L56" s="14"/>
      <c r="M56" s="20"/>
    </row>
    <row r="57" spans="2:13" s="35" customFormat="1" x14ac:dyDescent="0.25">
      <c r="B57" s="12"/>
      <c r="C57" s="42"/>
      <c r="D57" s="13"/>
      <c r="L57" s="14"/>
      <c r="M57" s="20"/>
    </row>
    <row r="58" spans="2:13" x14ac:dyDescent="0.25">
      <c r="B58" s="12"/>
      <c r="C58" s="1" t="s">
        <v>102</v>
      </c>
      <c r="D58" s="13">
        <v>3</v>
      </c>
      <c r="L58" s="14">
        <f t="shared" ref="L58:L62" si="6">+SUM(E58:K58)</f>
        <v>0</v>
      </c>
    </row>
    <row r="59" spans="2:13" x14ac:dyDescent="0.25">
      <c r="B59" s="12"/>
      <c r="C59" s="1" t="s">
        <v>29</v>
      </c>
      <c r="D59" s="13">
        <v>1</v>
      </c>
      <c r="L59" s="14">
        <f t="shared" si="6"/>
        <v>0</v>
      </c>
    </row>
    <row r="60" spans="2:13" x14ac:dyDescent="0.25">
      <c r="B60" s="12"/>
      <c r="C60" s="1" t="s">
        <v>103</v>
      </c>
      <c r="D60" s="13">
        <v>1</v>
      </c>
      <c r="L60" s="14">
        <f t="shared" si="6"/>
        <v>0</v>
      </c>
      <c r="M60" s="20" t="s">
        <v>120</v>
      </c>
    </row>
    <row r="61" spans="2:13" x14ac:dyDescent="0.25">
      <c r="B61" s="12"/>
      <c r="C61" s="1" t="s">
        <v>12</v>
      </c>
      <c r="D61" s="13">
        <v>1</v>
      </c>
      <c r="L61" s="14">
        <f t="shared" si="6"/>
        <v>0</v>
      </c>
    </row>
    <row r="62" spans="2:13" x14ac:dyDescent="0.25">
      <c r="B62" s="15"/>
      <c r="C62" s="37"/>
      <c r="D62" s="17">
        <f>+SUM(D43:D61)</f>
        <v>20.5</v>
      </c>
      <c r="E62" s="17">
        <f>+SUM(E43:E61)</f>
        <v>0</v>
      </c>
      <c r="F62" s="17">
        <f>+SUM(F43:F61)</f>
        <v>0</v>
      </c>
      <c r="G62" s="17">
        <f>+SUM(G43:G61)</f>
        <v>0</v>
      </c>
      <c r="H62" s="17">
        <f>+SUM(H43:H61)</f>
        <v>0</v>
      </c>
      <c r="I62" s="17">
        <f>+SUM(I43:I61)</f>
        <v>0</v>
      </c>
      <c r="J62" s="17">
        <f>+SUM(J43:J61)</f>
        <v>0</v>
      </c>
      <c r="K62" s="17">
        <f>+SUM(K43:K61)</f>
        <v>0</v>
      </c>
      <c r="L62" s="22">
        <f t="shared" si="6"/>
        <v>0</v>
      </c>
    </row>
    <row r="63" spans="2:13" s="23" customFormat="1" x14ac:dyDescent="0.25">
      <c r="D63" s="34"/>
      <c r="E63" s="24"/>
      <c r="L63" s="34"/>
      <c r="M63" s="39"/>
    </row>
    <row r="64" spans="2:13" s="23" customFormat="1" x14ac:dyDescent="0.25">
      <c r="D64" s="34"/>
      <c r="E64" s="24"/>
      <c r="L64" s="34"/>
      <c r="M64" s="39"/>
    </row>
    <row r="65" spans="2:13" s="23" customFormat="1" x14ac:dyDescent="0.25">
      <c r="D65" s="34"/>
      <c r="E65" s="24"/>
      <c r="L65" s="34"/>
      <c r="M65" s="39"/>
    </row>
    <row r="66" spans="2:13" ht="42.4" customHeight="1" x14ac:dyDescent="0.25">
      <c r="B66" s="5" t="s">
        <v>21</v>
      </c>
      <c r="C66" s="20"/>
      <c r="D66" s="45"/>
      <c r="E66" s="45"/>
      <c r="F66" s="45"/>
      <c r="G66" s="45"/>
      <c r="H66" s="45"/>
      <c r="I66" s="45"/>
      <c r="J66" s="45"/>
      <c r="K66" s="45"/>
    </row>
    <row r="67" spans="2:13" ht="18" x14ac:dyDescent="0.25">
      <c r="B67" s="5"/>
      <c r="C67" s="20"/>
      <c r="D67" s="3"/>
    </row>
    <row r="68" spans="2:13" x14ac:dyDescent="0.25">
      <c r="B68" s="46" t="s">
        <v>5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</row>
    <row r="69" spans="2:13" x14ac:dyDescent="0.25">
      <c r="C69" s="35"/>
      <c r="D69" s="3"/>
      <c r="E69" s="35"/>
      <c r="L69" s="6"/>
    </row>
    <row r="70" spans="2:13" x14ac:dyDescent="0.25">
      <c r="B70" s="46" t="s">
        <v>6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</row>
    <row r="71" spans="2:13" x14ac:dyDescent="0.25">
      <c r="D71" s="3"/>
      <c r="E71" s="47"/>
      <c r="F71" s="47"/>
      <c r="G71" s="47"/>
      <c r="H71" s="47"/>
      <c r="I71" s="47"/>
      <c r="J71" s="47"/>
      <c r="K71" s="47"/>
    </row>
    <row r="72" spans="2:13" s="35" customFormat="1" ht="31.5" x14ac:dyDescent="0.25">
      <c r="B72" s="7" t="s">
        <v>7</v>
      </c>
      <c r="C72" s="8" t="s">
        <v>8</v>
      </c>
      <c r="D72" s="21" t="s">
        <v>15</v>
      </c>
      <c r="E72" s="10">
        <v>1</v>
      </c>
      <c r="F72" s="10">
        <v>2</v>
      </c>
      <c r="G72" s="10">
        <v>3</v>
      </c>
      <c r="H72" s="10">
        <v>4</v>
      </c>
      <c r="I72" s="10">
        <v>5</v>
      </c>
      <c r="J72" s="10">
        <v>6</v>
      </c>
      <c r="K72" s="10">
        <v>7</v>
      </c>
      <c r="L72" s="11" t="s">
        <v>9</v>
      </c>
      <c r="M72" s="20"/>
    </row>
    <row r="73" spans="2:13" x14ac:dyDescent="0.25">
      <c r="B73" s="12"/>
      <c r="C73" s="35"/>
      <c r="D73" s="13"/>
      <c r="E73" s="35"/>
      <c r="F73" s="35"/>
      <c r="G73" s="35"/>
      <c r="H73" s="35"/>
      <c r="I73" s="35"/>
      <c r="J73" s="35"/>
      <c r="K73" s="35"/>
      <c r="L73" s="14"/>
    </row>
    <row r="74" spans="2:13" x14ac:dyDescent="0.25">
      <c r="B74" s="12"/>
      <c r="C74" s="1" t="s">
        <v>20</v>
      </c>
      <c r="D74" s="13"/>
      <c r="L74" s="14">
        <f t="shared" ref="L74:L79" si="7">+SUM(E74:K74)</f>
        <v>0</v>
      </c>
    </row>
    <row r="75" spans="2:13" x14ac:dyDescent="0.25">
      <c r="B75" s="12"/>
      <c r="C75" s="1" t="s">
        <v>16</v>
      </c>
      <c r="D75" s="13"/>
      <c r="L75" s="14">
        <f t="shared" si="7"/>
        <v>0</v>
      </c>
    </row>
    <row r="76" spans="2:13" x14ac:dyDescent="0.25">
      <c r="B76" s="12"/>
      <c r="C76" s="1" t="s">
        <v>17</v>
      </c>
      <c r="D76" s="13"/>
      <c r="L76" s="14">
        <f t="shared" si="7"/>
        <v>0</v>
      </c>
    </row>
    <row r="77" spans="2:13" x14ac:dyDescent="0.25">
      <c r="B77" s="12"/>
      <c r="C77" s="1" t="s">
        <v>18</v>
      </c>
      <c r="D77" s="13"/>
      <c r="L77" s="14">
        <f t="shared" si="7"/>
        <v>0</v>
      </c>
    </row>
    <row r="78" spans="2:13" x14ac:dyDescent="0.25">
      <c r="B78" s="12"/>
      <c r="C78" s="1" t="s">
        <v>12</v>
      </c>
      <c r="D78" s="13"/>
      <c r="L78" s="14">
        <f t="shared" si="7"/>
        <v>0</v>
      </c>
    </row>
    <row r="79" spans="2:13" x14ac:dyDescent="0.25">
      <c r="B79" s="15"/>
      <c r="C79" s="43"/>
      <c r="D79" s="17">
        <f t="shared" ref="D79:K79" si="8">+SUM(D74:D78)</f>
        <v>0</v>
      </c>
      <c r="E79" s="16">
        <f t="shared" si="8"/>
        <v>0</v>
      </c>
      <c r="F79" s="16">
        <f t="shared" si="8"/>
        <v>0</v>
      </c>
      <c r="G79" s="16">
        <f t="shared" si="8"/>
        <v>0</v>
      </c>
      <c r="H79" s="16">
        <f t="shared" si="8"/>
        <v>0</v>
      </c>
      <c r="I79" s="16">
        <f t="shared" si="8"/>
        <v>0</v>
      </c>
      <c r="J79" s="16">
        <f t="shared" si="8"/>
        <v>0</v>
      </c>
      <c r="K79" s="16">
        <f t="shared" si="8"/>
        <v>0</v>
      </c>
      <c r="L79" s="22">
        <f t="shared" si="7"/>
        <v>0</v>
      </c>
    </row>
    <row r="80" spans="2:13" s="23" customFormat="1" x14ac:dyDescent="0.25">
      <c r="C80" s="39"/>
      <c r="D80" s="25"/>
      <c r="E80" s="34"/>
      <c r="F80" s="34"/>
      <c r="G80" s="34"/>
      <c r="H80" s="34"/>
      <c r="I80" s="34"/>
      <c r="J80" s="34"/>
      <c r="K80" s="34"/>
      <c r="L80" s="34"/>
      <c r="M80" s="39"/>
    </row>
    <row r="81" spans="2:13" s="23" customFormat="1" x14ac:dyDescent="0.25">
      <c r="C81" s="39"/>
      <c r="D81" s="25"/>
      <c r="E81" s="34"/>
      <c r="F81" s="34"/>
      <c r="G81" s="34"/>
      <c r="H81" s="34"/>
      <c r="I81" s="34"/>
      <c r="J81" s="34"/>
      <c r="K81" s="34"/>
      <c r="L81" s="34"/>
      <c r="M81" s="39"/>
    </row>
    <row r="82" spans="2:13" s="23" customFormat="1" x14ac:dyDescent="0.25">
      <c r="C82" s="39"/>
      <c r="D82" s="25"/>
      <c r="E82" s="34"/>
      <c r="F82" s="34"/>
      <c r="G82" s="34"/>
      <c r="H82" s="34"/>
      <c r="I82" s="34"/>
      <c r="J82" s="34"/>
      <c r="K82" s="34"/>
      <c r="L82" s="34"/>
      <c r="M82" s="39"/>
    </row>
    <row r="83" spans="2:13" ht="42.4" customHeight="1" x14ac:dyDescent="0.25">
      <c r="B83" s="5" t="s">
        <v>22</v>
      </c>
      <c r="C83" s="20"/>
      <c r="D83" s="45"/>
      <c r="E83" s="45"/>
      <c r="F83" s="45"/>
      <c r="G83" s="45"/>
      <c r="H83" s="45"/>
      <c r="I83" s="45"/>
      <c r="J83" s="45"/>
      <c r="K83" s="45"/>
    </row>
    <row r="84" spans="2:13" ht="18" x14ac:dyDescent="0.25">
      <c r="B84" s="5"/>
      <c r="C84" s="20"/>
      <c r="D84" s="3"/>
    </row>
    <row r="85" spans="2:13" x14ac:dyDescent="0.25">
      <c r="B85" s="46" t="s">
        <v>5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</row>
    <row r="86" spans="2:13" x14ac:dyDescent="0.25">
      <c r="C86" s="35"/>
      <c r="D86" s="3"/>
      <c r="E86" s="35"/>
      <c r="L86" s="6"/>
    </row>
    <row r="87" spans="2:13" x14ac:dyDescent="0.25">
      <c r="B87" s="46" t="s">
        <v>6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</row>
    <row r="88" spans="2:13" x14ac:dyDescent="0.25">
      <c r="D88" s="3"/>
      <c r="E88" s="47"/>
      <c r="F88" s="47"/>
      <c r="G88" s="47"/>
      <c r="H88" s="47"/>
      <c r="I88" s="47"/>
      <c r="J88" s="47"/>
      <c r="K88" s="47"/>
    </row>
    <row r="89" spans="2:13" ht="31.5" x14ac:dyDescent="0.25">
      <c r="B89" s="7" t="s">
        <v>7</v>
      </c>
      <c r="C89" s="8" t="s">
        <v>8</v>
      </c>
      <c r="D89" s="21" t="s">
        <v>15</v>
      </c>
      <c r="E89" s="10">
        <v>1</v>
      </c>
      <c r="F89" s="10">
        <v>2</v>
      </c>
      <c r="G89" s="10">
        <v>3</v>
      </c>
      <c r="H89" s="10">
        <v>4</v>
      </c>
      <c r="I89" s="10">
        <v>5</v>
      </c>
      <c r="J89" s="10">
        <v>6</v>
      </c>
      <c r="K89" s="10">
        <v>7</v>
      </c>
      <c r="L89" s="11" t="s">
        <v>9</v>
      </c>
    </row>
    <row r="90" spans="2:13" x14ac:dyDescent="0.25">
      <c r="B90" s="12"/>
      <c r="C90" s="35"/>
      <c r="D90" s="13"/>
      <c r="E90" s="35"/>
      <c r="F90" s="35"/>
      <c r="G90" s="35"/>
      <c r="H90" s="35"/>
      <c r="I90" s="35"/>
      <c r="J90" s="35"/>
      <c r="K90" s="35"/>
      <c r="L90" s="14"/>
    </row>
    <row r="91" spans="2:13" x14ac:dyDescent="0.25">
      <c r="B91" s="12"/>
      <c r="C91" s="1" t="s">
        <v>20</v>
      </c>
      <c r="D91" s="13"/>
      <c r="L91" s="14">
        <f t="shared" ref="L91:L96" si="9">+SUM(E91:K91)</f>
        <v>0</v>
      </c>
    </row>
    <row r="92" spans="2:13" x14ac:dyDescent="0.25">
      <c r="B92" s="12"/>
      <c r="C92" s="1" t="s">
        <v>16</v>
      </c>
      <c r="D92" s="13"/>
      <c r="L92" s="14">
        <f t="shared" si="9"/>
        <v>0</v>
      </c>
    </row>
    <row r="93" spans="2:13" x14ac:dyDescent="0.25">
      <c r="B93" s="12"/>
      <c r="C93" s="1" t="s">
        <v>17</v>
      </c>
      <c r="D93" s="13"/>
      <c r="L93" s="14">
        <f t="shared" si="9"/>
        <v>0</v>
      </c>
    </row>
    <row r="94" spans="2:13" x14ac:dyDescent="0.25">
      <c r="B94" s="12"/>
      <c r="C94" s="1" t="s">
        <v>18</v>
      </c>
      <c r="D94" s="13"/>
      <c r="L94" s="14">
        <f t="shared" si="9"/>
        <v>0</v>
      </c>
    </row>
    <row r="95" spans="2:13" x14ac:dyDescent="0.25">
      <c r="B95" s="12"/>
      <c r="C95" s="1" t="s">
        <v>12</v>
      </c>
      <c r="D95" s="13"/>
      <c r="L95" s="14">
        <f t="shared" si="9"/>
        <v>0</v>
      </c>
    </row>
    <row r="96" spans="2:13" x14ac:dyDescent="0.25">
      <c r="B96" s="15"/>
      <c r="C96" s="43"/>
      <c r="D96" s="17">
        <f t="shared" ref="D96:K96" si="10">+SUM(D91:D95)</f>
        <v>0</v>
      </c>
      <c r="E96" s="16">
        <f t="shared" si="10"/>
        <v>0</v>
      </c>
      <c r="F96" s="16">
        <f t="shared" si="10"/>
        <v>0</v>
      </c>
      <c r="G96" s="16">
        <f t="shared" si="10"/>
        <v>0</v>
      </c>
      <c r="H96" s="16">
        <f t="shared" si="10"/>
        <v>0</v>
      </c>
      <c r="I96" s="16">
        <f t="shared" si="10"/>
        <v>0</v>
      </c>
      <c r="J96" s="16">
        <f t="shared" si="10"/>
        <v>0</v>
      </c>
      <c r="K96" s="16">
        <f t="shared" si="10"/>
        <v>0</v>
      </c>
      <c r="L96" s="22">
        <f t="shared" si="9"/>
        <v>0</v>
      </c>
    </row>
    <row r="97" spans="2:13" s="23" customFormat="1" x14ac:dyDescent="0.25">
      <c r="C97" s="39"/>
      <c r="D97" s="25"/>
      <c r="E97" s="34"/>
      <c r="F97" s="34"/>
      <c r="G97" s="34"/>
      <c r="H97" s="34"/>
      <c r="I97" s="34"/>
      <c r="J97" s="34"/>
      <c r="K97" s="34"/>
      <c r="L97" s="34"/>
      <c r="M97" s="39"/>
    </row>
    <row r="98" spans="2:13" s="23" customFormat="1" x14ac:dyDescent="0.25">
      <c r="C98" s="39"/>
      <c r="D98" s="25"/>
      <c r="E98" s="34"/>
      <c r="F98" s="34"/>
      <c r="G98" s="34"/>
      <c r="H98" s="34"/>
      <c r="I98" s="34"/>
      <c r="J98" s="34"/>
      <c r="K98" s="34"/>
      <c r="L98" s="34"/>
      <c r="M98" s="39"/>
    </row>
    <row r="99" spans="2:13" s="23" customFormat="1" x14ac:dyDescent="0.25">
      <c r="C99" s="39"/>
      <c r="D99" s="25"/>
      <c r="E99" s="34"/>
      <c r="F99" s="34"/>
      <c r="G99" s="34"/>
      <c r="H99" s="34"/>
      <c r="I99" s="34"/>
      <c r="J99" s="34"/>
      <c r="K99" s="34"/>
      <c r="L99" s="34"/>
      <c r="M99" s="39"/>
    </row>
    <row r="100" spans="2:13" ht="42.4" customHeight="1" x14ac:dyDescent="0.25">
      <c r="B100" s="5" t="s">
        <v>23</v>
      </c>
      <c r="C100" s="20"/>
      <c r="D100" s="45"/>
      <c r="E100" s="45"/>
      <c r="F100" s="45"/>
      <c r="G100" s="45"/>
      <c r="H100" s="45"/>
      <c r="I100" s="45"/>
      <c r="J100" s="45"/>
      <c r="K100" s="45"/>
    </row>
    <row r="101" spans="2:13" ht="18" x14ac:dyDescent="0.25">
      <c r="B101" s="5"/>
      <c r="C101" s="20"/>
      <c r="D101" s="3"/>
    </row>
    <row r="102" spans="2:13" x14ac:dyDescent="0.25">
      <c r="B102" s="46" t="s">
        <v>5</v>
      </c>
      <c r="C102" s="46"/>
      <c r="D102" s="46"/>
      <c r="E102" s="46"/>
      <c r="F102" s="46"/>
      <c r="G102" s="46"/>
      <c r="H102" s="46"/>
      <c r="I102" s="46"/>
      <c r="J102" s="46"/>
      <c r="K102" s="46"/>
      <c r="L102" s="46"/>
    </row>
    <row r="103" spans="2:13" x14ac:dyDescent="0.25">
      <c r="C103" s="35"/>
      <c r="D103" s="3"/>
      <c r="E103" s="35"/>
      <c r="L103" s="6"/>
    </row>
    <row r="104" spans="2:13" x14ac:dyDescent="0.25">
      <c r="B104" s="46" t="s">
        <v>6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46"/>
    </row>
    <row r="105" spans="2:13" x14ac:dyDescent="0.25">
      <c r="D105" s="3"/>
      <c r="E105" s="47"/>
      <c r="F105" s="47"/>
      <c r="G105" s="47"/>
      <c r="H105" s="47"/>
      <c r="I105" s="47"/>
      <c r="J105" s="47"/>
      <c r="K105" s="47"/>
    </row>
    <row r="106" spans="2:13" ht="31.5" x14ac:dyDescent="0.25">
      <c r="B106" s="26" t="s">
        <v>7</v>
      </c>
      <c r="C106" s="27" t="s">
        <v>8</v>
      </c>
      <c r="D106" s="21" t="s">
        <v>15</v>
      </c>
      <c r="E106" s="10">
        <v>1</v>
      </c>
      <c r="F106" s="10">
        <v>2</v>
      </c>
      <c r="G106" s="10">
        <v>3</v>
      </c>
      <c r="H106" s="10">
        <v>4</v>
      </c>
      <c r="I106" s="10">
        <v>5</v>
      </c>
      <c r="J106" s="10">
        <v>6</v>
      </c>
      <c r="K106" s="10">
        <v>7</v>
      </c>
      <c r="L106" s="11" t="s">
        <v>9</v>
      </c>
    </row>
    <row r="107" spans="2:13" x14ac:dyDescent="0.25">
      <c r="B107" s="12"/>
      <c r="C107" s="35"/>
      <c r="D107" s="13"/>
      <c r="E107" s="35"/>
      <c r="F107" s="35"/>
      <c r="G107" s="35"/>
      <c r="H107" s="35"/>
      <c r="I107" s="35"/>
      <c r="J107" s="35"/>
      <c r="K107" s="35"/>
      <c r="L107" s="14"/>
    </row>
    <row r="108" spans="2:13" x14ac:dyDescent="0.25">
      <c r="B108" s="12"/>
      <c r="C108" s="1" t="s">
        <v>20</v>
      </c>
      <c r="D108" s="13"/>
      <c r="L108" s="14">
        <f t="shared" ref="L108:L113" si="11">+SUM(E108:K108)</f>
        <v>0</v>
      </c>
    </row>
    <row r="109" spans="2:13" x14ac:dyDescent="0.25">
      <c r="B109" s="12"/>
      <c r="C109" s="1" t="s">
        <v>16</v>
      </c>
      <c r="D109" s="13"/>
      <c r="L109" s="14">
        <f t="shared" si="11"/>
        <v>0</v>
      </c>
    </row>
    <row r="110" spans="2:13" x14ac:dyDescent="0.25">
      <c r="B110" s="12"/>
      <c r="C110" s="1" t="s">
        <v>17</v>
      </c>
      <c r="D110" s="13"/>
      <c r="L110" s="14">
        <f t="shared" si="11"/>
        <v>0</v>
      </c>
    </row>
    <row r="111" spans="2:13" x14ac:dyDescent="0.25">
      <c r="B111" s="12"/>
      <c r="C111" s="1" t="s">
        <v>18</v>
      </c>
      <c r="D111" s="13"/>
      <c r="L111" s="14">
        <f t="shared" si="11"/>
        <v>0</v>
      </c>
    </row>
    <row r="112" spans="2:13" x14ac:dyDescent="0.25">
      <c r="B112" s="12"/>
      <c r="C112" s="1" t="s">
        <v>12</v>
      </c>
      <c r="D112" s="13"/>
      <c r="L112" s="14">
        <f t="shared" si="11"/>
        <v>0</v>
      </c>
    </row>
    <row r="113" spans="2:13" x14ac:dyDescent="0.25">
      <c r="B113" s="15"/>
      <c r="C113" s="43"/>
      <c r="D113" s="17">
        <f t="shared" ref="D113:K113" si="12">+SUM(D108:D112)</f>
        <v>0</v>
      </c>
      <c r="E113" s="16">
        <f t="shared" si="12"/>
        <v>0</v>
      </c>
      <c r="F113" s="16">
        <f t="shared" si="12"/>
        <v>0</v>
      </c>
      <c r="G113" s="16">
        <f t="shared" si="12"/>
        <v>0</v>
      </c>
      <c r="H113" s="16">
        <f t="shared" si="12"/>
        <v>0</v>
      </c>
      <c r="I113" s="16">
        <f t="shared" si="12"/>
        <v>0</v>
      </c>
      <c r="J113" s="16">
        <f t="shared" si="12"/>
        <v>0</v>
      </c>
      <c r="K113" s="16">
        <f t="shared" si="12"/>
        <v>0</v>
      </c>
      <c r="L113" s="22">
        <f t="shared" si="11"/>
        <v>0</v>
      </c>
    </row>
    <row r="114" spans="2:13" s="23" customFormat="1" x14ac:dyDescent="0.25">
      <c r="C114" s="39"/>
      <c r="D114" s="25"/>
      <c r="E114" s="34"/>
      <c r="F114" s="34"/>
      <c r="G114" s="34"/>
      <c r="H114" s="34"/>
      <c r="I114" s="34"/>
      <c r="J114" s="34"/>
      <c r="K114" s="34"/>
      <c r="L114" s="34"/>
      <c r="M114" s="39"/>
    </row>
    <row r="115" spans="2:13" s="23" customFormat="1" x14ac:dyDescent="0.25">
      <c r="C115" s="39"/>
      <c r="D115" s="25"/>
      <c r="E115" s="34"/>
      <c r="F115" s="34"/>
      <c r="G115" s="34"/>
      <c r="H115" s="34"/>
      <c r="I115" s="34"/>
      <c r="J115" s="34"/>
      <c r="K115" s="34"/>
      <c r="L115" s="34"/>
      <c r="M115" s="39"/>
    </row>
    <row r="116" spans="2:13" s="23" customFormat="1" x14ac:dyDescent="0.25">
      <c r="C116" s="39"/>
      <c r="D116" s="25"/>
      <c r="E116" s="34"/>
      <c r="F116" s="34"/>
      <c r="G116" s="34"/>
      <c r="H116" s="34"/>
      <c r="I116" s="34"/>
      <c r="J116" s="34"/>
      <c r="K116" s="34"/>
      <c r="L116" s="34"/>
      <c r="M116" s="39"/>
    </row>
    <row r="117" spans="2:13" ht="42.4" customHeight="1" x14ac:dyDescent="0.25">
      <c r="B117" s="5" t="s">
        <v>24</v>
      </c>
      <c r="C117" s="20"/>
      <c r="D117" s="45"/>
      <c r="E117" s="45"/>
      <c r="F117" s="45"/>
      <c r="G117" s="45"/>
      <c r="H117" s="45"/>
      <c r="I117" s="45"/>
      <c r="J117" s="45"/>
      <c r="K117" s="45"/>
    </row>
    <row r="118" spans="2:13" ht="18" x14ac:dyDescent="0.25">
      <c r="B118" s="5"/>
      <c r="C118" s="20"/>
      <c r="D118" s="3"/>
    </row>
    <row r="119" spans="2:13" x14ac:dyDescent="0.25">
      <c r="B119" s="46" t="s">
        <v>5</v>
      </c>
      <c r="C119" s="46"/>
      <c r="D119" s="46"/>
      <c r="E119" s="46"/>
      <c r="F119" s="46"/>
      <c r="G119" s="46"/>
      <c r="H119" s="46"/>
      <c r="I119" s="46"/>
      <c r="J119" s="46"/>
      <c r="K119" s="46"/>
      <c r="L119" s="46"/>
    </row>
    <row r="120" spans="2:13" x14ac:dyDescent="0.25">
      <c r="C120" s="35"/>
      <c r="D120" s="3"/>
      <c r="E120" s="35"/>
      <c r="L120" s="6"/>
    </row>
    <row r="121" spans="2:13" x14ac:dyDescent="0.25">
      <c r="B121" s="46" t="s">
        <v>6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46"/>
    </row>
    <row r="122" spans="2:13" x14ac:dyDescent="0.25">
      <c r="D122" s="3"/>
      <c r="E122" s="47"/>
      <c r="F122" s="47"/>
      <c r="G122" s="47"/>
      <c r="H122" s="47"/>
      <c r="I122" s="47"/>
      <c r="J122" s="47"/>
      <c r="K122" s="47"/>
    </row>
    <row r="123" spans="2:13" ht="31.5" x14ac:dyDescent="0.25">
      <c r="B123" s="26" t="s">
        <v>7</v>
      </c>
      <c r="C123" s="27" t="s">
        <v>8</v>
      </c>
      <c r="D123" s="21" t="s">
        <v>15</v>
      </c>
      <c r="E123" s="10">
        <v>1</v>
      </c>
      <c r="F123" s="10">
        <v>2</v>
      </c>
      <c r="G123" s="10">
        <v>3</v>
      </c>
      <c r="H123" s="10">
        <v>4</v>
      </c>
      <c r="I123" s="10">
        <v>5</v>
      </c>
      <c r="J123" s="10">
        <v>6</v>
      </c>
      <c r="K123" s="10">
        <v>7</v>
      </c>
      <c r="L123" s="11" t="s">
        <v>9</v>
      </c>
    </row>
    <row r="124" spans="2:13" x14ac:dyDescent="0.25">
      <c r="B124" s="12"/>
      <c r="C124" s="35"/>
      <c r="D124" s="13"/>
      <c r="E124" s="35"/>
      <c r="F124" s="35"/>
      <c r="G124" s="35"/>
      <c r="H124" s="35"/>
      <c r="I124" s="35"/>
      <c r="J124" s="35"/>
      <c r="K124" s="35"/>
      <c r="L124" s="14"/>
    </row>
    <row r="125" spans="2:13" x14ac:dyDescent="0.25">
      <c r="B125" s="12"/>
      <c r="C125" s="1" t="s">
        <v>20</v>
      </c>
      <c r="D125" s="13"/>
      <c r="L125" s="14">
        <f t="shared" ref="L125:L130" si="13">+SUM(E125:K125)</f>
        <v>0</v>
      </c>
    </row>
    <row r="126" spans="2:13" x14ac:dyDescent="0.25">
      <c r="B126" s="12"/>
      <c r="C126" s="1" t="s">
        <v>16</v>
      </c>
      <c r="D126" s="13"/>
      <c r="L126" s="14">
        <f t="shared" si="13"/>
        <v>0</v>
      </c>
    </row>
    <row r="127" spans="2:13" x14ac:dyDescent="0.25">
      <c r="B127" s="12"/>
      <c r="C127" s="1" t="s">
        <v>17</v>
      </c>
      <c r="D127" s="13"/>
      <c r="L127" s="14">
        <f t="shared" si="13"/>
        <v>0</v>
      </c>
    </row>
    <row r="128" spans="2:13" x14ac:dyDescent="0.25">
      <c r="B128" s="12"/>
      <c r="C128" s="1" t="s">
        <v>18</v>
      </c>
      <c r="D128" s="13"/>
      <c r="L128" s="14">
        <f t="shared" si="13"/>
        <v>0</v>
      </c>
    </row>
    <row r="129" spans="1:13" x14ac:dyDescent="0.25">
      <c r="B129" s="12"/>
      <c r="C129" s="1" t="s">
        <v>12</v>
      </c>
      <c r="D129" s="13"/>
      <c r="L129" s="14">
        <f t="shared" si="13"/>
        <v>0</v>
      </c>
    </row>
    <row r="130" spans="1:13" x14ac:dyDescent="0.25">
      <c r="B130" s="15"/>
      <c r="C130" s="43"/>
      <c r="D130" s="17">
        <f t="shared" ref="D130:K130" si="14">+SUM(D125:D129)</f>
        <v>0</v>
      </c>
      <c r="E130" s="16">
        <f t="shared" si="14"/>
        <v>0</v>
      </c>
      <c r="F130" s="16">
        <f t="shared" si="14"/>
        <v>0</v>
      </c>
      <c r="G130" s="16">
        <f t="shared" si="14"/>
        <v>0</v>
      </c>
      <c r="H130" s="16">
        <f t="shared" si="14"/>
        <v>0</v>
      </c>
      <c r="I130" s="16">
        <f t="shared" si="14"/>
        <v>0</v>
      </c>
      <c r="J130" s="16">
        <f t="shared" si="14"/>
        <v>0</v>
      </c>
      <c r="K130" s="16">
        <f t="shared" si="14"/>
        <v>0</v>
      </c>
      <c r="L130" s="22">
        <f t="shared" si="13"/>
        <v>0</v>
      </c>
    </row>
    <row r="131" spans="1:13" s="23" customFormat="1" x14ac:dyDescent="0.25">
      <c r="C131" s="39"/>
      <c r="D131" s="25"/>
      <c r="E131" s="34"/>
      <c r="F131" s="34"/>
      <c r="G131" s="34"/>
      <c r="H131" s="34"/>
      <c r="I131" s="34"/>
      <c r="J131" s="34"/>
      <c r="K131" s="34"/>
      <c r="L131" s="34"/>
      <c r="M131" s="39"/>
    </row>
    <row r="132" spans="1:13" s="23" customFormat="1" x14ac:dyDescent="0.25">
      <c r="C132" s="39"/>
      <c r="D132" s="25"/>
      <c r="E132" s="34"/>
      <c r="F132" s="34"/>
      <c r="G132" s="34"/>
      <c r="H132" s="34"/>
      <c r="I132" s="34"/>
      <c r="J132" s="34"/>
      <c r="K132" s="34"/>
      <c r="L132" s="34"/>
      <c r="M132" s="39"/>
    </row>
    <row r="133" spans="1:13" s="23" customFormat="1" x14ac:dyDescent="0.25">
      <c r="C133" s="39"/>
      <c r="D133" s="25"/>
      <c r="E133" s="34"/>
      <c r="F133" s="34"/>
      <c r="G133" s="34"/>
      <c r="H133" s="34"/>
      <c r="I133" s="34"/>
      <c r="J133" s="34"/>
      <c r="K133" s="34"/>
      <c r="L133" s="34"/>
      <c r="M133" s="39"/>
    </row>
    <row r="134" spans="1:13" ht="42.4" customHeight="1" x14ac:dyDescent="0.25">
      <c r="A134" s="20"/>
      <c r="B134" s="5" t="s">
        <v>25</v>
      </c>
      <c r="C134" s="20"/>
      <c r="D134" s="45"/>
      <c r="E134" s="45"/>
      <c r="F134" s="45"/>
      <c r="G134" s="45"/>
      <c r="H134" s="45"/>
      <c r="I134" s="45"/>
      <c r="J134" s="45"/>
      <c r="K134" s="45"/>
    </row>
    <row r="135" spans="1:13" ht="18" x14ac:dyDescent="0.25">
      <c r="A135" s="5"/>
      <c r="B135" s="20"/>
      <c r="C135" s="20"/>
      <c r="D135" s="3"/>
    </row>
    <row r="136" spans="1:13" x14ac:dyDescent="0.25">
      <c r="B136" s="46" t="s">
        <v>5</v>
      </c>
      <c r="C136" s="46"/>
      <c r="D136" s="46"/>
      <c r="E136" s="46"/>
      <c r="F136" s="46"/>
      <c r="G136" s="46"/>
      <c r="H136" s="46"/>
      <c r="I136" s="46"/>
      <c r="J136" s="46"/>
      <c r="K136" s="46"/>
      <c r="L136" s="46"/>
    </row>
    <row r="137" spans="1:13" x14ac:dyDescent="0.25">
      <c r="C137" s="35"/>
      <c r="D137" s="3"/>
      <c r="E137" s="35"/>
      <c r="L137" s="6"/>
    </row>
    <row r="138" spans="1:13" x14ac:dyDescent="0.25">
      <c r="B138" s="46" t="s">
        <v>6</v>
      </c>
      <c r="C138" s="46"/>
      <c r="D138" s="46"/>
      <c r="E138" s="46"/>
      <c r="F138" s="46"/>
      <c r="G138" s="46"/>
      <c r="H138" s="46"/>
      <c r="I138" s="46"/>
      <c r="J138" s="46"/>
      <c r="K138" s="46"/>
      <c r="L138" s="46"/>
    </row>
    <row r="139" spans="1:13" x14ac:dyDescent="0.25">
      <c r="D139" s="3"/>
      <c r="E139" s="47"/>
      <c r="F139" s="47"/>
      <c r="G139" s="47"/>
      <c r="H139" s="47"/>
      <c r="I139" s="47"/>
      <c r="J139" s="47"/>
      <c r="K139" s="47"/>
    </row>
    <row r="140" spans="1:13" ht="31.5" x14ac:dyDescent="0.25">
      <c r="B140" s="7" t="s">
        <v>7</v>
      </c>
      <c r="C140" s="8" t="s">
        <v>8</v>
      </c>
      <c r="D140" s="21" t="s">
        <v>15</v>
      </c>
      <c r="E140" s="10">
        <v>1</v>
      </c>
      <c r="F140" s="10">
        <v>2</v>
      </c>
      <c r="G140" s="10">
        <v>3</v>
      </c>
      <c r="H140" s="10">
        <v>4</v>
      </c>
      <c r="I140" s="10">
        <v>5</v>
      </c>
      <c r="J140" s="10">
        <v>6</v>
      </c>
      <c r="K140" s="10">
        <v>7</v>
      </c>
      <c r="L140" s="11" t="s">
        <v>9</v>
      </c>
    </row>
    <row r="141" spans="1:13" x14ac:dyDescent="0.25">
      <c r="B141" s="12"/>
      <c r="C141" s="35"/>
      <c r="D141" s="13"/>
      <c r="E141" s="35"/>
      <c r="F141" s="35"/>
      <c r="G141" s="35"/>
      <c r="H141" s="35"/>
      <c r="I141" s="35"/>
      <c r="J141" s="35"/>
      <c r="K141" s="35"/>
      <c r="L141" s="14"/>
    </row>
    <row r="142" spans="1:13" x14ac:dyDescent="0.25">
      <c r="B142" s="12"/>
      <c r="C142" s="1" t="s">
        <v>20</v>
      </c>
      <c r="D142" s="13"/>
      <c r="L142" s="14">
        <f t="shared" ref="L142:L147" si="15">+SUM(E142:K142)</f>
        <v>0</v>
      </c>
    </row>
    <row r="143" spans="1:13" x14ac:dyDescent="0.25">
      <c r="B143" s="12"/>
      <c r="C143" s="1" t="s">
        <v>16</v>
      </c>
      <c r="D143" s="13"/>
      <c r="L143" s="14">
        <f t="shared" si="15"/>
        <v>0</v>
      </c>
    </row>
    <row r="144" spans="1:13" x14ac:dyDescent="0.25">
      <c r="B144" s="12"/>
      <c r="C144" s="1" t="s">
        <v>17</v>
      </c>
      <c r="D144" s="13"/>
      <c r="L144" s="14">
        <f t="shared" si="15"/>
        <v>0</v>
      </c>
    </row>
    <row r="145" spans="1:13" x14ac:dyDescent="0.25">
      <c r="B145" s="12"/>
      <c r="C145" s="1" t="s">
        <v>18</v>
      </c>
      <c r="D145" s="13"/>
      <c r="L145" s="14">
        <f t="shared" si="15"/>
        <v>0</v>
      </c>
    </row>
    <row r="146" spans="1:13" x14ac:dyDescent="0.25">
      <c r="B146" s="12"/>
      <c r="C146" s="1" t="s">
        <v>12</v>
      </c>
      <c r="D146" s="13"/>
      <c r="L146" s="14">
        <f t="shared" si="15"/>
        <v>0</v>
      </c>
    </row>
    <row r="147" spans="1:13" x14ac:dyDescent="0.25">
      <c r="B147" s="15"/>
      <c r="C147" s="43"/>
      <c r="D147" s="17">
        <f t="shared" ref="D147:K147" si="16">+SUM(D142:D146)</f>
        <v>0</v>
      </c>
      <c r="E147" s="16">
        <f t="shared" si="16"/>
        <v>0</v>
      </c>
      <c r="F147" s="16">
        <f t="shared" si="16"/>
        <v>0</v>
      </c>
      <c r="G147" s="16">
        <f t="shared" si="16"/>
        <v>0</v>
      </c>
      <c r="H147" s="16">
        <f t="shared" si="16"/>
        <v>0</v>
      </c>
      <c r="I147" s="16">
        <f t="shared" si="16"/>
        <v>0</v>
      </c>
      <c r="J147" s="16">
        <f t="shared" si="16"/>
        <v>0</v>
      </c>
      <c r="K147" s="16">
        <f t="shared" si="16"/>
        <v>0</v>
      </c>
      <c r="L147" s="22">
        <f t="shared" si="15"/>
        <v>0</v>
      </c>
    </row>
    <row r="148" spans="1:13" s="23" customFormat="1" x14ac:dyDescent="0.25">
      <c r="C148" s="39"/>
      <c r="D148" s="25"/>
      <c r="E148" s="34"/>
      <c r="F148" s="34"/>
      <c r="G148" s="34"/>
      <c r="H148" s="34"/>
      <c r="I148" s="34"/>
      <c r="J148" s="34"/>
      <c r="K148" s="34"/>
      <c r="L148" s="34"/>
      <c r="M148" s="39"/>
    </row>
    <row r="149" spans="1:13" s="23" customFormat="1" x14ac:dyDescent="0.25">
      <c r="C149" s="39"/>
      <c r="D149" s="25"/>
      <c r="E149" s="34"/>
      <c r="F149" s="34"/>
      <c r="G149" s="34"/>
      <c r="H149" s="34"/>
      <c r="I149" s="34"/>
      <c r="J149" s="34"/>
      <c r="K149" s="34"/>
      <c r="L149" s="34"/>
      <c r="M149" s="39"/>
    </row>
    <row r="150" spans="1:13" s="23" customFormat="1" x14ac:dyDescent="0.25">
      <c r="C150" s="39"/>
      <c r="D150" s="25"/>
      <c r="E150" s="34"/>
      <c r="F150" s="34"/>
      <c r="G150" s="34"/>
      <c r="H150" s="34"/>
      <c r="I150" s="34"/>
      <c r="J150" s="34"/>
      <c r="K150" s="34"/>
      <c r="L150" s="34"/>
      <c r="M150" s="39"/>
    </row>
    <row r="151" spans="1:13" ht="42.4" customHeight="1" x14ac:dyDescent="0.25">
      <c r="A151" s="20"/>
      <c r="B151" s="5" t="s">
        <v>26</v>
      </c>
      <c r="C151" s="20"/>
      <c r="D151" s="45"/>
      <c r="E151" s="45"/>
      <c r="F151" s="45"/>
      <c r="G151" s="45"/>
      <c r="H151" s="45"/>
      <c r="I151" s="45"/>
      <c r="J151" s="45"/>
      <c r="K151" s="45"/>
    </row>
    <row r="152" spans="1:13" ht="18" x14ac:dyDescent="0.25">
      <c r="A152" s="5"/>
      <c r="B152" s="20"/>
      <c r="C152" s="20"/>
      <c r="D152" s="3"/>
    </row>
    <row r="153" spans="1:13" x14ac:dyDescent="0.25">
      <c r="B153" s="46" t="s">
        <v>5</v>
      </c>
      <c r="C153" s="46"/>
      <c r="D153" s="46"/>
      <c r="E153" s="46"/>
      <c r="F153" s="46"/>
      <c r="G153" s="46"/>
      <c r="H153" s="46"/>
      <c r="I153" s="46"/>
      <c r="J153" s="46"/>
      <c r="K153" s="46"/>
      <c r="L153" s="46"/>
    </row>
    <row r="154" spans="1:13" x14ac:dyDescent="0.25">
      <c r="C154" s="35"/>
      <c r="D154" s="3"/>
      <c r="E154" s="35"/>
      <c r="L154" s="6"/>
    </row>
    <row r="155" spans="1:13" x14ac:dyDescent="0.25">
      <c r="B155" s="46" t="s">
        <v>6</v>
      </c>
      <c r="C155" s="46"/>
      <c r="D155" s="46"/>
      <c r="E155" s="46"/>
      <c r="F155" s="46"/>
      <c r="G155" s="46"/>
      <c r="H155" s="46"/>
      <c r="I155" s="46"/>
      <c r="J155" s="46"/>
      <c r="K155" s="46"/>
      <c r="L155" s="46"/>
    </row>
    <row r="156" spans="1:13" x14ac:dyDescent="0.25">
      <c r="D156" s="3"/>
      <c r="E156" s="47"/>
      <c r="F156" s="47"/>
      <c r="G156" s="47"/>
      <c r="H156" s="47"/>
      <c r="I156" s="47"/>
      <c r="J156" s="47"/>
      <c r="K156" s="47"/>
    </row>
    <row r="157" spans="1:13" ht="31.5" x14ac:dyDescent="0.25">
      <c r="B157" s="7" t="s">
        <v>7</v>
      </c>
      <c r="C157" s="8" t="s">
        <v>8</v>
      </c>
      <c r="D157" s="21" t="s">
        <v>15</v>
      </c>
      <c r="E157" s="10">
        <v>1</v>
      </c>
      <c r="F157" s="10">
        <v>2</v>
      </c>
      <c r="G157" s="10">
        <v>3</v>
      </c>
      <c r="H157" s="10">
        <v>4</v>
      </c>
      <c r="I157" s="10">
        <v>5</v>
      </c>
      <c r="J157" s="10">
        <v>6</v>
      </c>
      <c r="K157" s="10">
        <v>7</v>
      </c>
      <c r="L157" s="11" t="s">
        <v>9</v>
      </c>
    </row>
    <row r="158" spans="1:13" x14ac:dyDescent="0.25">
      <c r="B158" s="12"/>
      <c r="C158" s="35"/>
      <c r="D158" s="13"/>
      <c r="E158" s="35"/>
      <c r="F158" s="35"/>
      <c r="G158" s="35"/>
      <c r="H158" s="35"/>
      <c r="I158" s="35"/>
      <c r="J158" s="35"/>
      <c r="K158" s="35"/>
      <c r="L158" s="14"/>
    </row>
    <row r="159" spans="1:13" x14ac:dyDescent="0.25">
      <c r="B159" s="12"/>
      <c r="C159" s="1" t="s">
        <v>20</v>
      </c>
      <c r="D159" s="13"/>
      <c r="L159" s="14">
        <f t="shared" ref="L159:L164" si="17">+SUM(E159:K159)</f>
        <v>0</v>
      </c>
    </row>
    <row r="160" spans="1:13" x14ac:dyDescent="0.25">
      <c r="B160" s="12"/>
      <c r="C160" s="1" t="s">
        <v>16</v>
      </c>
      <c r="D160" s="13"/>
      <c r="L160" s="14">
        <f t="shared" si="17"/>
        <v>0</v>
      </c>
    </row>
    <row r="161" spans="1:1023" x14ac:dyDescent="0.25">
      <c r="B161" s="12"/>
      <c r="C161" s="1" t="s">
        <v>17</v>
      </c>
      <c r="D161" s="13"/>
      <c r="L161" s="14">
        <f t="shared" si="17"/>
        <v>0</v>
      </c>
    </row>
    <row r="162" spans="1:1023" x14ac:dyDescent="0.25">
      <c r="B162" s="12"/>
      <c r="C162" s="1" t="s">
        <v>18</v>
      </c>
      <c r="D162" s="13"/>
      <c r="L162" s="14">
        <f t="shared" si="17"/>
        <v>0</v>
      </c>
    </row>
    <row r="163" spans="1:1023" x14ac:dyDescent="0.25">
      <c r="B163" s="12"/>
      <c r="C163" s="1" t="s">
        <v>12</v>
      </c>
      <c r="D163" s="13"/>
      <c r="L163" s="14">
        <f t="shared" si="17"/>
        <v>0</v>
      </c>
    </row>
    <row r="164" spans="1:1023" x14ac:dyDescent="0.25">
      <c r="B164" s="15"/>
      <c r="C164" s="43"/>
      <c r="D164" s="17">
        <f t="shared" ref="D164:K164" si="18">+SUM(D159:D163)</f>
        <v>0</v>
      </c>
      <c r="E164" s="16">
        <f t="shared" si="18"/>
        <v>0</v>
      </c>
      <c r="F164" s="16">
        <f t="shared" si="18"/>
        <v>0</v>
      </c>
      <c r="G164" s="16">
        <f t="shared" si="18"/>
        <v>0</v>
      </c>
      <c r="H164" s="16">
        <f t="shared" si="18"/>
        <v>0</v>
      </c>
      <c r="I164" s="16">
        <f t="shared" si="18"/>
        <v>0</v>
      </c>
      <c r="J164" s="16">
        <f t="shared" si="18"/>
        <v>0</v>
      </c>
      <c r="K164" s="16">
        <f t="shared" si="18"/>
        <v>0</v>
      </c>
      <c r="L164" s="22">
        <f t="shared" si="17"/>
        <v>0</v>
      </c>
    </row>
    <row r="165" spans="1:1023" s="23" customFormat="1" x14ac:dyDescent="0.25">
      <c r="C165" s="39"/>
      <c r="D165" s="25"/>
      <c r="E165" s="34"/>
      <c r="F165" s="34"/>
      <c r="G165" s="34"/>
      <c r="H165" s="34"/>
      <c r="I165" s="34"/>
      <c r="J165" s="34"/>
      <c r="K165" s="34"/>
      <c r="L165" s="34"/>
      <c r="M165" s="39"/>
    </row>
    <row r="166" spans="1:1023" ht="14.2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  <c r="HQ166" s="20"/>
      <c r="HR166" s="20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20"/>
      <c r="II166" s="20"/>
      <c r="IJ166" s="20"/>
      <c r="IK166" s="20"/>
      <c r="IL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  <c r="IW166" s="20"/>
      <c r="IX166" s="20"/>
      <c r="IY166" s="20"/>
      <c r="IZ166" s="20"/>
      <c r="JA166" s="20"/>
      <c r="JB166" s="20"/>
      <c r="JC166" s="20"/>
      <c r="JD166" s="20"/>
      <c r="JE166" s="20"/>
      <c r="JF166" s="20"/>
      <c r="JG166" s="20"/>
      <c r="JH166" s="20"/>
      <c r="JI166" s="20"/>
      <c r="JJ166" s="20"/>
      <c r="JK166" s="20"/>
      <c r="JL166" s="20"/>
      <c r="JM166" s="20"/>
      <c r="JN166" s="20"/>
      <c r="JO166" s="20"/>
      <c r="JP166" s="20"/>
      <c r="JQ166" s="20"/>
      <c r="JR166" s="20"/>
      <c r="JS166" s="20"/>
      <c r="JT166" s="20"/>
      <c r="JU166" s="20"/>
      <c r="JV166" s="20"/>
      <c r="JW166" s="20"/>
      <c r="JX166" s="20"/>
      <c r="JY166" s="20"/>
      <c r="JZ166" s="20"/>
      <c r="KA166" s="20"/>
      <c r="KB166" s="20"/>
      <c r="KC166" s="20"/>
      <c r="KD166" s="20"/>
      <c r="KE166" s="20"/>
      <c r="KF166" s="20"/>
      <c r="KG166" s="20"/>
      <c r="KH166" s="20"/>
      <c r="KI166" s="20"/>
      <c r="KJ166" s="20"/>
      <c r="KK166" s="20"/>
      <c r="KL166" s="20"/>
      <c r="KM166" s="20"/>
      <c r="KN166" s="20"/>
      <c r="KO166" s="20"/>
      <c r="KP166" s="20"/>
      <c r="KQ166" s="20"/>
      <c r="KR166" s="20"/>
      <c r="KS166" s="20"/>
      <c r="KT166" s="20"/>
      <c r="KU166" s="20"/>
      <c r="KV166" s="20"/>
      <c r="KW166" s="20"/>
      <c r="KX166" s="20"/>
      <c r="KY166" s="20"/>
      <c r="KZ166" s="20"/>
      <c r="LA166" s="20"/>
      <c r="LB166" s="20"/>
      <c r="LC166" s="20"/>
      <c r="LD166" s="20"/>
      <c r="LE166" s="20"/>
      <c r="LF166" s="20"/>
      <c r="LG166" s="20"/>
      <c r="LH166" s="20"/>
      <c r="LI166" s="20"/>
      <c r="LJ166" s="20"/>
      <c r="LK166" s="20"/>
      <c r="LL166" s="20"/>
      <c r="LM166" s="20"/>
      <c r="LN166" s="20"/>
      <c r="LO166" s="20"/>
      <c r="LP166" s="20"/>
      <c r="LQ166" s="20"/>
      <c r="LR166" s="20"/>
      <c r="LS166" s="20"/>
      <c r="LT166" s="20"/>
      <c r="LU166" s="20"/>
      <c r="LV166" s="20"/>
      <c r="LW166" s="20"/>
      <c r="LX166" s="20"/>
      <c r="LY166" s="20"/>
      <c r="LZ166" s="20"/>
      <c r="MA166" s="20"/>
      <c r="MB166" s="20"/>
      <c r="MC166" s="20"/>
      <c r="MD166" s="20"/>
      <c r="ME166" s="20"/>
      <c r="MF166" s="20"/>
      <c r="MG166" s="20"/>
      <c r="MH166" s="20"/>
      <c r="MI166" s="20"/>
      <c r="MJ166" s="20"/>
      <c r="MK166" s="20"/>
      <c r="ML166" s="20"/>
      <c r="MM166" s="20"/>
      <c r="MN166" s="20"/>
      <c r="MO166" s="20"/>
      <c r="MP166" s="20"/>
      <c r="MQ166" s="20"/>
      <c r="MR166" s="20"/>
      <c r="MS166" s="20"/>
      <c r="MT166" s="20"/>
      <c r="MU166" s="20"/>
      <c r="MV166" s="20"/>
      <c r="MW166" s="20"/>
      <c r="MX166" s="20"/>
      <c r="MY166" s="20"/>
      <c r="MZ166" s="20"/>
      <c r="NA166" s="20"/>
      <c r="NB166" s="20"/>
      <c r="NC166" s="20"/>
      <c r="ND166" s="20"/>
      <c r="NE166" s="20"/>
      <c r="NF166" s="20"/>
      <c r="NG166" s="20"/>
      <c r="NH166" s="20"/>
      <c r="NI166" s="20"/>
      <c r="NJ166" s="20"/>
      <c r="NK166" s="20"/>
      <c r="NL166" s="20"/>
      <c r="NM166" s="20"/>
      <c r="NN166" s="20"/>
      <c r="NO166" s="20"/>
      <c r="NP166" s="20"/>
      <c r="NQ166" s="20"/>
      <c r="NR166" s="20"/>
      <c r="NS166" s="20"/>
      <c r="NT166" s="20"/>
      <c r="NU166" s="20"/>
      <c r="NV166" s="20"/>
      <c r="NW166" s="20"/>
      <c r="NX166" s="20"/>
      <c r="NY166" s="20"/>
      <c r="NZ166" s="20"/>
      <c r="OA166" s="20"/>
      <c r="OB166" s="20"/>
      <c r="OC166" s="20"/>
      <c r="OD166" s="20"/>
      <c r="OE166" s="20"/>
      <c r="OF166" s="20"/>
      <c r="OG166" s="20"/>
      <c r="OH166" s="20"/>
      <c r="OI166" s="20"/>
      <c r="OJ166" s="20"/>
      <c r="OK166" s="20"/>
      <c r="OL166" s="20"/>
      <c r="OM166" s="20"/>
      <c r="ON166" s="20"/>
      <c r="OO166" s="20"/>
      <c r="OP166" s="20"/>
      <c r="OQ166" s="20"/>
      <c r="OR166" s="20"/>
      <c r="OS166" s="20"/>
      <c r="OT166" s="20"/>
      <c r="OU166" s="20"/>
      <c r="OV166" s="20"/>
      <c r="OW166" s="20"/>
      <c r="OX166" s="20"/>
      <c r="OY166" s="20"/>
      <c r="OZ166" s="20"/>
      <c r="PA166" s="20"/>
      <c r="PB166" s="20"/>
      <c r="PC166" s="20"/>
      <c r="PD166" s="20"/>
      <c r="PE166" s="20"/>
      <c r="PF166" s="20"/>
      <c r="PG166" s="20"/>
      <c r="PH166" s="20"/>
      <c r="PI166" s="20"/>
      <c r="PJ166" s="20"/>
      <c r="PK166" s="20"/>
      <c r="PL166" s="20"/>
      <c r="PM166" s="20"/>
      <c r="PN166" s="20"/>
      <c r="PO166" s="20"/>
      <c r="PP166" s="20"/>
      <c r="PQ166" s="20"/>
      <c r="PR166" s="20"/>
      <c r="PS166" s="20"/>
      <c r="PT166" s="20"/>
      <c r="PU166" s="20"/>
      <c r="PV166" s="20"/>
      <c r="PW166" s="20"/>
      <c r="PX166" s="20"/>
      <c r="PY166" s="20"/>
      <c r="PZ166" s="20"/>
      <c r="QA166" s="20"/>
      <c r="QB166" s="20"/>
      <c r="QC166" s="20"/>
      <c r="QD166" s="20"/>
      <c r="QE166" s="20"/>
      <c r="QF166" s="20"/>
      <c r="QG166" s="20"/>
      <c r="QH166" s="20"/>
      <c r="QI166" s="20"/>
      <c r="QJ166" s="20"/>
      <c r="QK166" s="20"/>
      <c r="QL166" s="20"/>
      <c r="QM166" s="20"/>
      <c r="QN166" s="20"/>
      <c r="QO166" s="20"/>
      <c r="QP166" s="20"/>
      <c r="QQ166" s="20"/>
      <c r="QR166" s="20"/>
      <c r="QS166" s="20"/>
      <c r="QT166" s="20"/>
      <c r="QU166" s="20"/>
      <c r="QV166" s="20"/>
      <c r="QW166" s="20"/>
      <c r="QX166" s="20"/>
      <c r="QY166" s="20"/>
      <c r="QZ166" s="20"/>
      <c r="RA166" s="20"/>
      <c r="RB166" s="20"/>
      <c r="RC166" s="20"/>
      <c r="RD166" s="20"/>
      <c r="RE166" s="20"/>
      <c r="RF166" s="20"/>
      <c r="RG166" s="20"/>
      <c r="RH166" s="20"/>
      <c r="RI166" s="20"/>
      <c r="RJ166" s="20"/>
      <c r="RK166" s="20"/>
      <c r="RL166" s="20"/>
      <c r="RM166" s="20"/>
      <c r="RN166" s="20"/>
      <c r="RO166" s="20"/>
      <c r="RP166" s="20"/>
      <c r="RQ166" s="20"/>
      <c r="RR166" s="20"/>
      <c r="RS166" s="20"/>
      <c r="RT166" s="20"/>
      <c r="RU166" s="20"/>
      <c r="RV166" s="20"/>
      <c r="RW166" s="20"/>
      <c r="RX166" s="20"/>
      <c r="RY166" s="20"/>
      <c r="RZ166" s="20"/>
      <c r="SA166" s="20"/>
      <c r="SB166" s="20"/>
      <c r="SC166" s="20"/>
      <c r="SD166" s="20"/>
      <c r="SE166" s="20"/>
      <c r="SF166" s="20"/>
      <c r="SG166" s="20"/>
      <c r="SH166" s="20"/>
      <c r="SI166" s="20"/>
      <c r="SJ166" s="20"/>
      <c r="SK166" s="20"/>
      <c r="SL166" s="20"/>
      <c r="SM166" s="20"/>
      <c r="SN166" s="20"/>
      <c r="SO166" s="20"/>
      <c r="SP166" s="20"/>
      <c r="SQ166" s="20"/>
      <c r="SR166" s="20"/>
      <c r="SS166" s="20"/>
      <c r="ST166" s="20"/>
      <c r="SU166" s="20"/>
      <c r="SV166" s="20"/>
      <c r="SW166" s="20"/>
      <c r="SX166" s="20"/>
      <c r="SY166" s="20"/>
      <c r="SZ166" s="20"/>
      <c r="TA166" s="20"/>
      <c r="TB166" s="20"/>
      <c r="TC166" s="20"/>
      <c r="TD166" s="20"/>
      <c r="TE166" s="20"/>
      <c r="TF166" s="20"/>
      <c r="TG166" s="20"/>
      <c r="TH166" s="20"/>
      <c r="TI166" s="20"/>
      <c r="TJ166" s="20"/>
      <c r="TK166" s="20"/>
      <c r="TL166" s="20"/>
      <c r="TM166" s="20"/>
      <c r="TN166" s="20"/>
      <c r="TO166" s="20"/>
      <c r="TP166" s="20"/>
      <c r="TQ166" s="20"/>
      <c r="TR166" s="20"/>
      <c r="TS166" s="20"/>
      <c r="TT166" s="20"/>
      <c r="TU166" s="20"/>
      <c r="TV166" s="20"/>
      <c r="TW166" s="20"/>
      <c r="TX166" s="20"/>
      <c r="TY166" s="20"/>
      <c r="TZ166" s="20"/>
      <c r="UA166" s="20"/>
      <c r="UB166" s="20"/>
      <c r="UC166" s="20"/>
      <c r="UD166" s="20"/>
      <c r="UE166" s="20"/>
      <c r="UF166" s="20"/>
      <c r="UG166" s="20"/>
      <c r="UH166" s="20"/>
      <c r="UI166" s="20"/>
      <c r="UJ166" s="20"/>
      <c r="UK166" s="20"/>
      <c r="UL166" s="20"/>
      <c r="UM166" s="20"/>
      <c r="UN166" s="20"/>
      <c r="UO166" s="20"/>
      <c r="UP166" s="20"/>
      <c r="UQ166" s="20"/>
      <c r="UR166" s="20"/>
      <c r="US166" s="20"/>
      <c r="UT166" s="20"/>
      <c r="UU166" s="20"/>
      <c r="UV166" s="20"/>
      <c r="UW166" s="20"/>
      <c r="UX166" s="20"/>
      <c r="UY166" s="20"/>
      <c r="UZ166" s="20"/>
      <c r="VA166" s="20"/>
      <c r="VB166" s="20"/>
      <c r="VC166" s="20"/>
      <c r="VD166" s="20"/>
      <c r="VE166" s="20"/>
      <c r="VF166" s="20"/>
      <c r="VG166" s="20"/>
      <c r="VH166" s="20"/>
      <c r="VI166" s="20"/>
      <c r="VJ166" s="20"/>
      <c r="VK166" s="20"/>
      <c r="VL166" s="20"/>
      <c r="VM166" s="20"/>
      <c r="VN166" s="20"/>
      <c r="VO166" s="20"/>
      <c r="VP166" s="20"/>
      <c r="VQ166" s="20"/>
      <c r="VR166" s="20"/>
      <c r="VS166" s="20"/>
      <c r="VT166" s="20"/>
      <c r="VU166" s="20"/>
      <c r="VV166" s="20"/>
      <c r="VW166" s="20"/>
      <c r="VX166" s="20"/>
      <c r="VY166" s="20"/>
      <c r="VZ166" s="20"/>
      <c r="WA166" s="20"/>
      <c r="WB166" s="20"/>
      <c r="WC166" s="20"/>
      <c r="WD166" s="20"/>
      <c r="WE166" s="20"/>
      <c r="WF166" s="20"/>
      <c r="WG166" s="20"/>
      <c r="WH166" s="20"/>
      <c r="WI166" s="20"/>
      <c r="WJ166" s="20"/>
      <c r="WK166" s="20"/>
      <c r="WL166" s="20"/>
      <c r="WM166" s="20"/>
      <c r="WN166" s="20"/>
      <c r="WO166" s="20"/>
      <c r="WP166" s="20"/>
      <c r="WQ166" s="20"/>
      <c r="WR166" s="20"/>
      <c r="WS166" s="20"/>
      <c r="WT166" s="20"/>
      <c r="WU166" s="20"/>
      <c r="WV166" s="20"/>
      <c r="WW166" s="20"/>
      <c r="WX166" s="20"/>
      <c r="WY166" s="20"/>
      <c r="WZ166" s="20"/>
      <c r="XA166" s="20"/>
      <c r="XB166" s="20"/>
      <c r="XC166" s="20"/>
      <c r="XD166" s="20"/>
      <c r="XE166" s="20"/>
      <c r="XF166" s="20"/>
      <c r="XG166" s="20"/>
      <c r="XH166" s="20"/>
      <c r="XI166" s="20"/>
      <c r="XJ166" s="20"/>
      <c r="XK166" s="20"/>
      <c r="XL166" s="20"/>
      <c r="XM166" s="20"/>
      <c r="XN166" s="20"/>
      <c r="XO166" s="20"/>
      <c r="XP166" s="20"/>
      <c r="XQ166" s="20"/>
      <c r="XR166" s="20"/>
      <c r="XS166" s="20"/>
      <c r="XT166" s="20"/>
      <c r="XU166" s="20"/>
      <c r="XV166" s="20"/>
      <c r="XW166" s="20"/>
      <c r="XX166" s="20"/>
      <c r="XY166" s="20"/>
      <c r="XZ166" s="20"/>
      <c r="YA166" s="20"/>
      <c r="YB166" s="20"/>
      <c r="YC166" s="20"/>
      <c r="YD166" s="20"/>
      <c r="YE166" s="20"/>
      <c r="YF166" s="20"/>
      <c r="YG166" s="20"/>
      <c r="YH166" s="20"/>
      <c r="YI166" s="20"/>
      <c r="YJ166" s="20"/>
      <c r="YK166" s="20"/>
      <c r="YL166" s="20"/>
      <c r="YM166" s="20"/>
      <c r="YN166" s="20"/>
      <c r="YO166" s="20"/>
      <c r="YP166" s="20"/>
      <c r="YQ166" s="20"/>
      <c r="YR166" s="20"/>
      <c r="YS166" s="20"/>
      <c r="YT166" s="20"/>
      <c r="YU166" s="20"/>
      <c r="YV166" s="20"/>
      <c r="YW166" s="20"/>
      <c r="YX166" s="20"/>
      <c r="YY166" s="20"/>
      <c r="YZ166" s="20"/>
      <c r="ZA166" s="20"/>
      <c r="ZB166" s="20"/>
      <c r="ZC166" s="20"/>
      <c r="ZD166" s="20"/>
      <c r="ZE166" s="20"/>
      <c r="ZF166" s="20"/>
      <c r="ZG166" s="20"/>
      <c r="ZH166" s="20"/>
      <c r="ZI166" s="20"/>
      <c r="ZJ166" s="20"/>
      <c r="ZK166" s="20"/>
      <c r="ZL166" s="20"/>
      <c r="ZM166" s="20"/>
      <c r="ZN166" s="20"/>
      <c r="ZO166" s="20"/>
      <c r="ZP166" s="20"/>
      <c r="ZQ166" s="20"/>
      <c r="ZR166" s="20"/>
      <c r="ZS166" s="20"/>
      <c r="ZT166" s="20"/>
      <c r="ZU166" s="20"/>
      <c r="ZV166" s="20"/>
      <c r="ZW166" s="20"/>
      <c r="ZX166" s="20"/>
      <c r="ZY166" s="20"/>
      <c r="ZZ166" s="20"/>
      <c r="AAA166" s="20"/>
      <c r="AAB166" s="20"/>
      <c r="AAC166" s="20"/>
      <c r="AAD166" s="20"/>
      <c r="AAE166" s="20"/>
      <c r="AAF166" s="20"/>
      <c r="AAG166" s="20"/>
      <c r="AAH166" s="20"/>
      <c r="AAI166" s="20"/>
      <c r="AAJ166" s="20"/>
      <c r="AAK166" s="20"/>
      <c r="AAL166" s="20"/>
      <c r="AAM166" s="20"/>
      <c r="AAN166" s="20"/>
      <c r="AAO166" s="20"/>
      <c r="AAP166" s="20"/>
      <c r="AAQ166" s="20"/>
      <c r="AAR166" s="20"/>
      <c r="AAS166" s="20"/>
      <c r="AAT166" s="20"/>
      <c r="AAU166" s="20"/>
      <c r="AAV166" s="20"/>
      <c r="AAW166" s="20"/>
      <c r="AAX166" s="20"/>
      <c r="AAY166" s="20"/>
      <c r="AAZ166" s="20"/>
      <c r="ABA166" s="20"/>
      <c r="ABB166" s="20"/>
      <c r="ABC166" s="20"/>
      <c r="ABD166" s="20"/>
      <c r="ABE166" s="20"/>
      <c r="ABF166" s="20"/>
      <c r="ABG166" s="20"/>
      <c r="ABH166" s="20"/>
      <c r="ABI166" s="20"/>
      <c r="ABJ166" s="20"/>
      <c r="ABK166" s="20"/>
      <c r="ABL166" s="20"/>
      <c r="ABM166" s="20"/>
      <c r="ABN166" s="20"/>
      <c r="ABO166" s="20"/>
      <c r="ABP166" s="20"/>
      <c r="ABQ166" s="20"/>
      <c r="ABR166" s="20"/>
      <c r="ABS166" s="20"/>
      <c r="ABT166" s="20"/>
      <c r="ABU166" s="20"/>
      <c r="ABV166" s="20"/>
      <c r="ABW166" s="20"/>
      <c r="ABX166" s="20"/>
      <c r="ABY166" s="20"/>
      <c r="ABZ166" s="20"/>
      <c r="ACA166" s="20"/>
      <c r="ACB166" s="20"/>
      <c r="ACC166" s="20"/>
      <c r="ACD166" s="20"/>
      <c r="ACE166" s="20"/>
      <c r="ACF166" s="20"/>
      <c r="ACG166" s="20"/>
      <c r="ACH166" s="20"/>
      <c r="ACI166" s="20"/>
      <c r="ACJ166" s="20"/>
      <c r="ACK166" s="20"/>
      <c r="ACL166" s="20"/>
      <c r="ACM166" s="20"/>
      <c r="ACN166" s="20"/>
      <c r="ACO166" s="20"/>
      <c r="ACP166" s="20"/>
      <c r="ACQ166" s="20"/>
      <c r="ACR166" s="20"/>
      <c r="ACS166" s="20"/>
      <c r="ACT166" s="20"/>
      <c r="ACU166" s="20"/>
      <c r="ACV166" s="20"/>
      <c r="ACW166" s="20"/>
      <c r="ACX166" s="20"/>
      <c r="ACY166" s="20"/>
      <c r="ACZ166" s="20"/>
      <c r="ADA166" s="20"/>
      <c r="ADB166" s="20"/>
      <c r="ADC166" s="20"/>
      <c r="ADD166" s="20"/>
      <c r="ADE166" s="20"/>
      <c r="ADF166" s="20"/>
      <c r="ADG166" s="20"/>
      <c r="ADH166" s="20"/>
      <c r="ADI166" s="20"/>
      <c r="ADJ166" s="20"/>
      <c r="ADK166" s="20"/>
      <c r="ADL166" s="20"/>
      <c r="ADM166" s="20"/>
      <c r="ADN166" s="20"/>
      <c r="ADO166" s="20"/>
      <c r="ADP166" s="20"/>
      <c r="ADQ166" s="20"/>
      <c r="ADR166" s="20"/>
      <c r="ADS166" s="20"/>
      <c r="ADT166" s="20"/>
      <c r="ADU166" s="20"/>
      <c r="ADV166" s="20"/>
      <c r="ADW166" s="20"/>
      <c r="ADX166" s="20"/>
      <c r="ADY166" s="20"/>
      <c r="ADZ166" s="20"/>
      <c r="AEA166" s="20"/>
      <c r="AEB166" s="20"/>
      <c r="AEC166" s="20"/>
      <c r="AED166" s="20"/>
      <c r="AEE166" s="20"/>
      <c r="AEF166" s="20"/>
      <c r="AEG166" s="20"/>
      <c r="AEH166" s="20"/>
      <c r="AEI166" s="20"/>
      <c r="AEJ166" s="20"/>
      <c r="AEK166" s="20"/>
      <c r="AEL166" s="20"/>
      <c r="AEM166" s="20"/>
      <c r="AEN166" s="20"/>
      <c r="AEO166" s="20"/>
      <c r="AEP166" s="20"/>
      <c r="AEQ166" s="20"/>
      <c r="AER166" s="20"/>
      <c r="AES166" s="20"/>
      <c r="AET166" s="20"/>
      <c r="AEU166" s="20"/>
      <c r="AEV166" s="20"/>
      <c r="AEW166" s="20"/>
      <c r="AEX166" s="20"/>
      <c r="AEY166" s="20"/>
      <c r="AEZ166" s="20"/>
      <c r="AFA166" s="20"/>
      <c r="AFB166" s="20"/>
      <c r="AFC166" s="20"/>
      <c r="AFD166" s="20"/>
      <c r="AFE166" s="20"/>
      <c r="AFF166" s="20"/>
      <c r="AFG166" s="20"/>
      <c r="AFH166" s="20"/>
      <c r="AFI166" s="20"/>
      <c r="AFJ166" s="20"/>
      <c r="AFK166" s="20"/>
      <c r="AFL166" s="20"/>
      <c r="AFM166" s="20"/>
      <c r="AFN166" s="20"/>
      <c r="AFO166" s="20"/>
      <c r="AFP166" s="20"/>
      <c r="AFQ166" s="20"/>
      <c r="AFR166" s="20"/>
      <c r="AFS166" s="20"/>
      <c r="AFT166" s="20"/>
      <c r="AFU166" s="20"/>
      <c r="AFV166" s="20"/>
      <c r="AFW166" s="20"/>
      <c r="AFX166" s="20"/>
      <c r="AFY166" s="20"/>
      <c r="AFZ166" s="20"/>
      <c r="AGA166" s="20"/>
      <c r="AGB166" s="20"/>
      <c r="AGC166" s="20"/>
      <c r="AGD166" s="20"/>
      <c r="AGE166" s="20"/>
      <c r="AGF166" s="20"/>
      <c r="AGG166" s="20"/>
      <c r="AGH166" s="20"/>
      <c r="AGI166" s="20"/>
      <c r="AGJ166" s="20"/>
      <c r="AGK166" s="20"/>
      <c r="AGL166" s="20"/>
      <c r="AGM166" s="20"/>
      <c r="AGN166" s="20"/>
      <c r="AGO166" s="20"/>
      <c r="AGP166" s="20"/>
      <c r="AGQ166" s="20"/>
      <c r="AGR166" s="20"/>
      <c r="AGS166" s="20"/>
      <c r="AGT166" s="20"/>
      <c r="AGU166" s="20"/>
      <c r="AGV166" s="20"/>
      <c r="AGW166" s="20"/>
      <c r="AGX166" s="20"/>
      <c r="AGY166" s="20"/>
      <c r="AGZ166" s="20"/>
      <c r="AHA166" s="20"/>
      <c r="AHB166" s="20"/>
      <c r="AHC166" s="20"/>
      <c r="AHD166" s="20"/>
      <c r="AHE166" s="20"/>
      <c r="AHF166" s="20"/>
      <c r="AHG166" s="20"/>
      <c r="AHH166" s="20"/>
      <c r="AHI166" s="20"/>
      <c r="AHJ166" s="20"/>
      <c r="AHK166" s="20"/>
      <c r="AHL166" s="20"/>
      <c r="AHM166" s="20"/>
      <c r="AHN166" s="20"/>
      <c r="AHO166" s="20"/>
      <c r="AHP166" s="20"/>
      <c r="AHQ166" s="20"/>
      <c r="AHR166" s="20"/>
      <c r="AHS166" s="20"/>
      <c r="AHT166" s="20"/>
      <c r="AHU166" s="20"/>
      <c r="AHV166" s="20"/>
      <c r="AHW166" s="20"/>
      <c r="AHX166" s="20"/>
      <c r="AHY166" s="20"/>
      <c r="AHZ166" s="20"/>
      <c r="AIA166" s="20"/>
      <c r="AIB166" s="20"/>
      <c r="AIC166" s="20"/>
      <c r="AID166" s="20"/>
      <c r="AIE166" s="20"/>
      <c r="AIF166" s="20"/>
      <c r="AIG166" s="20"/>
      <c r="AIH166" s="20"/>
      <c r="AII166" s="20"/>
      <c r="AIJ166" s="20"/>
      <c r="AIK166" s="20"/>
      <c r="AIL166" s="20"/>
      <c r="AIM166" s="20"/>
      <c r="AIN166" s="20"/>
      <c r="AIO166" s="20"/>
      <c r="AIP166" s="20"/>
      <c r="AIQ166" s="20"/>
      <c r="AIR166" s="20"/>
      <c r="AIS166" s="20"/>
      <c r="AIT166" s="20"/>
      <c r="AIU166" s="20"/>
      <c r="AIV166" s="20"/>
      <c r="AIW166" s="20"/>
      <c r="AIX166" s="20"/>
      <c r="AIY166" s="20"/>
      <c r="AIZ166" s="20"/>
      <c r="AJA166" s="20"/>
      <c r="AJB166" s="20"/>
      <c r="AJC166" s="20"/>
      <c r="AJD166" s="20"/>
      <c r="AJE166" s="20"/>
      <c r="AJF166" s="20"/>
      <c r="AJG166" s="20"/>
      <c r="AJH166" s="20"/>
      <c r="AJI166" s="20"/>
      <c r="AJJ166" s="20"/>
      <c r="AJK166" s="20"/>
      <c r="AJL166" s="20"/>
      <c r="AJM166" s="20"/>
      <c r="AJN166" s="20"/>
      <c r="AJO166" s="20"/>
      <c r="AJP166" s="20"/>
      <c r="AJQ166" s="20"/>
      <c r="AJR166" s="20"/>
      <c r="AJS166" s="20"/>
      <c r="AJT166" s="20"/>
      <c r="AJU166" s="20"/>
      <c r="AJV166" s="20"/>
      <c r="AJW166" s="20"/>
      <c r="AJX166" s="20"/>
      <c r="AJY166" s="20"/>
      <c r="AJZ166" s="20"/>
      <c r="AKA166" s="20"/>
      <c r="AKB166" s="20"/>
      <c r="AKC166" s="20"/>
      <c r="AKD166" s="20"/>
      <c r="AKE166" s="20"/>
      <c r="AKF166" s="20"/>
      <c r="AKG166" s="20"/>
      <c r="AKH166" s="20"/>
      <c r="AKI166" s="20"/>
      <c r="AKJ166" s="20"/>
      <c r="AKK166" s="20"/>
      <c r="AKL166" s="20"/>
      <c r="AKM166" s="20"/>
      <c r="AKN166" s="20"/>
      <c r="AKO166" s="20"/>
      <c r="AKP166" s="20"/>
      <c r="AKQ166" s="20"/>
      <c r="AKR166" s="20"/>
      <c r="AKS166" s="20"/>
      <c r="AKT166" s="20"/>
      <c r="AKU166" s="20"/>
      <c r="AKV166" s="20"/>
      <c r="AKW166" s="20"/>
      <c r="AKX166" s="20"/>
      <c r="AKY166" s="20"/>
      <c r="AKZ166" s="20"/>
      <c r="ALA166" s="20"/>
      <c r="ALB166" s="20"/>
      <c r="ALC166" s="20"/>
      <c r="ALD166" s="20"/>
      <c r="ALE166" s="20"/>
      <c r="ALF166" s="20"/>
      <c r="ALG166" s="20"/>
      <c r="ALH166" s="20"/>
      <c r="ALI166" s="20"/>
      <c r="ALJ166" s="20"/>
      <c r="ALK166" s="20"/>
      <c r="ALL166" s="20"/>
      <c r="ALM166" s="20"/>
      <c r="ALN166" s="20"/>
      <c r="ALO166" s="20"/>
      <c r="ALP166" s="20"/>
      <c r="ALQ166" s="20"/>
      <c r="ALR166" s="20"/>
      <c r="ALS166" s="20"/>
      <c r="ALT166" s="20"/>
      <c r="ALU166" s="20"/>
      <c r="ALV166" s="20"/>
      <c r="ALW166" s="20"/>
      <c r="ALX166" s="20"/>
      <c r="ALY166" s="20"/>
      <c r="ALZ166" s="20"/>
      <c r="AMA166" s="20"/>
      <c r="AMB166" s="20"/>
      <c r="AMC166" s="20"/>
      <c r="AMD166" s="20"/>
      <c r="AME166" s="20"/>
      <c r="AMF166" s="20"/>
      <c r="AMG166" s="20"/>
      <c r="AMH166" s="20"/>
      <c r="AMI166" s="20"/>
    </row>
    <row r="167" spans="1:1023" ht="14.2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  <c r="GT167" s="20"/>
      <c r="GU167" s="20"/>
      <c r="GV167" s="20"/>
      <c r="GW167" s="20"/>
      <c r="GX167" s="20"/>
      <c r="GY167" s="20"/>
      <c r="GZ167" s="20"/>
      <c r="HA167" s="20"/>
      <c r="HB167" s="20"/>
      <c r="HC167" s="20"/>
      <c r="HD167" s="20"/>
      <c r="HE167" s="20"/>
      <c r="HF167" s="20"/>
      <c r="HG167" s="20"/>
      <c r="HH167" s="20"/>
      <c r="HI167" s="20"/>
      <c r="HJ167" s="20"/>
      <c r="HK167" s="20"/>
      <c r="HL167" s="20"/>
      <c r="HM167" s="20"/>
      <c r="HN167" s="20"/>
      <c r="HO167" s="20"/>
      <c r="HP167" s="20"/>
      <c r="HQ167" s="20"/>
      <c r="HR167" s="20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20"/>
      <c r="II167" s="20"/>
      <c r="IJ167" s="20"/>
      <c r="IK167" s="20"/>
      <c r="IL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  <c r="IW167" s="20"/>
      <c r="IX167" s="20"/>
      <c r="IY167" s="20"/>
      <c r="IZ167" s="20"/>
      <c r="JA167" s="20"/>
      <c r="JB167" s="20"/>
      <c r="JC167" s="20"/>
      <c r="JD167" s="20"/>
      <c r="JE167" s="20"/>
      <c r="JF167" s="20"/>
      <c r="JG167" s="20"/>
      <c r="JH167" s="20"/>
      <c r="JI167" s="20"/>
      <c r="JJ167" s="20"/>
      <c r="JK167" s="20"/>
      <c r="JL167" s="20"/>
      <c r="JM167" s="20"/>
      <c r="JN167" s="20"/>
      <c r="JO167" s="20"/>
      <c r="JP167" s="20"/>
      <c r="JQ167" s="20"/>
      <c r="JR167" s="20"/>
      <c r="JS167" s="20"/>
      <c r="JT167" s="20"/>
      <c r="JU167" s="20"/>
      <c r="JV167" s="20"/>
      <c r="JW167" s="20"/>
      <c r="JX167" s="20"/>
      <c r="JY167" s="20"/>
      <c r="JZ167" s="20"/>
      <c r="KA167" s="20"/>
      <c r="KB167" s="20"/>
      <c r="KC167" s="20"/>
      <c r="KD167" s="20"/>
      <c r="KE167" s="20"/>
      <c r="KF167" s="20"/>
      <c r="KG167" s="20"/>
      <c r="KH167" s="20"/>
      <c r="KI167" s="20"/>
      <c r="KJ167" s="20"/>
      <c r="KK167" s="20"/>
      <c r="KL167" s="20"/>
      <c r="KM167" s="20"/>
      <c r="KN167" s="20"/>
      <c r="KO167" s="20"/>
      <c r="KP167" s="20"/>
      <c r="KQ167" s="20"/>
      <c r="KR167" s="20"/>
      <c r="KS167" s="20"/>
      <c r="KT167" s="20"/>
      <c r="KU167" s="20"/>
      <c r="KV167" s="20"/>
      <c r="KW167" s="20"/>
      <c r="KX167" s="20"/>
      <c r="KY167" s="20"/>
      <c r="KZ167" s="20"/>
      <c r="LA167" s="20"/>
      <c r="LB167" s="20"/>
      <c r="LC167" s="20"/>
      <c r="LD167" s="20"/>
      <c r="LE167" s="20"/>
      <c r="LF167" s="20"/>
      <c r="LG167" s="20"/>
      <c r="LH167" s="20"/>
      <c r="LI167" s="20"/>
      <c r="LJ167" s="20"/>
      <c r="LK167" s="20"/>
      <c r="LL167" s="20"/>
      <c r="LM167" s="20"/>
      <c r="LN167" s="20"/>
      <c r="LO167" s="20"/>
      <c r="LP167" s="20"/>
      <c r="LQ167" s="20"/>
      <c r="LR167" s="20"/>
      <c r="LS167" s="20"/>
      <c r="LT167" s="20"/>
      <c r="LU167" s="20"/>
      <c r="LV167" s="20"/>
      <c r="LW167" s="20"/>
      <c r="LX167" s="20"/>
      <c r="LY167" s="20"/>
      <c r="LZ167" s="20"/>
      <c r="MA167" s="20"/>
      <c r="MB167" s="20"/>
      <c r="MC167" s="20"/>
      <c r="MD167" s="20"/>
      <c r="ME167" s="20"/>
      <c r="MF167" s="20"/>
      <c r="MG167" s="20"/>
      <c r="MH167" s="20"/>
      <c r="MI167" s="20"/>
      <c r="MJ167" s="20"/>
      <c r="MK167" s="20"/>
      <c r="ML167" s="20"/>
      <c r="MM167" s="20"/>
      <c r="MN167" s="20"/>
      <c r="MO167" s="20"/>
      <c r="MP167" s="20"/>
      <c r="MQ167" s="20"/>
      <c r="MR167" s="20"/>
      <c r="MS167" s="20"/>
      <c r="MT167" s="20"/>
      <c r="MU167" s="20"/>
      <c r="MV167" s="20"/>
      <c r="MW167" s="20"/>
      <c r="MX167" s="20"/>
      <c r="MY167" s="20"/>
      <c r="MZ167" s="20"/>
      <c r="NA167" s="20"/>
      <c r="NB167" s="20"/>
      <c r="NC167" s="20"/>
      <c r="ND167" s="20"/>
      <c r="NE167" s="20"/>
      <c r="NF167" s="20"/>
      <c r="NG167" s="20"/>
      <c r="NH167" s="20"/>
      <c r="NI167" s="20"/>
      <c r="NJ167" s="20"/>
      <c r="NK167" s="20"/>
      <c r="NL167" s="20"/>
      <c r="NM167" s="20"/>
      <c r="NN167" s="20"/>
      <c r="NO167" s="20"/>
      <c r="NP167" s="20"/>
      <c r="NQ167" s="20"/>
      <c r="NR167" s="20"/>
      <c r="NS167" s="20"/>
      <c r="NT167" s="20"/>
      <c r="NU167" s="20"/>
      <c r="NV167" s="20"/>
      <c r="NW167" s="20"/>
      <c r="NX167" s="20"/>
      <c r="NY167" s="20"/>
      <c r="NZ167" s="20"/>
      <c r="OA167" s="20"/>
      <c r="OB167" s="20"/>
      <c r="OC167" s="20"/>
      <c r="OD167" s="20"/>
      <c r="OE167" s="20"/>
      <c r="OF167" s="20"/>
      <c r="OG167" s="20"/>
      <c r="OH167" s="20"/>
      <c r="OI167" s="20"/>
      <c r="OJ167" s="20"/>
      <c r="OK167" s="20"/>
      <c r="OL167" s="20"/>
      <c r="OM167" s="20"/>
      <c r="ON167" s="20"/>
      <c r="OO167" s="20"/>
      <c r="OP167" s="20"/>
      <c r="OQ167" s="20"/>
      <c r="OR167" s="20"/>
      <c r="OS167" s="20"/>
      <c r="OT167" s="20"/>
      <c r="OU167" s="20"/>
      <c r="OV167" s="20"/>
      <c r="OW167" s="20"/>
      <c r="OX167" s="20"/>
      <c r="OY167" s="20"/>
      <c r="OZ167" s="20"/>
      <c r="PA167" s="20"/>
      <c r="PB167" s="20"/>
      <c r="PC167" s="20"/>
      <c r="PD167" s="20"/>
      <c r="PE167" s="20"/>
      <c r="PF167" s="20"/>
      <c r="PG167" s="20"/>
      <c r="PH167" s="20"/>
      <c r="PI167" s="20"/>
      <c r="PJ167" s="20"/>
      <c r="PK167" s="20"/>
      <c r="PL167" s="20"/>
      <c r="PM167" s="20"/>
      <c r="PN167" s="20"/>
      <c r="PO167" s="20"/>
      <c r="PP167" s="20"/>
      <c r="PQ167" s="20"/>
      <c r="PR167" s="20"/>
      <c r="PS167" s="20"/>
      <c r="PT167" s="20"/>
      <c r="PU167" s="20"/>
      <c r="PV167" s="20"/>
      <c r="PW167" s="20"/>
      <c r="PX167" s="20"/>
      <c r="PY167" s="20"/>
      <c r="PZ167" s="20"/>
      <c r="QA167" s="20"/>
      <c r="QB167" s="20"/>
      <c r="QC167" s="20"/>
      <c r="QD167" s="20"/>
      <c r="QE167" s="20"/>
      <c r="QF167" s="20"/>
      <c r="QG167" s="20"/>
      <c r="QH167" s="20"/>
      <c r="QI167" s="20"/>
      <c r="QJ167" s="20"/>
      <c r="QK167" s="20"/>
      <c r="QL167" s="20"/>
      <c r="QM167" s="20"/>
      <c r="QN167" s="20"/>
      <c r="QO167" s="20"/>
      <c r="QP167" s="20"/>
      <c r="QQ167" s="20"/>
      <c r="QR167" s="20"/>
      <c r="QS167" s="20"/>
      <c r="QT167" s="20"/>
      <c r="QU167" s="20"/>
      <c r="QV167" s="20"/>
      <c r="QW167" s="20"/>
      <c r="QX167" s="20"/>
      <c r="QY167" s="20"/>
      <c r="QZ167" s="20"/>
      <c r="RA167" s="20"/>
      <c r="RB167" s="20"/>
      <c r="RC167" s="20"/>
      <c r="RD167" s="20"/>
      <c r="RE167" s="20"/>
      <c r="RF167" s="20"/>
      <c r="RG167" s="20"/>
      <c r="RH167" s="20"/>
      <c r="RI167" s="20"/>
      <c r="RJ167" s="20"/>
      <c r="RK167" s="20"/>
      <c r="RL167" s="20"/>
      <c r="RM167" s="20"/>
      <c r="RN167" s="20"/>
      <c r="RO167" s="20"/>
      <c r="RP167" s="20"/>
      <c r="RQ167" s="20"/>
      <c r="RR167" s="20"/>
      <c r="RS167" s="20"/>
      <c r="RT167" s="20"/>
      <c r="RU167" s="20"/>
      <c r="RV167" s="20"/>
      <c r="RW167" s="20"/>
      <c r="RX167" s="20"/>
      <c r="RY167" s="20"/>
      <c r="RZ167" s="20"/>
      <c r="SA167" s="20"/>
      <c r="SB167" s="20"/>
      <c r="SC167" s="20"/>
      <c r="SD167" s="20"/>
      <c r="SE167" s="20"/>
      <c r="SF167" s="20"/>
      <c r="SG167" s="20"/>
      <c r="SH167" s="20"/>
      <c r="SI167" s="20"/>
      <c r="SJ167" s="20"/>
      <c r="SK167" s="20"/>
      <c r="SL167" s="20"/>
      <c r="SM167" s="20"/>
      <c r="SN167" s="20"/>
      <c r="SO167" s="20"/>
      <c r="SP167" s="20"/>
      <c r="SQ167" s="20"/>
      <c r="SR167" s="20"/>
      <c r="SS167" s="20"/>
      <c r="ST167" s="20"/>
      <c r="SU167" s="20"/>
      <c r="SV167" s="20"/>
      <c r="SW167" s="20"/>
      <c r="SX167" s="20"/>
      <c r="SY167" s="20"/>
      <c r="SZ167" s="20"/>
      <c r="TA167" s="20"/>
      <c r="TB167" s="20"/>
      <c r="TC167" s="20"/>
      <c r="TD167" s="20"/>
      <c r="TE167" s="20"/>
      <c r="TF167" s="20"/>
      <c r="TG167" s="20"/>
      <c r="TH167" s="20"/>
      <c r="TI167" s="20"/>
      <c r="TJ167" s="20"/>
      <c r="TK167" s="20"/>
      <c r="TL167" s="20"/>
      <c r="TM167" s="20"/>
      <c r="TN167" s="20"/>
      <c r="TO167" s="20"/>
      <c r="TP167" s="20"/>
      <c r="TQ167" s="20"/>
      <c r="TR167" s="20"/>
      <c r="TS167" s="20"/>
      <c r="TT167" s="20"/>
      <c r="TU167" s="20"/>
      <c r="TV167" s="20"/>
      <c r="TW167" s="20"/>
      <c r="TX167" s="20"/>
      <c r="TY167" s="20"/>
      <c r="TZ167" s="20"/>
      <c r="UA167" s="20"/>
      <c r="UB167" s="20"/>
      <c r="UC167" s="20"/>
      <c r="UD167" s="20"/>
      <c r="UE167" s="20"/>
      <c r="UF167" s="20"/>
      <c r="UG167" s="20"/>
      <c r="UH167" s="20"/>
      <c r="UI167" s="20"/>
      <c r="UJ167" s="20"/>
      <c r="UK167" s="20"/>
      <c r="UL167" s="20"/>
      <c r="UM167" s="20"/>
      <c r="UN167" s="20"/>
      <c r="UO167" s="20"/>
      <c r="UP167" s="20"/>
      <c r="UQ167" s="20"/>
      <c r="UR167" s="20"/>
      <c r="US167" s="20"/>
      <c r="UT167" s="20"/>
      <c r="UU167" s="20"/>
      <c r="UV167" s="20"/>
      <c r="UW167" s="20"/>
      <c r="UX167" s="20"/>
      <c r="UY167" s="20"/>
      <c r="UZ167" s="20"/>
      <c r="VA167" s="20"/>
      <c r="VB167" s="20"/>
      <c r="VC167" s="20"/>
      <c r="VD167" s="20"/>
      <c r="VE167" s="20"/>
      <c r="VF167" s="20"/>
      <c r="VG167" s="20"/>
      <c r="VH167" s="20"/>
      <c r="VI167" s="20"/>
      <c r="VJ167" s="20"/>
      <c r="VK167" s="20"/>
      <c r="VL167" s="20"/>
      <c r="VM167" s="20"/>
      <c r="VN167" s="20"/>
      <c r="VO167" s="20"/>
      <c r="VP167" s="20"/>
      <c r="VQ167" s="20"/>
      <c r="VR167" s="20"/>
      <c r="VS167" s="20"/>
      <c r="VT167" s="20"/>
      <c r="VU167" s="20"/>
      <c r="VV167" s="20"/>
      <c r="VW167" s="20"/>
      <c r="VX167" s="20"/>
      <c r="VY167" s="20"/>
      <c r="VZ167" s="20"/>
      <c r="WA167" s="20"/>
      <c r="WB167" s="20"/>
      <c r="WC167" s="20"/>
      <c r="WD167" s="20"/>
      <c r="WE167" s="20"/>
      <c r="WF167" s="20"/>
      <c r="WG167" s="20"/>
      <c r="WH167" s="20"/>
      <c r="WI167" s="20"/>
      <c r="WJ167" s="20"/>
      <c r="WK167" s="20"/>
      <c r="WL167" s="20"/>
      <c r="WM167" s="20"/>
      <c r="WN167" s="20"/>
      <c r="WO167" s="20"/>
      <c r="WP167" s="20"/>
      <c r="WQ167" s="20"/>
      <c r="WR167" s="20"/>
      <c r="WS167" s="20"/>
      <c r="WT167" s="20"/>
      <c r="WU167" s="20"/>
      <c r="WV167" s="20"/>
      <c r="WW167" s="20"/>
      <c r="WX167" s="20"/>
      <c r="WY167" s="20"/>
      <c r="WZ167" s="20"/>
      <c r="XA167" s="20"/>
      <c r="XB167" s="20"/>
      <c r="XC167" s="20"/>
      <c r="XD167" s="20"/>
      <c r="XE167" s="20"/>
      <c r="XF167" s="20"/>
      <c r="XG167" s="20"/>
      <c r="XH167" s="20"/>
      <c r="XI167" s="20"/>
      <c r="XJ167" s="20"/>
      <c r="XK167" s="20"/>
      <c r="XL167" s="20"/>
      <c r="XM167" s="20"/>
      <c r="XN167" s="20"/>
      <c r="XO167" s="20"/>
      <c r="XP167" s="20"/>
      <c r="XQ167" s="20"/>
      <c r="XR167" s="20"/>
      <c r="XS167" s="20"/>
      <c r="XT167" s="20"/>
      <c r="XU167" s="20"/>
      <c r="XV167" s="20"/>
      <c r="XW167" s="20"/>
      <c r="XX167" s="20"/>
      <c r="XY167" s="20"/>
      <c r="XZ167" s="20"/>
      <c r="YA167" s="20"/>
      <c r="YB167" s="20"/>
      <c r="YC167" s="20"/>
      <c r="YD167" s="20"/>
      <c r="YE167" s="20"/>
      <c r="YF167" s="20"/>
      <c r="YG167" s="20"/>
      <c r="YH167" s="20"/>
      <c r="YI167" s="20"/>
      <c r="YJ167" s="20"/>
      <c r="YK167" s="20"/>
      <c r="YL167" s="20"/>
      <c r="YM167" s="20"/>
      <c r="YN167" s="20"/>
      <c r="YO167" s="20"/>
      <c r="YP167" s="20"/>
      <c r="YQ167" s="20"/>
      <c r="YR167" s="20"/>
      <c r="YS167" s="20"/>
      <c r="YT167" s="20"/>
      <c r="YU167" s="20"/>
      <c r="YV167" s="20"/>
      <c r="YW167" s="20"/>
      <c r="YX167" s="20"/>
      <c r="YY167" s="20"/>
      <c r="YZ167" s="20"/>
      <c r="ZA167" s="20"/>
      <c r="ZB167" s="20"/>
      <c r="ZC167" s="20"/>
      <c r="ZD167" s="20"/>
      <c r="ZE167" s="20"/>
      <c r="ZF167" s="20"/>
      <c r="ZG167" s="20"/>
      <c r="ZH167" s="20"/>
      <c r="ZI167" s="20"/>
      <c r="ZJ167" s="20"/>
      <c r="ZK167" s="20"/>
      <c r="ZL167" s="20"/>
      <c r="ZM167" s="20"/>
      <c r="ZN167" s="20"/>
      <c r="ZO167" s="20"/>
      <c r="ZP167" s="20"/>
      <c r="ZQ167" s="20"/>
      <c r="ZR167" s="20"/>
      <c r="ZS167" s="20"/>
      <c r="ZT167" s="20"/>
      <c r="ZU167" s="20"/>
      <c r="ZV167" s="20"/>
      <c r="ZW167" s="20"/>
      <c r="ZX167" s="20"/>
      <c r="ZY167" s="20"/>
      <c r="ZZ167" s="20"/>
      <c r="AAA167" s="20"/>
      <c r="AAB167" s="20"/>
      <c r="AAC167" s="20"/>
      <c r="AAD167" s="20"/>
      <c r="AAE167" s="20"/>
      <c r="AAF167" s="20"/>
      <c r="AAG167" s="20"/>
      <c r="AAH167" s="20"/>
      <c r="AAI167" s="20"/>
      <c r="AAJ167" s="20"/>
      <c r="AAK167" s="20"/>
      <c r="AAL167" s="20"/>
      <c r="AAM167" s="20"/>
      <c r="AAN167" s="20"/>
      <c r="AAO167" s="20"/>
      <c r="AAP167" s="20"/>
      <c r="AAQ167" s="20"/>
      <c r="AAR167" s="20"/>
      <c r="AAS167" s="20"/>
      <c r="AAT167" s="20"/>
      <c r="AAU167" s="20"/>
      <c r="AAV167" s="20"/>
      <c r="AAW167" s="20"/>
      <c r="AAX167" s="20"/>
      <c r="AAY167" s="20"/>
      <c r="AAZ167" s="20"/>
      <c r="ABA167" s="20"/>
      <c r="ABB167" s="20"/>
      <c r="ABC167" s="20"/>
      <c r="ABD167" s="20"/>
      <c r="ABE167" s="20"/>
      <c r="ABF167" s="20"/>
      <c r="ABG167" s="20"/>
      <c r="ABH167" s="20"/>
      <c r="ABI167" s="20"/>
      <c r="ABJ167" s="20"/>
      <c r="ABK167" s="20"/>
      <c r="ABL167" s="20"/>
      <c r="ABM167" s="20"/>
      <c r="ABN167" s="20"/>
      <c r="ABO167" s="20"/>
      <c r="ABP167" s="20"/>
      <c r="ABQ167" s="20"/>
      <c r="ABR167" s="20"/>
      <c r="ABS167" s="20"/>
      <c r="ABT167" s="20"/>
      <c r="ABU167" s="20"/>
      <c r="ABV167" s="20"/>
      <c r="ABW167" s="20"/>
      <c r="ABX167" s="20"/>
      <c r="ABY167" s="20"/>
      <c r="ABZ167" s="20"/>
      <c r="ACA167" s="20"/>
      <c r="ACB167" s="20"/>
      <c r="ACC167" s="20"/>
      <c r="ACD167" s="20"/>
      <c r="ACE167" s="20"/>
      <c r="ACF167" s="20"/>
      <c r="ACG167" s="20"/>
      <c r="ACH167" s="20"/>
      <c r="ACI167" s="20"/>
      <c r="ACJ167" s="20"/>
      <c r="ACK167" s="20"/>
      <c r="ACL167" s="20"/>
      <c r="ACM167" s="20"/>
      <c r="ACN167" s="20"/>
      <c r="ACO167" s="20"/>
      <c r="ACP167" s="20"/>
      <c r="ACQ167" s="20"/>
      <c r="ACR167" s="20"/>
      <c r="ACS167" s="20"/>
      <c r="ACT167" s="20"/>
      <c r="ACU167" s="20"/>
      <c r="ACV167" s="20"/>
      <c r="ACW167" s="20"/>
      <c r="ACX167" s="20"/>
      <c r="ACY167" s="20"/>
      <c r="ACZ167" s="20"/>
      <c r="ADA167" s="20"/>
      <c r="ADB167" s="20"/>
      <c r="ADC167" s="20"/>
      <c r="ADD167" s="20"/>
      <c r="ADE167" s="20"/>
      <c r="ADF167" s="20"/>
      <c r="ADG167" s="20"/>
      <c r="ADH167" s="20"/>
      <c r="ADI167" s="20"/>
      <c r="ADJ167" s="20"/>
      <c r="ADK167" s="20"/>
      <c r="ADL167" s="20"/>
      <c r="ADM167" s="20"/>
      <c r="ADN167" s="20"/>
      <c r="ADO167" s="20"/>
      <c r="ADP167" s="20"/>
      <c r="ADQ167" s="20"/>
      <c r="ADR167" s="20"/>
      <c r="ADS167" s="20"/>
      <c r="ADT167" s="20"/>
      <c r="ADU167" s="20"/>
      <c r="ADV167" s="20"/>
      <c r="ADW167" s="20"/>
      <c r="ADX167" s="20"/>
      <c r="ADY167" s="20"/>
      <c r="ADZ167" s="20"/>
      <c r="AEA167" s="20"/>
      <c r="AEB167" s="20"/>
      <c r="AEC167" s="20"/>
      <c r="AED167" s="20"/>
      <c r="AEE167" s="20"/>
      <c r="AEF167" s="20"/>
      <c r="AEG167" s="20"/>
      <c r="AEH167" s="20"/>
      <c r="AEI167" s="20"/>
      <c r="AEJ167" s="20"/>
      <c r="AEK167" s="20"/>
      <c r="AEL167" s="20"/>
      <c r="AEM167" s="20"/>
      <c r="AEN167" s="20"/>
      <c r="AEO167" s="20"/>
      <c r="AEP167" s="20"/>
      <c r="AEQ167" s="20"/>
      <c r="AER167" s="20"/>
      <c r="AES167" s="20"/>
      <c r="AET167" s="20"/>
      <c r="AEU167" s="20"/>
      <c r="AEV167" s="20"/>
      <c r="AEW167" s="20"/>
      <c r="AEX167" s="20"/>
      <c r="AEY167" s="20"/>
      <c r="AEZ167" s="20"/>
      <c r="AFA167" s="20"/>
      <c r="AFB167" s="20"/>
      <c r="AFC167" s="20"/>
      <c r="AFD167" s="20"/>
      <c r="AFE167" s="20"/>
      <c r="AFF167" s="20"/>
      <c r="AFG167" s="20"/>
      <c r="AFH167" s="20"/>
      <c r="AFI167" s="20"/>
      <c r="AFJ167" s="20"/>
      <c r="AFK167" s="20"/>
      <c r="AFL167" s="20"/>
      <c r="AFM167" s="20"/>
      <c r="AFN167" s="20"/>
      <c r="AFO167" s="20"/>
      <c r="AFP167" s="20"/>
      <c r="AFQ167" s="20"/>
      <c r="AFR167" s="20"/>
      <c r="AFS167" s="20"/>
      <c r="AFT167" s="20"/>
      <c r="AFU167" s="20"/>
      <c r="AFV167" s="20"/>
      <c r="AFW167" s="20"/>
      <c r="AFX167" s="20"/>
      <c r="AFY167" s="20"/>
      <c r="AFZ167" s="20"/>
      <c r="AGA167" s="20"/>
      <c r="AGB167" s="20"/>
      <c r="AGC167" s="20"/>
      <c r="AGD167" s="20"/>
      <c r="AGE167" s="20"/>
      <c r="AGF167" s="20"/>
      <c r="AGG167" s="20"/>
      <c r="AGH167" s="20"/>
      <c r="AGI167" s="20"/>
      <c r="AGJ167" s="20"/>
      <c r="AGK167" s="20"/>
      <c r="AGL167" s="20"/>
      <c r="AGM167" s="20"/>
      <c r="AGN167" s="20"/>
      <c r="AGO167" s="20"/>
      <c r="AGP167" s="20"/>
      <c r="AGQ167" s="20"/>
      <c r="AGR167" s="20"/>
      <c r="AGS167" s="20"/>
      <c r="AGT167" s="20"/>
      <c r="AGU167" s="20"/>
      <c r="AGV167" s="20"/>
      <c r="AGW167" s="20"/>
      <c r="AGX167" s="20"/>
      <c r="AGY167" s="20"/>
      <c r="AGZ167" s="20"/>
      <c r="AHA167" s="20"/>
      <c r="AHB167" s="20"/>
      <c r="AHC167" s="20"/>
      <c r="AHD167" s="20"/>
      <c r="AHE167" s="20"/>
      <c r="AHF167" s="20"/>
      <c r="AHG167" s="20"/>
      <c r="AHH167" s="20"/>
      <c r="AHI167" s="20"/>
      <c r="AHJ167" s="20"/>
      <c r="AHK167" s="20"/>
      <c r="AHL167" s="20"/>
      <c r="AHM167" s="20"/>
      <c r="AHN167" s="20"/>
      <c r="AHO167" s="20"/>
      <c r="AHP167" s="20"/>
      <c r="AHQ167" s="20"/>
      <c r="AHR167" s="20"/>
      <c r="AHS167" s="20"/>
      <c r="AHT167" s="20"/>
      <c r="AHU167" s="20"/>
      <c r="AHV167" s="20"/>
      <c r="AHW167" s="20"/>
      <c r="AHX167" s="20"/>
      <c r="AHY167" s="20"/>
      <c r="AHZ167" s="20"/>
      <c r="AIA167" s="20"/>
      <c r="AIB167" s="20"/>
      <c r="AIC167" s="20"/>
      <c r="AID167" s="20"/>
      <c r="AIE167" s="20"/>
      <c r="AIF167" s="20"/>
      <c r="AIG167" s="20"/>
      <c r="AIH167" s="20"/>
      <c r="AII167" s="20"/>
      <c r="AIJ167" s="20"/>
      <c r="AIK167" s="20"/>
      <c r="AIL167" s="20"/>
      <c r="AIM167" s="20"/>
      <c r="AIN167" s="20"/>
      <c r="AIO167" s="20"/>
      <c r="AIP167" s="20"/>
      <c r="AIQ167" s="20"/>
      <c r="AIR167" s="20"/>
      <c r="AIS167" s="20"/>
      <c r="AIT167" s="20"/>
      <c r="AIU167" s="20"/>
      <c r="AIV167" s="20"/>
      <c r="AIW167" s="20"/>
      <c r="AIX167" s="20"/>
      <c r="AIY167" s="20"/>
      <c r="AIZ167" s="20"/>
      <c r="AJA167" s="20"/>
      <c r="AJB167" s="20"/>
      <c r="AJC167" s="20"/>
      <c r="AJD167" s="20"/>
      <c r="AJE167" s="20"/>
      <c r="AJF167" s="20"/>
      <c r="AJG167" s="20"/>
      <c r="AJH167" s="20"/>
      <c r="AJI167" s="20"/>
      <c r="AJJ167" s="20"/>
      <c r="AJK167" s="20"/>
      <c r="AJL167" s="20"/>
      <c r="AJM167" s="20"/>
      <c r="AJN167" s="20"/>
      <c r="AJO167" s="20"/>
      <c r="AJP167" s="20"/>
      <c r="AJQ167" s="20"/>
      <c r="AJR167" s="20"/>
      <c r="AJS167" s="20"/>
      <c r="AJT167" s="20"/>
      <c r="AJU167" s="20"/>
      <c r="AJV167" s="20"/>
      <c r="AJW167" s="20"/>
      <c r="AJX167" s="20"/>
      <c r="AJY167" s="20"/>
      <c r="AJZ167" s="20"/>
      <c r="AKA167" s="20"/>
      <c r="AKB167" s="20"/>
      <c r="AKC167" s="20"/>
      <c r="AKD167" s="20"/>
      <c r="AKE167" s="20"/>
      <c r="AKF167" s="20"/>
      <c r="AKG167" s="20"/>
      <c r="AKH167" s="20"/>
      <c r="AKI167" s="20"/>
      <c r="AKJ167" s="20"/>
      <c r="AKK167" s="20"/>
      <c r="AKL167" s="20"/>
      <c r="AKM167" s="20"/>
      <c r="AKN167" s="20"/>
      <c r="AKO167" s="20"/>
      <c r="AKP167" s="20"/>
      <c r="AKQ167" s="20"/>
      <c r="AKR167" s="20"/>
      <c r="AKS167" s="20"/>
      <c r="AKT167" s="20"/>
      <c r="AKU167" s="20"/>
      <c r="AKV167" s="20"/>
      <c r="AKW167" s="20"/>
      <c r="AKX167" s="20"/>
      <c r="AKY167" s="20"/>
      <c r="AKZ167" s="20"/>
      <c r="ALA167" s="20"/>
      <c r="ALB167" s="20"/>
      <c r="ALC167" s="20"/>
      <c r="ALD167" s="20"/>
      <c r="ALE167" s="20"/>
      <c r="ALF167" s="20"/>
      <c r="ALG167" s="20"/>
      <c r="ALH167" s="20"/>
      <c r="ALI167" s="20"/>
      <c r="ALJ167" s="20"/>
      <c r="ALK167" s="20"/>
      <c r="ALL167" s="20"/>
      <c r="ALM167" s="20"/>
      <c r="ALN167" s="20"/>
      <c r="ALO167" s="20"/>
      <c r="ALP167" s="20"/>
      <c r="ALQ167" s="20"/>
      <c r="ALR167" s="20"/>
      <c r="ALS167" s="20"/>
      <c r="ALT167" s="20"/>
      <c r="ALU167" s="20"/>
      <c r="ALV167" s="20"/>
      <c r="ALW167" s="20"/>
      <c r="ALX167" s="20"/>
      <c r="ALY167" s="20"/>
      <c r="ALZ167" s="20"/>
      <c r="AMA167" s="20"/>
      <c r="AMB167" s="20"/>
      <c r="AMC167" s="20"/>
      <c r="AMD167" s="20"/>
      <c r="AME167" s="20"/>
      <c r="AMF167" s="20"/>
      <c r="AMG167" s="20"/>
      <c r="AMH167" s="20"/>
      <c r="AMI167" s="20"/>
    </row>
    <row r="168" spans="1:1023" ht="42.4" customHeight="1" x14ac:dyDescent="0.25">
      <c r="A168" s="20"/>
      <c r="B168" s="5" t="s">
        <v>27</v>
      </c>
      <c r="C168" s="20"/>
      <c r="D168" s="45"/>
      <c r="E168" s="45"/>
      <c r="F168" s="45"/>
      <c r="G168" s="45"/>
      <c r="H168" s="45"/>
      <c r="I168" s="45"/>
      <c r="J168" s="45"/>
      <c r="K168" s="45"/>
    </row>
    <row r="169" spans="1:1023" ht="18" x14ac:dyDescent="0.25">
      <c r="A169" s="5"/>
      <c r="B169" s="20"/>
      <c r="C169" s="20"/>
      <c r="D169" s="3"/>
    </row>
    <row r="170" spans="1:1023" x14ac:dyDescent="0.25">
      <c r="B170" s="46" t="s">
        <v>5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46"/>
    </row>
    <row r="171" spans="1:1023" x14ac:dyDescent="0.25">
      <c r="C171" s="35"/>
      <c r="D171" s="3"/>
      <c r="E171" s="35"/>
      <c r="L171" s="6"/>
    </row>
    <row r="172" spans="1:1023" x14ac:dyDescent="0.25">
      <c r="B172" s="46" t="s">
        <v>6</v>
      </c>
      <c r="C172" s="46"/>
      <c r="D172" s="46"/>
      <c r="E172" s="46"/>
      <c r="F172" s="46"/>
      <c r="G172" s="46"/>
      <c r="H172" s="46"/>
      <c r="I172" s="46"/>
      <c r="J172" s="46"/>
      <c r="K172" s="46"/>
      <c r="L172" s="46"/>
    </row>
    <row r="173" spans="1:1023" x14ac:dyDescent="0.25">
      <c r="D173" s="3"/>
      <c r="E173" s="47"/>
      <c r="F173" s="47"/>
      <c r="G173" s="47"/>
      <c r="H173" s="47"/>
      <c r="I173" s="47"/>
      <c r="J173" s="47"/>
      <c r="K173" s="47"/>
    </row>
    <row r="174" spans="1:1023" ht="31.5" x14ac:dyDescent="0.25">
      <c r="B174" s="7" t="s">
        <v>7</v>
      </c>
      <c r="C174" s="8" t="s">
        <v>8</v>
      </c>
      <c r="D174" s="21" t="s">
        <v>15</v>
      </c>
      <c r="E174" s="10">
        <v>1</v>
      </c>
      <c r="F174" s="10">
        <v>2</v>
      </c>
      <c r="G174" s="10">
        <v>3</v>
      </c>
      <c r="H174" s="10">
        <v>4</v>
      </c>
      <c r="I174" s="10">
        <v>5</v>
      </c>
      <c r="J174" s="10">
        <v>6</v>
      </c>
      <c r="K174" s="10">
        <v>7</v>
      </c>
      <c r="L174" s="11" t="s">
        <v>9</v>
      </c>
    </row>
    <row r="175" spans="1:1023" x14ac:dyDescent="0.25">
      <c r="B175" s="12"/>
      <c r="C175" s="1" t="s">
        <v>28</v>
      </c>
      <c r="D175" s="13"/>
      <c r="E175" s="35"/>
      <c r="F175" s="35"/>
      <c r="G175" s="35"/>
      <c r="H175" s="35"/>
      <c r="I175" s="35"/>
      <c r="J175" s="35"/>
      <c r="K175" s="35"/>
      <c r="L175" s="14"/>
    </row>
    <row r="176" spans="1:1023" x14ac:dyDescent="0.25">
      <c r="B176" s="12"/>
      <c r="C176" s="1" t="s">
        <v>29</v>
      </c>
      <c r="D176" s="13"/>
      <c r="E176" s="3"/>
      <c r="F176" s="3"/>
      <c r="G176" s="3"/>
      <c r="H176" s="3"/>
      <c r="I176" s="3"/>
      <c r="J176" s="3"/>
      <c r="K176" s="3"/>
      <c r="L176" s="14"/>
    </row>
    <row r="177" spans="2:13" x14ac:dyDescent="0.25">
      <c r="B177" s="12"/>
      <c r="C177" s="1" t="s">
        <v>30</v>
      </c>
      <c r="D177" s="13"/>
      <c r="E177" s="35"/>
      <c r="L177" s="14"/>
    </row>
    <row r="178" spans="2:13" s="23" customFormat="1" x14ac:dyDescent="0.25">
      <c r="B178" s="28"/>
      <c r="C178" s="44"/>
      <c r="D178" s="17">
        <f t="shared" ref="D178:L178" si="19">+SUM(D175:D177)</f>
        <v>0</v>
      </c>
      <c r="E178" s="17">
        <f t="shared" si="19"/>
        <v>0</v>
      </c>
      <c r="F178" s="17">
        <f t="shared" si="19"/>
        <v>0</v>
      </c>
      <c r="G178" s="17">
        <f t="shared" si="19"/>
        <v>0</v>
      </c>
      <c r="H178" s="17">
        <f t="shared" si="19"/>
        <v>0</v>
      </c>
      <c r="I178" s="17">
        <f t="shared" si="19"/>
        <v>0</v>
      </c>
      <c r="J178" s="17">
        <f t="shared" si="19"/>
        <v>0</v>
      </c>
      <c r="K178" s="17">
        <f t="shared" si="19"/>
        <v>0</v>
      </c>
      <c r="L178" s="18">
        <f t="shared" si="19"/>
        <v>0</v>
      </c>
      <c r="M178" s="39"/>
    </row>
    <row r="179" spans="2:13" s="23" customFormat="1" x14ac:dyDescent="0.25">
      <c r="C179" s="39"/>
      <c r="D179" s="25"/>
      <c r="E179" s="34"/>
      <c r="F179" s="34"/>
      <c r="G179" s="34"/>
      <c r="H179" s="34"/>
      <c r="I179" s="34"/>
      <c r="J179" s="34"/>
      <c r="K179" s="34"/>
      <c r="L179" s="34"/>
      <c r="M179" s="39"/>
    </row>
    <row r="180" spans="2:13" x14ac:dyDescent="0.25">
      <c r="D180" s="45"/>
      <c r="E180" s="45"/>
      <c r="F180" s="45"/>
      <c r="G180" s="45"/>
      <c r="H180" s="45"/>
      <c r="I180" s="45"/>
      <c r="J180" s="45"/>
      <c r="K180" s="45"/>
    </row>
    <row r="181" spans="2:13" x14ac:dyDescent="0.25">
      <c r="D181" s="3"/>
      <c r="E181" s="47"/>
      <c r="F181" s="47"/>
      <c r="G181" s="47"/>
      <c r="H181" s="47"/>
      <c r="I181" s="47"/>
      <c r="J181" s="47"/>
      <c r="K181" s="47"/>
    </row>
    <row r="182" spans="2:13" ht="31.5" x14ac:dyDescent="0.25">
      <c r="C182" s="35" t="s">
        <v>31</v>
      </c>
      <c r="D182" s="13" t="s">
        <v>15</v>
      </c>
      <c r="E182" s="35">
        <v>1</v>
      </c>
      <c r="F182" s="35">
        <v>2</v>
      </c>
      <c r="G182" s="35">
        <v>3</v>
      </c>
      <c r="H182" s="35">
        <v>4</v>
      </c>
      <c r="I182" s="35">
        <v>5</v>
      </c>
      <c r="J182" s="35">
        <v>6</v>
      </c>
      <c r="K182" s="35">
        <v>7</v>
      </c>
      <c r="L182" s="29" t="s">
        <v>9</v>
      </c>
    </row>
    <row r="183" spans="2:13" x14ac:dyDescent="0.25">
      <c r="C183" s="19" t="s">
        <v>32</v>
      </c>
      <c r="D183" s="30">
        <v>0</v>
      </c>
      <c r="L183" s="29"/>
    </row>
    <row r="184" spans="2:13" x14ac:dyDescent="0.25">
      <c r="C184" s="19" t="s">
        <v>33</v>
      </c>
      <c r="D184" s="30">
        <v>0</v>
      </c>
      <c r="L184" s="29"/>
    </row>
    <row r="185" spans="2:13" x14ac:dyDescent="0.25">
      <c r="C185" s="19" t="s">
        <v>34</v>
      </c>
      <c r="D185" s="30">
        <v>3</v>
      </c>
      <c r="E185" s="1">
        <v>2</v>
      </c>
      <c r="F185" s="1">
        <v>0.5</v>
      </c>
      <c r="L185" s="29">
        <f>SUM(E185:K185)</f>
        <v>2.5</v>
      </c>
    </row>
    <row r="186" spans="2:13" x14ac:dyDescent="0.25">
      <c r="C186" s="19" t="s">
        <v>35</v>
      </c>
      <c r="D186" s="30">
        <v>1</v>
      </c>
      <c r="E186" s="1">
        <v>2</v>
      </c>
      <c r="L186" s="29">
        <f>SUM(E186:K186)</f>
        <v>2</v>
      </c>
    </row>
    <row r="187" spans="2:13" x14ac:dyDescent="0.25">
      <c r="D187" s="31"/>
      <c r="L187" s="32"/>
    </row>
    <row r="188" spans="2:13" x14ac:dyDescent="0.25">
      <c r="C188" s="35" t="s">
        <v>36</v>
      </c>
      <c r="D188" s="30"/>
      <c r="L188" s="29"/>
    </row>
    <row r="189" spans="2:13" x14ac:dyDescent="0.25">
      <c r="C189" s="19" t="s">
        <v>37</v>
      </c>
      <c r="D189" s="30">
        <v>0</v>
      </c>
      <c r="L189" s="29">
        <f t="shared" ref="L189:L198" si="20">SUM(E189:K189)</f>
        <v>0</v>
      </c>
    </row>
    <row r="190" spans="2:13" x14ac:dyDescent="0.25">
      <c r="C190" s="19" t="s">
        <v>38</v>
      </c>
      <c r="D190" s="30">
        <v>1</v>
      </c>
      <c r="F190" s="1">
        <v>1.5</v>
      </c>
      <c r="L190" s="29">
        <f t="shared" si="20"/>
        <v>1.5</v>
      </c>
    </row>
    <row r="191" spans="2:13" x14ac:dyDescent="0.25">
      <c r="C191" s="19" t="s">
        <v>39</v>
      </c>
      <c r="D191" s="30">
        <v>1</v>
      </c>
      <c r="F191" s="1">
        <v>1</v>
      </c>
      <c r="L191" s="29">
        <f t="shared" si="20"/>
        <v>1</v>
      </c>
    </row>
    <row r="192" spans="2:13" x14ac:dyDescent="0.25">
      <c r="C192" s="19" t="s">
        <v>40</v>
      </c>
      <c r="D192" s="30">
        <v>1</v>
      </c>
      <c r="F192" s="1">
        <v>0.5</v>
      </c>
      <c r="L192" s="29">
        <f t="shared" si="20"/>
        <v>0.5</v>
      </c>
    </row>
    <row r="193" spans="2:19" x14ac:dyDescent="0.25">
      <c r="C193" s="19" t="s">
        <v>41</v>
      </c>
      <c r="D193" s="30">
        <v>2</v>
      </c>
      <c r="J193" s="1">
        <v>0.5</v>
      </c>
      <c r="L193" s="29">
        <f t="shared" si="20"/>
        <v>0.5</v>
      </c>
    </row>
    <row r="194" spans="2:19" x14ac:dyDescent="0.25">
      <c r="C194" s="19" t="s">
        <v>42</v>
      </c>
      <c r="D194" s="30">
        <v>5</v>
      </c>
      <c r="G194" s="1">
        <v>4</v>
      </c>
      <c r="H194" s="1">
        <v>2</v>
      </c>
      <c r="L194" s="29">
        <f t="shared" si="20"/>
        <v>6</v>
      </c>
    </row>
    <row r="195" spans="2:19" x14ac:dyDescent="0.25">
      <c r="C195" s="19" t="s">
        <v>43</v>
      </c>
      <c r="D195" s="30">
        <v>5</v>
      </c>
      <c r="H195" s="1">
        <v>3</v>
      </c>
      <c r="I195" s="1">
        <v>1</v>
      </c>
      <c r="L195" s="29">
        <f t="shared" si="20"/>
        <v>4</v>
      </c>
    </row>
    <row r="196" spans="2:19" x14ac:dyDescent="0.25">
      <c r="C196" s="19" t="s">
        <v>44</v>
      </c>
      <c r="D196" s="30">
        <v>1</v>
      </c>
      <c r="I196" s="1">
        <v>1</v>
      </c>
      <c r="L196" s="29">
        <f t="shared" si="20"/>
        <v>1</v>
      </c>
    </row>
    <row r="197" spans="2:19" x14ac:dyDescent="0.25">
      <c r="C197" s="19" t="s">
        <v>45</v>
      </c>
      <c r="D197" s="30">
        <v>3</v>
      </c>
      <c r="J197" s="1">
        <v>3</v>
      </c>
      <c r="K197" s="1">
        <v>2</v>
      </c>
      <c r="L197" s="29">
        <f t="shared" si="20"/>
        <v>5</v>
      </c>
      <c r="M197" s="20" t="s">
        <v>46</v>
      </c>
    </row>
    <row r="198" spans="2:19" x14ac:dyDescent="0.25">
      <c r="C198" s="19" t="s">
        <v>47</v>
      </c>
      <c r="D198" s="30">
        <v>5</v>
      </c>
      <c r="E198" s="1">
        <v>1</v>
      </c>
      <c r="F198" s="1">
        <v>1</v>
      </c>
      <c r="I198" s="1">
        <v>2</v>
      </c>
      <c r="K198" s="1">
        <v>1</v>
      </c>
      <c r="L198" s="29">
        <f t="shared" si="20"/>
        <v>5</v>
      </c>
    </row>
    <row r="199" spans="2:19" s="35" customFormat="1" x14ac:dyDescent="0.25">
      <c r="D199" s="32">
        <f t="shared" ref="D199:L199" si="21">SUM(D183:D186,D189:D198)</f>
        <v>28</v>
      </c>
      <c r="E199" s="35">
        <f t="shared" si="21"/>
        <v>5</v>
      </c>
      <c r="F199" s="35">
        <f t="shared" si="21"/>
        <v>4.5</v>
      </c>
      <c r="G199" s="35">
        <f t="shared" si="21"/>
        <v>4</v>
      </c>
      <c r="H199" s="35">
        <f t="shared" si="21"/>
        <v>5</v>
      </c>
      <c r="I199" s="35">
        <f t="shared" si="21"/>
        <v>4</v>
      </c>
      <c r="J199" s="35">
        <f t="shared" si="21"/>
        <v>3.5</v>
      </c>
      <c r="K199" s="35">
        <f t="shared" si="21"/>
        <v>3</v>
      </c>
      <c r="L199" s="32">
        <f t="shared" si="21"/>
        <v>29</v>
      </c>
      <c r="M199" s="20"/>
    </row>
    <row r="201" spans="2:19" x14ac:dyDescent="0.25">
      <c r="C201" s="35" t="s">
        <v>48</v>
      </c>
      <c r="D201" s="49" t="s">
        <v>49</v>
      </c>
      <c r="E201" s="49"/>
      <c r="F201" s="49"/>
      <c r="G201" s="49"/>
      <c r="H201" s="49"/>
      <c r="I201" s="49"/>
      <c r="J201" s="49"/>
      <c r="K201" s="49"/>
      <c r="L201" s="45"/>
      <c r="M201" s="45"/>
      <c r="N201" s="45"/>
      <c r="O201" s="45"/>
      <c r="P201" s="45"/>
      <c r="Q201" s="45"/>
      <c r="R201" s="45"/>
      <c r="S201" s="45"/>
    </row>
    <row r="202" spans="2:19" x14ac:dyDescent="0.25">
      <c r="C202" s="35"/>
      <c r="D202" s="3"/>
      <c r="E202" s="48" t="s">
        <v>50</v>
      </c>
      <c r="F202" s="48"/>
      <c r="G202" s="48"/>
      <c r="H202" s="48"/>
      <c r="I202" s="48"/>
      <c r="J202" s="48"/>
      <c r="K202" s="48"/>
    </row>
    <row r="203" spans="2:19" ht="31.5" x14ac:dyDescent="0.25">
      <c r="C203" s="35" t="s">
        <v>51</v>
      </c>
      <c r="D203" s="13" t="s">
        <v>15</v>
      </c>
      <c r="E203" s="35">
        <v>1</v>
      </c>
      <c r="F203" s="35">
        <v>2</v>
      </c>
      <c r="G203" s="35">
        <v>3</v>
      </c>
      <c r="H203" s="35">
        <v>4</v>
      </c>
      <c r="I203" s="35">
        <v>5</v>
      </c>
      <c r="J203" s="35">
        <v>6</v>
      </c>
      <c r="K203" s="35">
        <v>7</v>
      </c>
      <c r="L203" s="29" t="s">
        <v>9</v>
      </c>
      <c r="M203" s="40" t="s">
        <v>52</v>
      </c>
    </row>
    <row r="204" spans="2:19" x14ac:dyDescent="0.25">
      <c r="B204" s="1">
        <v>1</v>
      </c>
      <c r="C204" s="1" t="s">
        <v>53</v>
      </c>
      <c r="D204" s="30">
        <v>0</v>
      </c>
      <c r="L204" s="29">
        <f>SUM(E204:K204)</f>
        <v>0</v>
      </c>
    </row>
    <row r="205" spans="2:19" x14ac:dyDescent="0.25">
      <c r="B205" s="1">
        <v>2</v>
      </c>
      <c r="C205" s="1" t="s">
        <v>54</v>
      </c>
      <c r="D205" s="30">
        <v>0</v>
      </c>
      <c r="L205" s="29">
        <f>SUM(E205:K205)</f>
        <v>0</v>
      </c>
    </row>
    <row r="206" spans="2:19" x14ac:dyDescent="0.25">
      <c r="B206" s="1">
        <v>3</v>
      </c>
      <c r="C206" s="1" t="s">
        <v>55</v>
      </c>
      <c r="D206" s="30">
        <v>3</v>
      </c>
      <c r="E206" s="1">
        <v>3.5</v>
      </c>
      <c r="L206" s="29">
        <f>SUM(E206:K206)</f>
        <v>3.5</v>
      </c>
      <c r="M206" s="20" t="s">
        <v>56</v>
      </c>
    </row>
    <row r="207" spans="2:19" x14ac:dyDescent="0.25">
      <c r="B207" s="1">
        <v>4</v>
      </c>
      <c r="C207" s="1" t="s">
        <v>57</v>
      </c>
      <c r="D207" s="30">
        <v>1</v>
      </c>
      <c r="E207" s="1">
        <v>0.5</v>
      </c>
      <c r="L207" s="29">
        <f>SUM(E207:K207)</f>
        <v>0.5</v>
      </c>
      <c r="M207" s="20" t="s">
        <v>58</v>
      </c>
    </row>
    <row r="208" spans="2:19" x14ac:dyDescent="0.25">
      <c r="D208" s="30"/>
      <c r="L208" s="29"/>
    </row>
    <row r="209" spans="2:13" x14ac:dyDescent="0.25">
      <c r="C209" s="35" t="s">
        <v>59</v>
      </c>
      <c r="D209" s="30"/>
      <c r="L209" s="29"/>
    </row>
    <row r="210" spans="2:13" x14ac:dyDescent="0.25">
      <c r="B210" s="1">
        <v>7</v>
      </c>
      <c r="C210" s="1" t="s">
        <v>53</v>
      </c>
      <c r="D210" s="30">
        <v>0</v>
      </c>
      <c r="L210" s="29">
        <f>SUM(E210:K210)</f>
        <v>0</v>
      </c>
    </row>
    <row r="211" spans="2:13" x14ac:dyDescent="0.25">
      <c r="B211" s="1">
        <v>8</v>
      </c>
      <c r="C211" s="1" t="s">
        <v>60</v>
      </c>
      <c r="D211" s="30">
        <v>1</v>
      </c>
      <c r="E211" s="20"/>
      <c r="F211" s="1">
        <v>1</v>
      </c>
      <c r="L211" s="29">
        <f>SUM(E211:K211)</f>
        <v>1</v>
      </c>
      <c r="M211" s="20" t="s">
        <v>61</v>
      </c>
    </row>
    <row r="212" spans="2:13" x14ac:dyDescent="0.25">
      <c r="B212" s="1">
        <v>9</v>
      </c>
      <c r="C212" s="1" t="s">
        <v>62</v>
      </c>
      <c r="D212" s="30">
        <v>3</v>
      </c>
      <c r="E212" s="20"/>
      <c r="F212" s="1">
        <v>1</v>
      </c>
      <c r="L212" s="29">
        <f>SUM(E212:K212)</f>
        <v>1</v>
      </c>
      <c r="M212" s="20" t="s">
        <v>63</v>
      </c>
    </row>
    <row r="213" spans="2:13" x14ac:dyDescent="0.25">
      <c r="D213" s="30"/>
      <c r="E213" s="20"/>
      <c r="L213" s="29"/>
    </row>
    <row r="214" spans="2:13" x14ac:dyDescent="0.25">
      <c r="C214" s="35" t="s">
        <v>64</v>
      </c>
      <c r="D214" s="30"/>
      <c r="E214" s="20"/>
      <c r="L214" s="29"/>
    </row>
    <row r="215" spans="2:13" x14ac:dyDescent="0.25">
      <c r="C215" s="35" t="s">
        <v>65</v>
      </c>
      <c r="D215" s="30"/>
      <c r="E215" s="20"/>
      <c r="L215" s="29"/>
    </row>
    <row r="216" spans="2:13" x14ac:dyDescent="0.25">
      <c r="B216" s="1">
        <v>10</v>
      </c>
      <c r="C216" s="1" t="s">
        <v>66</v>
      </c>
      <c r="D216" s="30">
        <v>0</v>
      </c>
      <c r="E216" s="20"/>
      <c r="F216" s="1">
        <v>0</v>
      </c>
      <c r="L216" s="29">
        <f>SUM(E216:K216)</f>
        <v>0</v>
      </c>
    </row>
    <row r="217" spans="2:13" x14ac:dyDescent="0.25">
      <c r="B217" s="1">
        <v>11</v>
      </c>
      <c r="C217" s="1" t="s">
        <v>67</v>
      </c>
      <c r="D217" s="30">
        <v>0</v>
      </c>
      <c r="E217" s="20"/>
      <c r="F217" s="1">
        <v>0</v>
      </c>
      <c r="L217" s="29">
        <f>SUM(E217:K217)</f>
        <v>0</v>
      </c>
    </row>
    <row r="218" spans="2:13" x14ac:dyDescent="0.25">
      <c r="B218" s="1">
        <v>12</v>
      </c>
      <c r="C218" s="1" t="s">
        <v>68</v>
      </c>
      <c r="D218" s="30">
        <v>1</v>
      </c>
      <c r="E218" s="20"/>
      <c r="F218" s="1">
        <v>0</v>
      </c>
      <c r="L218" s="29">
        <f>SUM(E218:K218)</f>
        <v>0</v>
      </c>
      <c r="M218" s="20" t="s">
        <v>69</v>
      </c>
    </row>
    <row r="219" spans="2:13" x14ac:dyDescent="0.25">
      <c r="B219" s="1">
        <v>13</v>
      </c>
      <c r="C219" s="1" t="s">
        <v>70</v>
      </c>
      <c r="D219" s="30">
        <v>3</v>
      </c>
      <c r="F219" s="1">
        <v>0</v>
      </c>
      <c r="L219" s="29">
        <f>SUM(E219:K219)</f>
        <v>0</v>
      </c>
      <c r="M219" s="20" t="s">
        <v>71</v>
      </c>
    </row>
    <row r="220" spans="2:13" x14ac:dyDescent="0.25">
      <c r="D220" s="30"/>
      <c r="L220" s="29"/>
    </row>
    <row r="221" spans="2:13" x14ac:dyDescent="0.25">
      <c r="C221" s="35" t="s">
        <v>72</v>
      </c>
      <c r="D221" s="30"/>
      <c r="L221" s="29"/>
    </row>
    <row r="222" spans="2:13" x14ac:dyDescent="0.25">
      <c r="B222" s="1">
        <v>14</v>
      </c>
      <c r="C222" s="1" t="s">
        <v>73</v>
      </c>
      <c r="D222" s="30">
        <v>0</v>
      </c>
      <c r="F222" s="1">
        <v>0</v>
      </c>
      <c r="L222" s="29">
        <f>SUM(E222:K222)</f>
        <v>0</v>
      </c>
    </row>
    <row r="223" spans="2:13" x14ac:dyDescent="0.25">
      <c r="B223" s="1">
        <v>15</v>
      </c>
      <c r="C223" s="1" t="s">
        <v>74</v>
      </c>
      <c r="D223" s="30">
        <v>0</v>
      </c>
      <c r="F223" s="1">
        <v>0</v>
      </c>
      <c r="L223" s="29">
        <f>SUM(E223:K223)</f>
        <v>0</v>
      </c>
    </row>
    <row r="224" spans="2:13" x14ac:dyDescent="0.25">
      <c r="B224" s="1">
        <v>16</v>
      </c>
      <c r="C224" s="1" t="s">
        <v>75</v>
      </c>
      <c r="D224" s="30">
        <v>6</v>
      </c>
      <c r="F224" s="1">
        <v>2</v>
      </c>
      <c r="L224" s="29">
        <f>SUM(E224:K224)</f>
        <v>2</v>
      </c>
      <c r="M224" s="20" t="s">
        <v>76</v>
      </c>
    </row>
    <row r="225" spans="2:13" x14ac:dyDescent="0.25">
      <c r="D225" s="30"/>
      <c r="L225" s="29"/>
    </row>
    <row r="226" spans="2:13" x14ac:dyDescent="0.25">
      <c r="C226" s="35" t="s">
        <v>77</v>
      </c>
      <c r="D226" s="30"/>
      <c r="L226" s="29"/>
    </row>
    <row r="227" spans="2:13" x14ac:dyDescent="0.25">
      <c r="B227" s="1">
        <v>17</v>
      </c>
      <c r="C227" s="1" t="s">
        <v>73</v>
      </c>
      <c r="D227" s="30">
        <v>0</v>
      </c>
      <c r="F227" s="1">
        <v>0</v>
      </c>
      <c r="L227" s="29">
        <f>SUM(E227:K227)</f>
        <v>0</v>
      </c>
    </row>
    <row r="228" spans="2:13" x14ac:dyDescent="0.25">
      <c r="B228" s="1">
        <v>18</v>
      </c>
      <c r="C228" s="1" t="s">
        <v>78</v>
      </c>
      <c r="D228" s="30">
        <v>0</v>
      </c>
      <c r="F228" s="1">
        <v>0</v>
      </c>
      <c r="L228" s="29">
        <f>SUM(E228:K228)</f>
        <v>0</v>
      </c>
    </row>
    <row r="229" spans="2:13" x14ac:dyDescent="0.25">
      <c r="B229" s="1">
        <v>19</v>
      </c>
      <c r="C229" s="1" t="s">
        <v>79</v>
      </c>
      <c r="D229" s="30">
        <v>2</v>
      </c>
      <c r="F229" s="1">
        <v>0</v>
      </c>
      <c r="L229" s="29">
        <f>SUM(E229:K229)</f>
        <v>0</v>
      </c>
      <c r="M229" s="20" t="s">
        <v>69</v>
      </c>
    </row>
    <row r="230" spans="2:13" x14ac:dyDescent="0.25">
      <c r="B230" s="1">
        <v>20</v>
      </c>
      <c r="C230" s="1" t="s">
        <v>80</v>
      </c>
      <c r="D230" s="30">
        <v>0</v>
      </c>
      <c r="F230" s="1">
        <v>0</v>
      </c>
      <c r="L230" s="29">
        <f>SUM(E230:K230)</f>
        <v>0</v>
      </c>
    </row>
    <row r="231" spans="2:13" x14ac:dyDescent="0.25">
      <c r="B231" s="1">
        <v>21</v>
      </c>
      <c r="C231" s="1" t="s">
        <v>79</v>
      </c>
      <c r="D231" s="30">
        <v>2</v>
      </c>
      <c r="F231" s="1">
        <v>0</v>
      </c>
      <c r="L231" s="29">
        <f>SUM(E231:K231)</f>
        <v>0</v>
      </c>
      <c r="M231" s="20" t="s">
        <v>69</v>
      </c>
    </row>
    <row r="232" spans="2:13" x14ac:dyDescent="0.25">
      <c r="D232" s="30"/>
      <c r="L232" s="29"/>
    </row>
    <row r="233" spans="2:13" x14ac:dyDescent="0.25">
      <c r="C233" s="35" t="s">
        <v>81</v>
      </c>
      <c r="D233" s="30"/>
      <c r="L233" s="29"/>
    </row>
    <row r="234" spans="2:13" x14ac:dyDescent="0.25">
      <c r="C234" s="1" t="s">
        <v>66</v>
      </c>
      <c r="D234" s="30"/>
      <c r="G234" s="1">
        <v>0</v>
      </c>
      <c r="L234" s="29">
        <f>SUM(E234:K234)</f>
        <v>0</v>
      </c>
    </row>
    <row r="235" spans="2:13" x14ac:dyDescent="0.25">
      <c r="C235" s="1" t="s">
        <v>82</v>
      </c>
      <c r="D235" s="30"/>
      <c r="G235" s="1">
        <v>0</v>
      </c>
      <c r="L235" s="29">
        <f>SUM(E235:K235)</f>
        <v>0</v>
      </c>
    </row>
    <row r="236" spans="2:13" x14ac:dyDescent="0.25">
      <c r="C236" s="1" t="s">
        <v>83</v>
      </c>
      <c r="D236" s="30"/>
      <c r="G236" s="1">
        <v>2</v>
      </c>
      <c r="H236" s="1">
        <v>2</v>
      </c>
      <c r="L236" s="29">
        <f>SUM(E236:K236)</f>
        <v>4</v>
      </c>
      <c r="M236" s="20" t="s">
        <v>84</v>
      </c>
    </row>
    <row r="237" spans="2:13" x14ac:dyDescent="0.25">
      <c r="C237" s="1" t="s">
        <v>85</v>
      </c>
      <c r="D237" s="30"/>
      <c r="G237" s="1">
        <v>2</v>
      </c>
      <c r="H237" s="1">
        <v>2</v>
      </c>
      <c r="I237" s="1">
        <v>1</v>
      </c>
      <c r="L237" s="29">
        <f>SUM(E237:K237)</f>
        <v>5</v>
      </c>
      <c r="M237" s="20" t="s">
        <v>86</v>
      </c>
    </row>
    <row r="238" spans="2:13" x14ac:dyDescent="0.25">
      <c r="D238" s="30"/>
      <c r="L238" s="29"/>
    </row>
    <row r="239" spans="2:13" x14ac:dyDescent="0.25">
      <c r="C239" s="35" t="s">
        <v>87</v>
      </c>
      <c r="D239" s="30"/>
      <c r="L239" s="29"/>
    </row>
    <row r="240" spans="2:13" x14ac:dyDescent="0.25">
      <c r="C240" s="1" t="s">
        <v>88</v>
      </c>
      <c r="D240" s="30"/>
      <c r="I240" s="1">
        <v>0</v>
      </c>
      <c r="L240" s="29">
        <f>SUM(E240:K240)</f>
        <v>0</v>
      </c>
    </row>
    <row r="241" spans="2:13" x14ac:dyDescent="0.25">
      <c r="C241" s="1" t="s">
        <v>89</v>
      </c>
      <c r="D241" s="30"/>
      <c r="I241" s="1">
        <v>0</v>
      </c>
      <c r="L241" s="29">
        <f>SUM(E241:K241)</f>
        <v>0</v>
      </c>
    </row>
    <row r="242" spans="2:13" x14ac:dyDescent="0.25">
      <c r="C242" s="1" t="s">
        <v>90</v>
      </c>
      <c r="D242" s="30"/>
      <c r="I242" s="1">
        <v>3</v>
      </c>
      <c r="L242" s="29">
        <f>SUM(E242:K242)</f>
        <v>3</v>
      </c>
      <c r="M242" s="20" t="s">
        <v>91</v>
      </c>
    </row>
    <row r="243" spans="2:13" x14ac:dyDescent="0.25">
      <c r="D243" s="30"/>
      <c r="L243" s="29"/>
    </row>
    <row r="244" spans="2:13" x14ac:dyDescent="0.25">
      <c r="B244" s="1">
        <v>22</v>
      </c>
      <c r="C244" s="1" t="s">
        <v>92</v>
      </c>
      <c r="D244" s="30">
        <v>4</v>
      </c>
      <c r="J244" s="1">
        <v>5</v>
      </c>
      <c r="K244" s="1">
        <v>0.5</v>
      </c>
      <c r="L244" s="29">
        <f>SUM(E244:K244)</f>
        <v>5.5</v>
      </c>
      <c r="M244" s="20" t="s">
        <v>93</v>
      </c>
    </row>
    <row r="245" spans="2:13" x14ac:dyDescent="0.25">
      <c r="B245" s="1">
        <v>23</v>
      </c>
      <c r="C245" s="1" t="s">
        <v>17</v>
      </c>
      <c r="D245" s="30">
        <v>2</v>
      </c>
      <c r="K245" s="1">
        <v>1.5</v>
      </c>
      <c r="L245" s="29">
        <f>SUM(E245:K245)</f>
        <v>1.5</v>
      </c>
      <c r="M245" s="20" t="s">
        <v>94</v>
      </c>
    </row>
    <row r="246" spans="2:13" x14ac:dyDescent="0.25">
      <c r="C246" s="35" t="s">
        <v>95</v>
      </c>
      <c r="D246" s="29">
        <f t="shared" ref="D246:L246" si="22">SUM(D204:D245)</f>
        <v>28</v>
      </c>
      <c r="E246" s="35">
        <f t="shared" si="22"/>
        <v>4</v>
      </c>
      <c r="F246" s="35">
        <f t="shared" si="22"/>
        <v>4</v>
      </c>
      <c r="G246" s="35">
        <f t="shared" si="22"/>
        <v>4</v>
      </c>
      <c r="H246" s="35">
        <f t="shared" si="22"/>
        <v>4</v>
      </c>
      <c r="I246" s="35">
        <f t="shared" si="22"/>
        <v>4</v>
      </c>
      <c r="J246" s="35">
        <f t="shared" si="22"/>
        <v>5</v>
      </c>
      <c r="K246" s="35">
        <f t="shared" si="22"/>
        <v>2</v>
      </c>
      <c r="L246" s="29">
        <f t="shared" si="22"/>
        <v>27</v>
      </c>
    </row>
    <row r="248" spans="2:13" x14ac:dyDescent="0.25">
      <c r="C248" s="33" t="s">
        <v>52</v>
      </c>
    </row>
    <row r="249" spans="2:13" x14ac:dyDescent="0.25">
      <c r="B249" s="1">
        <v>2</v>
      </c>
      <c r="C249" s="1" t="s">
        <v>96</v>
      </c>
    </row>
    <row r="250" spans="2:13" x14ac:dyDescent="0.25">
      <c r="B250" s="1">
        <v>8</v>
      </c>
      <c r="C250" s="1" t="s">
        <v>97</v>
      </c>
    </row>
    <row r="251" spans="2:13" x14ac:dyDescent="0.25">
      <c r="B251" s="1">
        <v>22</v>
      </c>
      <c r="C251" s="1" t="s">
        <v>98</v>
      </c>
    </row>
    <row r="252" spans="2:13" x14ac:dyDescent="0.25">
      <c r="C252" s="1" t="s">
        <v>99</v>
      </c>
    </row>
  </sheetData>
  <mergeCells count="44">
    <mergeCell ref="E202:K202"/>
    <mergeCell ref="B170:L170"/>
    <mergeCell ref="B172:L172"/>
    <mergeCell ref="E173:K173"/>
    <mergeCell ref="D180:K180"/>
    <mergeCell ref="E181:K181"/>
    <mergeCell ref="D201:K201"/>
    <mergeCell ref="L201:S201"/>
    <mergeCell ref="D168:K168"/>
    <mergeCell ref="B119:L119"/>
    <mergeCell ref="B121:L121"/>
    <mergeCell ref="E122:K122"/>
    <mergeCell ref="D134:K134"/>
    <mergeCell ref="B136:L136"/>
    <mergeCell ref="B138:L138"/>
    <mergeCell ref="E139:K139"/>
    <mergeCell ref="D151:K151"/>
    <mergeCell ref="B153:L153"/>
    <mergeCell ref="B155:L155"/>
    <mergeCell ref="E156:K156"/>
    <mergeCell ref="D117:K117"/>
    <mergeCell ref="B68:L68"/>
    <mergeCell ref="B70:L70"/>
    <mergeCell ref="E71:K71"/>
    <mergeCell ref="D83:K83"/>
    <mergeCell ref="B85:L85"/>
    <mergeCell ref="B87:L87"/>
    <mergeCell ref="E88:K88"/>
    <mergeCell ref="D100:K100"/>
    <mergeCell ref="B102:L102"/>
    <mergeCell ref="B104:L104"/>
    <mergeCell ref="E105:K105"/>
    <mergeCell ref="D66:K66"/>
    <mergeCell ref="D4:K4"/>
    <mergeCell ref="B6:L6"/>
    <mergeCell ref="B8:L8"/>
    <mergeCell ref="D18:K18"/>
    <mergeCell ref="B20:L20"/>
    <mergeCell ref="B22:L22"/>
    <mergeCell ref="E23:K23"/>
    <mergeCell ref="D36:K36"/>
    <mergeCell ref="B38:L38"/>
    <mergeCell ref="B40:L40"/>
    <mergeCell ref="E41:K41"/>
  </mergeCells>
  <pageMargins left="0" right="0" top="0.39409448818897641" bottom="0.39409448818897641" header="0" footer="0"/>
  <pageSetup paperSize="9" orientation="portrait" horizontalDpi="4294967293" verticalDpi="0" r:id="rId1"/>
  <headerFooter>
    <oddHeader>&amp;C&amp;A</oddHeader>
    <oddFooter>&amp;CSida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5975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sprintBacklog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Lotta Onsö</dc:creator>
  <cp:lastModifiedBy>Lotta</cp:lastModifiedBy>
  <cp:revision>20</cp:revision>
  <dcterms:created xsi:type="dcterms:W3CDTF">2014-04-02T15:30:35Z</dcterms:created>
  <dcterms:modified xsi:type="dcterms:W3CDTF">2014-04-11T12:36:00Z</dcterms:modified>
</cp:coreProperties>
</file>