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o\Desktop\"/>
    </mc:Choice>
  </mc:AlternateContent>
  <xr:revisionPtr revIDLastSave="0" documentId="13_ncr:1_{90B9F75F-EBB7-466C-825C-86BDEE5899DC}" xr6:coauthVersionLast="28" xr6:coauthVersionMax="28" xr10:uidLastSave="{00000000-0000-0000-0000-000000000000}"/>
  <bookViews>
    <workbookView xWindow="0" yWindow="0" windowWidth="15330" windowHeight="4575" xr2:uid="{00000000-000D-0000-FFFF-FFFF00000000}"/>
  </bookViews>
  <sheets>
    <sheet name="DesafioOpostos" sheetId="1" r:id="rId1"/>
  </sheets>
  <definedNames>
    <definedName name="_xlnm._FilterDatabase" localSheetId="0" hidden="1">DesafioOpostos!$A$72:$B$135</definedName>
  </definedNames>
  <calcPr calcId="171027"/>
</workbook>
</file>

<file path=xl/calcChain.xml><?xml version="1.0" encoding="utf-8"?>
<calcChain xmlns="http://schemas.openxmlformats.org/spreadsheetml/2006/main">
  <c r="H24" i="1" l="1"/>
  <c r="H26" i="1"/>
  <c r="H25" i="1"/>
  <c r="D84" i="1" l="1"/>
  <c r="E84" i="1" s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73" i="1"/>
</calcChain>
</file>

<file path=xl/sharedStrings.xml><?xml version="1.0" encoding="utf-8"?>
<sst xmlns="http://schemas.openxmlformats.org/spreadsheetml/2006/main" count="14" uniqueCount="9">
  <si>
    <t>Dificuldade</t>
  </si>
  <si>
    <t>Nível</t>
  </si>
  <si>
    <t>Performance</t>
  </si>
  <si>
    <t>Nível Dificuldade</t>
  </si>
  <si>
    <t>Jogado</t>
  </si>
  <si>
    <t>Previsto</t>
  </si>
  <si>
    <t xml:space="preserve">Desafio dos opostos Logaritmo - modelo 2 </t>
  </si>
  <si>
    <t xml:space="preserve">Dificuldade (prevista) = exp{( 2,686 + β_i ) + ( 1,982 + α_i ) × Performance - 0,866 × Performance ²} </t>
  </si>
  <si>
    <t>Dificuldade (prevista)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</si>
</sst>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DesafioOpostos!$B$1</c:f>
              <c:strCache>
                <c:ptCount val="1"/>
                <c:pt idx="0">
                  <c:v>Dificuldade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DesafioOpostos!$A$2:$A$31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DesafioOpostos!$B$2:$B$31</c:f>
              <c:numCache>
                <c:formatCode>General</c:formatCode>
                <c:ptCount val="30"/>
                <c:pt idx="0">
                  <c:v>9.5</c:v>
                </c:pt>
                <c:pt idx="1">
                  <c:v>10.5</c:v>
                </c:pt>
                <c:pt idx="2">
                  <c:v>11.8</c:v>
                </c:pt>
                <c:pt idx="3">
                  <c:v>13.8</c:v>
                </c:pt>
                <c:pt idx="4">
                  <c:v>15.6</c:v>
                </c:pt>
                <c:pt idx="5">
                  <c:v>17.25</c:v>
                </c:pt>
                <c:pt idx="6">
                  <c:v>15.5</c:v>
                </c:pt>
                <c:pt idx="7">
                  <c:v>13.5</c:v>
                </c:pt>
                <c:pt idx="8">
                  <c:v>14.5</c:v>
                </c:pt>
                <c:pt idx="9">
                  <c:v>15.75</c:v>
                </c:pt>
                <c:pt idx="10">
                  <c:v>16.75</c:v>
                </c:pt>
                <c:pt idx="11">
                  <c:v>18.05</c:v>
                </c:pt>
                <c:pt idx="12">
                  <c:v>20.05</c:v>
                </c:pt>
                <c:pt idx="13">
                  <c:v>21.85</c:v>
                </c:pt>
                <c:pt idx="14">
                  <c:v>23.5</c:v>
                </c:pt>
                <c:pt idx="15">
                  <c:v>21.75</c:v>
                </c:pt>
                <c:pt idx="16">
                  <c:v>19.75</c:v>
                </c:pt>
                <c:pt idx="17">
                  <c:v>20.75</c:v>
                </c:pt>
                <c:pt idx="18">
                  <c:v>22</c:v>
                </c:pt>
                <c:pt idx="19">
                  <c:v>23</c:v>
                </c:pt>
                <c:pt idx="20">
                  <c:v>24.3</c:v>
                </c:pt>
                <c:pt idx="21">
                  <c:v>26.3</c:v>
                </c:pt>
                <c:pt idx="22">
                  <c:v>28.1</c:v>
                </c:pt>
                <c:pt idx="23">
                  <c:v>29.75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28.25</c:v>
                </c:pt>
                <c:pt idx="28">
                  <c:v>29.25</c:v>
                </c:pt>
                <c:pt idx="29">
                  <c:v>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6-4B35-8E5F-0D9AC45472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911072"/>
        <c:axId val="425868520"/>
      </c:lineChart>
      <c:catAx>
        <c:axId val="4199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868520"/>
        <c:crosses val="autoZero"/>
        <c:auto val="1"/>
        <c:lblAlgn val="ctr"/>
        <c:lblOffset val="100"/>
        <c:noMultiLvlLbl val="0"/>
      </c:catAx>
      <c:valAx>
        <c:axId val="4258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Dificuldade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9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500903</xdr:colOff>
      <xdr:row>0</xdr:row>
      <xdr:rowOff>123265</xdr:rowOff>
    </xdr:from>
    <xdr:to>
      <xdr:col>12</xdr:col>
      <xdr:colOff>175933</xdr:colOff>
      <xdr:row>16</xdr:row>
      <xdr:rowOff>7845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B2FD08-A47C-4716-92C7-1A694145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A11" zoomScaleNormal="100" workbookViewId="0">
      <selection activeCell="G27" sqref="G27"/>
    </sheetView>
  </sheetViews>
  <sheetFormatPr defaultRowHeight="15" x14ac:dyDescent="0.25"/>
  <cols>
    <col min="1" max="1" width="5.42578125" bestFit="1" customWidth="1"/>
    <col min="2" max="2" width="13.85546875" customWidth="1"/>
    <col min="5" max="5" width="17.28515625" customWidth="1"/>
    <col min="6" max="6" width="12.42578125" bestFit="1" customWidth="1"/>
    <col min="8" max="8" width="20.42578125" bestFit="1" customWidth="1"/>
    <col min="10" max="10" width="16.28515625" bestFit="1" customWidth="1"/>
  </cols>
  <sheetData>
    <row r="1" spans="1:10" ht="15.75" x14ac:dyDescent="0.25">
      <c r="A1" t="s">
        <v>1</v>
      </c>
      <c r="B1" t="s">
        <v>0</v>
      </c>
      <c r="J1" s="1"/>
    </row>
    <row r="2" spans="1:10" ht="15.75" x14ac:dyDescent="0.25">
      <c r="A2">
        <v>1</v>
      </c>
      <c r="B2">
        <v>9.5</v>
      </c>
      <c r="E2" s="1"/>
    </row>
    <row r="3" spans="1:10" x14ac:dyDescent="0.25">
      <c r="A3">
        <v>2</v>
      </c>
      <c r="B3">
        <v>10.5</v>
      </c>
    </row>
    <row r="4" spans="1:10" x14ac:dyDescent="0.25">
      <c r="A4">
        <v>3</v>
      </c>
      <c r="B4">
        <v>11.8</v>
      </c>
    </row>
    <row r="5" spans="1:10" x14ac:dyDescent="0.25">
      <c r="A5">
        <v>4</v>
      </c>
      <c r="B5">
        <v>13.8</v>
      </c>
    </row>
    <row r="6" spans="1:10" x14ac:dyDescent="0.25">
      <c r="A6">
        <v>5</v>
      </c>
      <c r="B6">
        <v>15.6</v>
      </c>
    </row>
    <row r="7" spans="1:10" x14ac:dyDescent="0.25">
      <c r="A7">
        <v>6</v>
      </c>
      <c r="B7">
        <v>17.25</v>
      </c>
    </row>
    <row r="8" spans="1:10" x14ac:dyDescent="0.25">
      <c r="A8">
        <v>7</v>
      </c>
      <c r="B8">
        <v>15.5</v>
      </c>
    </row>
    <row r="9" spans="1:10" x14ac:dyDescent="0.25">
      <c r="A9">
        <v>8</v>
      </c>
      <c r="B9">
        <v>13.5</v>
      </c>
    </row>
    <row r="10" spans="1:10" x14ac:dyDescent="0.25">
      <c r="A10">
        <v>9</v>
      </c>
      <c r="B10">
        <v>14.5</v>
      </c>
    </row>
    <row r="11" spans="1:10" x14ac:dyDescent="0.25">
      <c r="A11">
        <v>10</v>
      </c>
      <c r="B11">
        <v>15.75</v>
      </c>
    </row>
    <row r="12" spans="1:10" x14ac:dyDescent="0.25">
      <c r="A12">
        <v>11</v>
      </c>
      <c r="B12">
        <v>16.75</v>
      </c>
    </row>
    <row r="13" spans="1:10" x14ac:dyDescent="0.25">
      <c r="A13">
        <v>12</v>
      </c>
      <c r="B13">
        <v>18.05</v>
      </c>
    </row>
    <row r="14" spans="1:10" x14ac:dyDescent="0.25">
      <c r="A14">
        <v>13</v>
      </c>
      <c r="B14">
        <v>20.05</v>
      </c>
    </row>
    <row r="15" spans="1:10" x14ac:dyDescent="0.25">
      <c r="A15">
        <v>14</v>
      </c>
      <c r="B15">
        <v>21.85</v>
      </c>
    </row>
    <row r="16" spans="1:10" x14ac:dyDescent="0.25">
      <c r="A16">
        <v>15</v>
      </c>
      <c r="B16">
        <v>23.5</v>
      </c>
    </row>
    <row r="17" spans="1:10" x14ac:dyDescent="0.25">
      <c r="A17">
        <v>16</v>
      </c>
      <c r="B17">
        <v>21.75</v>
      </c>
    </row>
    <row r="18" spans="1:10" x14ac:dyDescent="0.25">
      <c r="A18">
        <v>17</v>
      </c>
      <c r="B18">
        <v>19.75</v>
      </c>
      <c r="E18" s="4" t="s">
        <v>6</v>
      </c>
    </row>
    <row r="19" spans="1:10" x14ac:dyDescent="0.25">
      <c r="A19">
        <v>18</v>
      </c>
      <c r="B19">
        <v>20.75</v>
      </c>
      <c r="E19" t="s">
        <v>7</v>
      </c>
    </row>
    <row r="20" spans="1:10" x14ac:dyDescent="0.25">
      <c r="A20">
        <v>19</v>
      </c>
      <c r="B20">
        <v>22</v>
      </c>
    </row>
    <row r="21" spans="1:10" x14ac:dyDescent="0.25">
      <c r="A21">
        <v>20</v>
      </c>
      <c r="B21">
        <v>23</v>
      </c>
    </row>
    <row r="22" spans="1:10" x14ac:dyDescent="0.25">
      <c r="A22">
        <v>21</v>
      </c>
      <c r="B22">
        <v>24.3</v>
      </c>
      <c r="D22" s="3" t="s">
        <v>4</v>
      </c>
      <c r="E22" s="3"/>
      <c r="F22" s="3"/>
      <c r="H22" s="3" t="s">
        <v>5</v>
      </c>
      <c r="I22" s="3"/>
      <c r="J22" s="3"/>
    </row>
    <row r="23" spans="1:10" x14ac:dyDescent="0.25">
      <c r="A23">
        <v>22</v>
      </c>
      <c r="B23">
        <v>26.3</v>
      </c>
      <c r="D23" t="s">
        <v>1</v>
      </c>
      <c r="E23" t="s">
        <v>3</v>
      </c>
      <c r="F23" t="s">
        <v>2</v>
      </c>
      <c r="H23" t="s">
        <v>8</v>
      </c>
      <c r="I23" t="s">
        <v>1</v>
      </c>
      <c r="J23" t="s">
        <v>3</v>
      </c>
    </row>
    <row r="24" spans="1:10" x14ac:dyDescent="0.25">
      <c r="A24">
        <v>23</v>
      </c>
      <c r="B24">
        <v>28.1</v>
      </c>
      <c r="D24" s="5">
        <v>1</v>
      </c>
      <c r="E24" s="5">
        <v>9.5</v>
      </c>
      <c r="F24" s="5">
        <v>0.7</v>
      </c>
      <c r="G24" s="5"/>
      <c r="H24" s="5">
        <f>EXP((2.686-0.59) + ( 1.982 - 0.249
) * F24 - 0.866 * (F24 ^ 2))</f>
        <v>17.899271254878649</v>
      </c>
      <c r="I24" s="5">
        <v>12</v>
      </c>
      <c r="J24" s="5">
        <v>18.05</v>
      </c>
    </row>
    <row r="25" spans="1:10" x14ac:dyDescent="0.25">
      <c r="A25">
        <v>24</v>
      </c>
      <c r="B25">
        <v>29.75</v>
      </c>
      <c r="D25">
        <v>12</v>
      </c>
      <c r="E25">
        <v>18.05</v>
      </c>
      <c r="F25" s="5">
        <v>0.7</v>
      </c>
      <c r="G25" s="5"/>
      <c r="H25" s="5">
        <f>EXP((2.686-0.59) + ( 1.982 - 0.249
) * F25 - 0.866 * (F25 ^ 2))</f>
        <v>17.899271254878649</v>
      </c>
      <c r="I25" s="5">
        <v>12</v>
      </c>
      <c r="J25" s="5">
        <v>18.05</v>
      </c>
    </row>
    <row r="26" spans="1:10" x14ac:dyDescent="0.25">
      <c r="A26">
        <v>25</v>
      </c>
      <c r="B26">
        <v>28</v>
      </c>
      <c r="D26">
        <v>40</v>
      </c>
      <c r="E26">
        <v>38.799999999999997</v>
      </c>
      <c r="F26" s="5">
        <v>0.7</v>
      </c>
      <c r="G26" s="5"/>
      <c r="H26" s="5">
        <f>EXP((2.686-0.59) + ( 1.982 - 0.249
) * F26 - 0.866 * (F26 ^ 2))</f>
        <v>17.899271254878649</v>
      </c>
      <c r="I26" s="5">
        <v>12</v>
      </c>
      <c r="J26" s="5">
        <v>18.05</v>
      </c>
    </row>
    <row r="27" spans="1:10" x14ac:dyDescent="0.25">
      <c r="A27">
        <v>26</v>
      </c>
      <c r="B27">
        <v>26</v>
      </c>
      <c r="D27" s="5"/>
      <c r="E27" s="5"/>
      <c r="F27" s="5"/>
      <c r="G27" s="5"/>
      <c r="H27" s="5"/>
      <c r="I27" s="5"/>
      <c r="J27" s="5"/>
    </row>
    <row r="28" spans="1:10" x14ac:dyDescent="0.25">
      <c r="A28">
        <v>27</v>
      </c>
      <c r="B28">
        <v>27</v>
      </c>
      <c r="D28" s="5"/>
      <c r="E28" s="5"/>
      <c r="F28" s="5"/>
      <c r="G28" s="5"/>
      <c r="H28" s="5"/>
      <c r="I28" s="5"/>
      <c r="J28" s="5"/>
    </row>
    <row r="29" spans="1:10" x14ac:dyDescent="0.25">
      <c r="A29">
        <v>28</v>
      </c>
      <c r="B29">
        <v>28.25</v>
      </c>
    </row>
    <row r="30" spans="1:10" x14ac:dyDescent="0.25">
      <c r="A30">
        <v>29</v>
      </c>
      <c r="B30">
        <v>29.25</v>
      </c>
    </row>
    <row r="31" spans="1:10" x14ac:dyDescent="0.25">
      <c r="A31">
        <v>30</v>
      </c>
      <c r="B31">
        <v>30.55</v>
      </c>
    </row>
    <row r="32" spans="1:10" x14ac:dyDescent="0.25">
      <c r="A32">
        <v>31</v>
      </c>
      <c r="B32">
        <v>32.549999999999997</v>
      </c>
    </row>
    <row r="33" spans="1:2" x14ac:dyDescent="0.25">
      <c r="A33">
        <v>32</v>
      </c>
      <c r="B33">
        <v>34.35</v>
      </c>
    </row>
    <row r="34" spans="1:2" x14ac:dyDescent="0.25">
      <c r="A34">
        <v>33</v>
      </c>
      <c r="B34">
        <v>36</v>
      </c>
    </row>
    <row r="35" spans="1:2" x14ac:dyDescent="0.25">
      <c r="A35">
        <v>34</v>
      </c>
      <c r="B35">
        <v>34.25</v>
      </c>
    </row>
    <row r="36" spans="1:2" x14ac:dyDescent="0.25">
      <c r="A36">
        <v>35</v>
      </c>
      <c r="B36">
        <v>32.25</v>
      </c>
    </row>
    <row r="37" spans="1:2" x14ac:dyDescent="0.25">
      <c r="A37">
        <v>36</v>
      </c>
      <c r="B37">
        <v>33.25</v>
      </c>
    </row>
    <row r="38" spans="1:2" x14ac:dyDescent="0.25">
      <c r="A38">
        <v>37</v>
      </c>
      <c r="B38">
        <v>34.5</v>
      </c>
    </row>
    <row r="39" spans="1:2" x14ac:dyDescent="0.25">
      <c r="A39">
        <v>38</v>
      </c>
      <c r="B39">
        <v>35.5</v>
      </c>
    </row>
    <row r="40" spans="1:2" x14ac:dyDescent="0.25">
      <c r="A40">
        <v>39</v>
      </c>
      <c r="B40">
        <v>36.799999999999997</v>
      </c>
    </row>
    <row r="41" spans="1:2" x14ac:dyDescent="0.25">
      <c r="A41">
        <v>40</v>
      </c>
      <c r="B41">
        <v>38.799999999999997</v>
      </c>
    </row>
    <row r="42" spans="1:2" x14ac:dyDescent="0.25">
      <c r="A42">
        <v>41</v>
      </c>
      <c r="B42">
        <v>40.6</v>
      </c>
    </row>
    <row r="43" spans="1:2" x14ac:dyDescent="0.25">
      <c r="A43">
        <v>42</v>
      </c>
      <c r="B43">
        <v>42.25</v>
      </c>
    </row>
    <row r="44" spans="1:2" x14ac:dyDescent="0.25">
      <c r="A44">
        <v>43</v>
      </c>
      <c r="B44">
        <v>40.5</v>
      </c>
    </row>
    <row r="45" spans="1:2" x14ac:dyDescent="0.25">
      <c r="A45">
        <v>44</v>
      </c>
      <c r="B45">
        <v>38.5</v>
      </c>
    </row>
    <row r="46" spans="1:2" x14ac:dyDescent="0.25">
      <c r="A46">
        <v>45</v>
      </c>
      <c r="B46">
        <v>39.5</v>
      </c>
    </row>
    <row r="47" spans="1:2" x14ac:dyDescent="0.25">
      <c r="A47">
        <v>46</v>
      </c>
      <c r="B47">
        <v>40.75</v>
      </c>
    </row>
    <row r="48" spans="1:2" x14ac:dyDescent="0.25">
      <c r="A48">
        <v>47</v>
      </c>
      <c r="B48">
        <v>41.75</v>
      </c>
    </row>
    <row r="49" spans="1:2" x14ac:dyDescent="0.25">
      <c r="A49">
        <v>48</v>
      </c>
      <c r="B49">
        <v>43.05</v>
      </c>
    </row>
    <row r="50" spans="1:2" x14ac:dyDescent="0.25">
      <c r="A50">
        <v>49</v>
      </c>
      <c r="B50">
        <v>45.05</v>
      </c>
    </row>
    <row r="51" spans="1:2" x14ac:dyDescent="0.25">
      <c r="A51">
        <v>50</v>
      </c>
      <c r="B51">
        <v>46.85</v>
      </c>
    </row>
    <row r="52" spans="1:2" x14ac:dyDescent="0.25">
      <c r="A52">
        <v>51</v>
      </c>
      <c r="B52">
        <v>48.5</v>
      </c>
    </row>
    <row r="53" spans="1:2" x14ac:dyDescent="0.25">
      <c r="A53">
        <v>52</v>
      </c>
      <c r="B53">
        <v>46.75</v>
      </c>
    </row>
    <row r="54" spans="1:2" x14ac:dyDescent="0.25">
      <c r="A54">
        <v>53</v>
      </c>
      <c r="B54">
        <v>44.75</v>
      </c>
    </row>
    <row r="55" spans="1:2" x14ac:dyDescent="0.25">
      <c r="A55">
        <v>54</v>
      </c>
      <c r="B55">
        <v>45.75</v>
      </c>
    </row>
    <row r="56" spans="1:2" x14ac:dyDescent="0.25">
      <c r="A56">
        <v>55</v>
      </c>
      <c r="B56">
        <v>47</v>
      </c>
    </row>
    <row r="57" spans="1:2" x14ac:dyDescent="0.25">
      <c r="A57">
        <v>56</v>
      </c>
      <c r="B57">
        <v>48</v>
      </c>
    </row>
    <row r="58" spans="1:2" x14ac:dyDescent="0.25">
      <c r="A58">
        <v>57</v>
      </c>
      <c r="B58">
        <v>49.3</v>
      </c>
    </row>
    <row r="59" spans="1:2" x14ac:dyDescent="0.25">
      <c r="A59">
        <v>58</v>
      </c>
      <c r="B59">
        <v>51.3</v>
      </c>
    </row>
    <row r="60" spans="1:2" x14ac:dyDescent="0.25">
      <c r="A60">
        <v>59</v>
      </c>
      <c r="B60">
        <v>53.1</v>
      </c>
    </row>
    <row r="61" spans="1:2" x14ac:dyDescent="0.25">
      <c r="A61">
        <v>60</v>
      </c>
      <c r="B61">
        <v>54.75</v>
      </c>
    </row>
    <row r="62" spans="1:2" x14ac:dyDescent="0.25">
      <c r="A62">
        <v>61</v>
      </c>
      <c r="B62">
        <v>53</v>
      </c>
    </row>
    <row r="63" spans="1:2" x14ac:dyDescent="0.25">
      <c r="A63">
        <v>62</v>
      </c>
      <c r="B63">
        <v>51</v>
      </c>
    </row>
    <row r="64" spans="1:2" x14ac:dyDescent="0.25">
      <c r="A64">
        <v>63</v>
      </c>
      <c r="B64">
        <v>52</v>
      </c>
    </row>
    <row r="72" spans="1:4" x14ac:dyDescent="0.25">
      <c r="A72" t="s">
        <v>1</v>
      </c>
      <c r="B72" t="s">
        <v>0</v>
      </c>
      <c r="C72" s="2">
        <v>18.029700330114299</v>
      </c>
    </row>
    <row r="73" spans="1:4" x14ac:dyDescent="0.25">
      <c r="A73">
        <v>1</v>
      </c>
      <c r="B73">
        <v>9.5</v>
      </c>
      <c r="D73">
        <f>$C$72-B73</f>
        <v>8.5297003301142986</v>
      </c>
    </row>
    <row r="74" spans="1:4" x14ac:dyDescent="0.25">
      <c r="A74">
        <v>2</v>
      </c>
      <c r="B74">
        <v>10.5</v>
      </c>
      <c r="D74">
        <f t="shared" ref="D74:D135" si="0">$C$72-B74</f>
        <v>7.5297003301142986</v>
      </c>
    </row>
    <row r="75" spans="1:4" x14ac:dyDescent="0.25">
      <c r="A75">
        <v>3</v>
      </c>
      <c r="B75">
        <v>11.8</v>
      </c>
      <c r="D75">
        <f t="shared" si="0"/>
        <v>6.2297003301142979</v>
      </c>
    </row>
    <row r="76" spans="1:4" x14ac:dyDescent="0.25">
      <c r="A76">
        <v>8</v>
      </c>
      <c r="B76">
        <v>13.5</v>
      </c>
      <c r="D76">
        <f t="shared" si="0"/>
        <v>4.5297003301142986</v>
      </c>
    </row>
    <row r="77" spans="1:4" x14ac:dyDescent="0.25">
      <c r="A77">
        <v>4</v>
      </c>
      <c r="B77">
        <v>13.8</v>
      </c>
      <c r="D77">
        <f t="shared" si="0"/>
        <v>4.2297003301142979</v>
      </c>
    </row>
    <row r="78" spans="1:4" x14ac:dyDescent="0.25">
      <c r="A78">
        <v>9</v>
      </c>
      <c r="B78">
        <v>14.5</v>
      </c>
      <c r="D78">
        <f t="shared" si="0"/>
        <v>3.5297003301142986</v>
      </c>
    </row>
    <row r="79" spans="1:4" x14ac:dyDescent="0.25">
      <c r="A79">
        <v>7</v>
      </c>
      <c r="B79">
        <v>15.5</v>
      </c>
      <c r="D79">
        <f t="shared" si="0"/>
        <v>2.5297003301142986</v>
      </c>
    </row>
    <row r="80" spans="1:4" x14ac:dyDescent="0.25">
      <c r="A80">
        <v>5</v>
      </c>
      <c r="B80">
        <v>15.6</v>
      </c>
      <c r="D80">
        <f t="shared" si="0"/>
        <v>2.429700330114299</v>
      </c>
    </row>
    <row r="81" spans="1:5" x14ac:dyDescent="0.25">
      <c r="A81">
        <v>10</v>
      </c>
      <c r="B81">
        <v>15.75</v>
      </c>
      <c r="D81">
        <f t="shared" si="0"/>
        <v>2.2797003301142986</v>
      </c>
    </row>
    <row r="82" spans="1:5" x14ac:dyDescent="0.25">
      <c r="A82">
        <v>11</v>
      </c>
      <c r="B82">
        <v>16.75</v>
      </c>
      <c r="D82">
        <f t="shared" si="0"/>
        <v>1.2797003301142986</v>
      </c>
    </row>
    <row r="83" spans="1:5" x14ac:dyDescent="0.25">
      <c r="A83">
        <v>6</v>
      </c>
      <c r="B83">
        <v>17.25</v>
      </c>
      <c r="D83">
        <f t="shared" si="0"/>
        <v>0.77970033011429862</v>
      </c>
    </row>
    <row r="84" spans="1:5" x14ac:dyDescent="0.25">
      <c r="A84">
        <v>12</v>
      </c>
      <c r="B84">
        <v>18.05</v>
      </c>
      <c r="C84" s="2">
        <v>18.029700330114299</v>
      </c>
      <c r="D84">
        <f>($C$72-B84) *-1</f>
        <v>2.0299669885702087E-2</v>
      </c>
      <c r="E84">
        <f>C84-D84</f>
        <v>18.009400660228597</v>
      </c>
    </row>
    <row r="85" spans="1:5" x14ac:dyDescent="0.25">
      <c r="A85">
        <v>17</v>
      </c>
      <c r="B85">
        <v>19.75</v>
      </c>
      <c r="D85">
        <f t="shared" si="0"/>
        <v>-1.7202996698857014</v>
      </c>
    </row>
    <row r="86" spans="1:5" x14ac:dyDescent="0.25">
      <c r="A86">
        <v>13</v>
      </c>
      <c r="B86">
        <v>20.05</v>
      </c>
      <c r="D86">
        <f t="shared" si="0"/>
        <v>-2.0202996698857021</v>
      </c>
    </row>
    <row r="87" spans="1:5" x14ac:dyDescent="0.25">
      <c r="A87">
        <v>18</v>
      </c>
      <c r="B87">
        <v>20.75</v>
      </c>
      <c r="D87">
        <f t="shared" si="0"/>
        <v>-2.7202996698857014</v>
      </c>
    </row>
    <row r="88" spans="1:5" x14ac:dyDescent="0.25">
      <c r="A88">
        <v>16</v>
      </c>
      <c r="B88">
        <v>21.75</v>
      </c>
      <c r="D88">
        <f t="shared" si="0"/>
        <v>-3.7202996698857014</v>
      </c>
    </row>
    <row r="89" spans="1:5" x14ac:dyDescent="0.25">
      <c r="A89">
        <v>14</v>
      </c>
      <c r="B89">
        <v>21.85</v>
      </c>
      <c r="D89">
        <f t="shared" si="0"/>
        <v>-3.8202996698857028</v>
      </c>
    </row>
    <row r="90" spans="1:5" x14ac:dyDescent="0.25">
      <c r="A90">
        <v>19</v>
      </c>
      <c r="B90">
        <v>22</v>
      </c>
      <c r="D90">
        <f t="shared" si="0"/>
        <v>-3.9702996698857014</v>
      </c>
    </row>
    <row r="91" spans="1:5" x14ac:dyDescent="0.25">
      <c r="A91">
        <v>20</v>
      </c>
      <c r="B91">
        <v>23</v>
      </c>
      <c r="D91">
        <f t="shared" si="0"/>
        <v>-4.9702996698857014</v>
      </c>
    </row>
    <row r="92" spans="1:5" x14ac:dyDescent="0.25">
      <c r="A92">
        <v>15</v>
      </c>
      <c r="B92">
        <v>23.5</v>
      </c>
      <c r="D92">
        <f t="shared" si="0"/>
        <v>-5.4702996698857014</v>
      </c>
    </row>
    <row r="93" spans="1:5" x14ac:dyDescent="0.25">
      <c r="A93">
        <v>21</v>
      </c>
      <c r="B93">
        <v>24.3</v>
      </c>
      <c r="D93">
        <f t="shared" si="0"/>
        <v>-6.2702996698857021</v>
      </c>
    </row>
    <row r="94" spans="1:5" x14ac:dyDescent="0.25">
      <c r="A94">
        <v>26</v>
      </c>
      <c r="B94">
        <v>26</v>
      </c>
      <c r="D94">
        <f t="shared" si="0"/>
        <v>-7.9702996698857014</v>
      </c>
    </row>
    <row r="95" spans="1:5" x14ac:dyDescent="0.25">
      <c r="A95">
        <v>22</v>
      </c>
      <c r="B95">
        <v>26.3</v>
      </c>
      <c r="D95">
        <f t="shared" si="0"/>
        <v>-8.2702996698857021</v>
      </c>
    </row>
    <row r="96" spans="1:5" x14ac:dyDescent="0.25">
      <c r="A96">
        <v>27</v>
      </c>
      <c r="B96">
        <v>27</v>
      </c>
      <c r="D96">
        <f t="shared" si="0"/>
        <v>-8.9702996698857014</v>
      </c>
    </row>
    <row r="97" spans="1:4" x14ac:dyDescent="0.25">
      <c r="A97">
        <v>25</v>
      </c>
      <c r="B97">
        <v>28</v>
      </c>
      <c r="D97">
        <f t="shared" si="0"/>
        <v>-9.9702996698857014</v>
      </c>
    </row>
    <row r="98" spans="1:4" x14ac:dyDescent="0.25">
      <c r="A98">
        <v>23</v>
      </c>
      <c r="B98">
        <v>28.1</v>
      </c>
      <c r="D98">
        <f t="shared" si="0"/>
        <v>-10.070299669885703</v>
      </c>
    </row>
    <row r="99" spans="1:4" x14ac:dyDescent="0.25">
      <c r="A99">
        <v>28</v>
      </c>
      <c r="B99">
        <v>28.25</v>
      </c>
      <c r="D99">
        <f t="shared" si="0"/>
        <v>-10.220299669885701</v>
      </c>
    </row>
    <row r="100" spans="1:4" x14ac:dyDescent="0.25">
      <c r="A100">
        <v>29</v>
      </c>
      <c r="B100">
        <v>29.25</v>
      </c>
      <c r="D100">
        <f t="shared" si="0"/>
        <v>-11.220299669885701</v>
      </c>
    </row>
    <row r="101" spans="1:4" x14ac:dyDescent="0.25">
      <c r="A101">
        <v>24</v>
      </c>
      <c r="B101">
        <v>29.75</v>
      </c>
      <c r="D101">
        <f t="shared" si="0"/>
        <v>-11.720299669885701</v>
      </c>
    </row>
    <row r="102" spans="1:4" x14ac:dyDescent="0.25">
      <c r="A102">
        <v>30</v>
      </c>
      <c r="B102">
        <v>30.55</v>
      </c>
      <c r="D102">
        <f t="shared" si="0"/>
        <v>-12.520299669885702</v>
      </c>
    </row>
    <row r="103" spans="1:4" x14ac:dyDescent="0.25">
      <c r="A103">
        <v>35</v>
      </c>
      <c r="B103">
        <v>32.25</v>
      </c>
      <c r="D103">
        <f t="shared" si="0"/>
        <v>-14.220299669885701</v>
      </c>
    </row>
    <row r="104" spans="1:4" x14ac:dyDescent="0.25">
      <c r="A104">
        <v>31</v>
      </c>
      <c r="B104">
        <v>32.549999999999997</v>
      </c>
      <c r="D104">
        <f t="shared" si="0"/>
        <v>-14.520299669885699</v>
      </c>
    </row>
    <row r="105" spans="1:4" x14ac:dyDescent="0.25">
      <c r="A105">
        <v>36</v>
      </c>
      <c r="B105">
        <v>33.25</v>
      </c>
      <c r="D105">
        <f t="shared" si="0"/>
        <v>-15.220299669885701</v>
      </c>
    </row>
    <row r="106" spans="1:4" x14ac:dyDescent="0.25">
      <c r="A106">
        <v>34</v>
      </c>
      <c r="B106">
        <v>34.25</v>
      </c>
      <c r="D106">
        <f t="shared" si="0"/>
        <v>-16.220299669885701</v>
      </c>
    </row>
    <row r="107" spans="1:4" x14ac:dyDescent="0.25">
      <c r="A107">
        <v>32</v>
      </c>
      <c r="B107">
        <v>34.35</v>
      </c>
      <c r="D107">
        <f t="shared" si="0"/>
        <v>-16.320299669885703</v>
      </c>
    </row>
    <row r="108" spans="1:4" x14ac:dyDescent="0.25">
      <c r="A108">
        <v>37</v>
      </c>
      <c r="B108">
        <v>34.5</v>
      </c>
      <c r="D108">
        <f t="shared" si="0"/>
        <v>-16.470299669885701</v>
      </c>
    </row>
    <row r="109" spans="1:4" x14ac:dyDescent="0.25">
      <c r="A109">
        <v>38</v>
      </c>
      <c r="B109">
        <v>35.5</v>
      </c>
      <c r="D109">
        <f t="shared" si="0"/>
        <v>-17.470299669885701</v>
      </c>
    </row>
    <row r="110" spans="1:4" x14ac:dyDescent="0.25">
      <c r="A110">
        <v>33</v>
      </c>
      <c r="B110">
        <v>36</v>
      </c>
      <c r="D110">
        <f t="shared" si="0"/>
        <v>-17.970299669885701</v>
      </c>
    </row>
    <row r="111" spans="1:4" x14ac:dyDescent="0.25">
      <c r="A111">
        <v>39</v>
      </c>
      <c r="B111">
        <v>36.799999999999997</v>
      </c>
      <c r="D111">
        <f t="shared" si="0"/>
        <v>-18.770299669885699</v>
      </c>
    </row>
    <row r="112" spans="1:4" x14ac:dyDescent="0.25">
      <c r="A112">
        <v>44</v>
      </c>
      <c r="B112">
        <v>38.5</v>
      </c>
      <c r="D112">
        <f t="shared" si="0"/>
        <v>-20.470299669885701</v>
      </c>
    </row>
    <row r="113" spans="1:4" x14ac:dyDescent="0.25">
      <c r="A113">
        <v>40</v>
      </c>
      <c r="B113">
        <v>38.799999999999997</v>
      </c>
      <c r="D113">
        <f t="shared" si="0"/>
        <v>-20.770299669885699</v>
      </c>
    </row>
    <row r="114" spans="1:4" x14ac:dyDescent="0.25">
      <c r="A114">
        <v>45</v>
      </c>
      <c r="B114">
        <v>39.5</v>
      </c>
      <c r="D114">
        <f t="shared" si="0"/>
        <v>-21.470299669885701</v>
      </c>
    </row>
    <row r="115" spans="1:4" x14ac:dyDescent="0.25">
      <c r="A115">
        <v>43</v>
      </c>
      <c r="B115">
        <v>40.5</v>
      </c>
      <c r="D115">
        <f t="shared" si="0"/>
        <v>-22.470299669885701</v>
      </c>
    </row>
    <row r="116" spans="1:4" x14ac:dyDescent="0.25">
      <c r="A116">
        <v>41</v>
      </c>
      <c r="B116">
        <v>40.6</v>
      </c>
      <c r="D116">
        <f t="shared" si="0"/>
        <v>-22.570299669885703</v>
      </c>
    </row>
    <row r="117" spans="1:4" x14ac:dyDescent="0.25">
      <c r="A117">
        <v>46</v>
      </c>
      <c r="B117">
        <v>40.75</v>
      </c>
      <c r="D117">
        <f t="shared" si="0"/>
        <v>-22.720299669885701</v>
      </c>
    </row>
    <row r="118" spans="1:4" x14ac:dyDescent="0.25">
      <c r="A118">
        <v>47</v>
      </c>
      <c r="B118">
        <v>41.75</v>
      </c>
      <c r="D118">
        <f t="shared" si="0"/>
        <v>-23.720299669885701</v>
      </c>
    </row>
    <row r="119" spans="1:4" x14ac:dyDescent="0.25">
      <c r="A119">
        <v>42</v>
      </c>
      <c r="B119">
        <v>42.25</v>
      </c>
      <c r="D119">
        <f t="shared" si="0"/>
        <v>-24.220299669885701</v>
      </c>
    </row>
    <row r="120" spans="1:4" x14ac:dyDescent="0.25">
      <c r="A120">
        <v>48</v>
      </c>
      <c r="B120">
        <v>43.05</v>
      </c>
      <c r="D120">
        <f t="shared" si="0"/>
        <v>-25.020299669885699</v>
      </c>
    </row>
    <row r="121" spans="1:4" x14ac:dyDescent="0.25">
      <c r="A121">
        <v>53</v>
      </c>
      <c r="B121">
        <v>44.75</v>
      </c>
      <c r="D121">
        <f t="shared" si="0"/>
        <v>-26.720299669885701</v>
      </c>
    </row>
    <row r="122" spans="1:4" x14ac:dyDescent="0.25">
      <c r="A122">
        <v>49</v>
      </c>
      <c r="B122">
        <v>45.05</v>
      </c>
      <c r="D122">
        <f t="shared" si="0"/>
        <v>-27.020299669885699</v>
      </c>
    </row>
    <row r="123" spans="1:4" x14ac:dyDescent="0.25">
      <c r="A123">
        <v>54</v>
      </c>
      <c r="B123">
        <v>45.75</v>
      </c>
      <c r="D123">
        <f t="shared" si="0"/>
        <v>-27.720299669885701</v>
      </c>
    </row>
    <row r="124" spans="1:4" x14ac:dyDescent="0.25">
      <c r="A124">
        <v>52</v>
      </c>
      <c r="B124">
        <v>46.75</v>
      </c>
      <c r="D124">
        <f t="shared" si="0"/>
        <v>-28.720299669885701</v>
      </c>
    </row>
    <row r="125" spans="1:4" x14ac:dyDescent="0.25">
      <c r="A125">
        <v>50</v>
      </c>
      <c r="B125">
        <v>46.85</v>
      </c>
      <c r="D125">
        <f t="shared" si="0"/>
        <v>-28.820299669885703</v>
      </c>
    </row>
    <row r="126" spans="1:4" x14ac:dyDescent="0.25">
      <c r="A126">
        <v>55</v>
      </c>
      <c r="B126">
        <v>47</v>
      </c>
      <c r="D126">
        <f t="shared" si="0"/>
        <v>-28.970299669885701</v>
      </c>
    </row>
    <row r="127" spans="1:4" x14ac:dyDescent="0.25">
      <c r="A127">
        <v>56</v>
      </c>
      <c r="B127">
        <v>48</v>
      </c>
      <c r="D127">
        <f t="shared" si="0"/>
        <v>-29.970299669885701</v>
      </c>
    </row>
    <row r="128" spans="1:4" x14ac:dyDescent="0.25">
      <c r="A128">
        <v>51</v>
      </c>
      <c r="B128">
        <v>48.5</v>
      </c>
      <c r="D128">
        <f t="shared" si="0"/>
        <v>-30.470299669885701</v>
      </c>
    </row>
    <row r="129" spans="1:4" x14ac:dyDescent="0.25">
      <c r="A129">
        <v>57</v>
      </c>
      <c r="B129">
        <v>49.3</v>
      </c>
      <c r="D129">
        <f t="shared" si="0"/>
        <v>-31.270299669885699</v>
      </c>
    </row>
    <row r="130" spans="1:4" x14ac:dyDescent="0.25">
      <c r="A130">
        <v>62</v>
      </c>
      <c r="B130">
        <v>51</v>
      </c>
      <c r="D130">
        <f t="shared" si="0"/>
        <v>-32.970299669885705</v>
      </c>
    </row>
    <row r="131" spans="1:4" x14ac:dyDescent="0.25">
      <c r="A131">
        <v>58</v>
      </c>
      <c r="B131">
        <v>51.3</v>
      </c>
      <c r="D131">
        <f t="shared" si="0"/>
        <v>-33.270299669885702</v>
      </c>
    </row>
    <row r="132" spans="1:4" x14ac:dyDescent="0.25">
      <c r="A132">
        <v>63</v>
      </c>
      <c r="B132">
        <v>52</v>
      </c>
      <c r="D132">
        <f t="shared" si="0"/>
        <v>-33.970299669885705</v>
      </c>
    </row>
    <row r="133" spans="1:4" x14ac:dyDescent="0.25">
      <c r="A133">
        <v>61</v>
      </c>
      <c r="B133">
        <v>53</v>
      </c>
      <c r="D133">
        <f t="shared" si="0"/>
        <v>-34.970299669885705</v>
      </c>
    </row>
    <row r="134" spans="1:4" x14ac:dyDescent="0.25">
      <c r="A134">
        <v>59</v>
      </c>
      <c r="B134">
        <v>53.1</v>
      </c>
      <c r="D134">
        <f t="shared" si="0"/>
        <v>-35.070299669885699</v>
      </c>
    </row>
    <row r="135" spans="1:4" x14ac:dyDescent="0.25">
      <c r="A135">
        <v>60</v>
      </c>
      <c r="B135">
        <v>54.75</v>
      </c>
      <c r="D135">
        <f t="shared" si="0"/>
        <v>-36.720299669885705</v>
      </c>
    </row>
  </sheetData>
  <autoFilter ref="A72:B135" xr:uid="{B9149F07-C1F8-4EC9-BC28-2C6CA8B90F78}">
    <sortState ref="A73:B135">
      <sortCondition ref="B72:B135"/>
    </sortState>
  </autoFilter>
  <mergeCells count="2">
    <mergeCell ref="D22:F22"/>
    <mergeCell ref="H22:J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DesafioOpostos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2018-03-16T19:03:53Z</dcterms:created>
  <dcterms:modified xsi:type="dcterms:W3CDTF">2018-03-22T00:52:21Z</dcterms:modified>
</cp:coreProperties>
</file>