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210"/>
  </bookViews>
  <sheets>
    <sheet name="Sato_A1303122_ CMM" sheetId="1" r:id="rId1"/>
    <sheet name="Sheet1" sheetId="2" r:id="rId2"/>
  </sheets>
  <externalReferences>
    <externalReference r:id="rId3"/>
    <externalReference r:id="rId4"/>
    <externalReference r:id="rId5"/>
    <externalReference r:id="rId6"/>
    <externalReference r:id="rId7"/>
    <externalReference r:id="rId8"/>
    <externalReference r:id="rId9"/>
  </externalReferences>
  <definedNames>
    <definedName name="_xlnm.Print_Titles" localSheetId="0">'Sato_A1303122_ CMM'!$21:$22</definedName>
    <definedName name="_xlnm.Print_Area" localSheetId="0">'Sato_A1303122_ CMM'!$D$2:$S$403</definedName>
  </definedNames>
  <calcPr calcId="144525" concurrentCalc="0"/>
</workbook>
</file>

<file path=xl/comments1.xml><?xml version="1.0" encoding="utf-8"?>
<comments xmlns="http://schemas.openxmlformats.org/spreadsheetml/2006/main">
  <authors>
    <author>phuccan sale</author>
    <author>qc04</author>
    <author>036</author>
    <author>kpvulcan03</author>
    <author>kpvulcan08</author>
  </authors>
  <commentList>
    <comment ref="H7" authorId="0">
      <text>
        <r>
          <rPr>
            <sz val="10"/>
            <rFont val="SimSun"/>
            <charset val="134"/>
          </rPr>
          <t>phuccan sale:
Điền ô này trước để lấy thông tin</t>
        </r>
      </text>
    </comment>
    <comment ref="F22" authorId="1">
      <text>
        <r>
          <rPr>
            <sz val="10"/>
            <rFont val="SimSun"/>
            <charset val="134"/>
          </rPr>
          <t>qc04:
Cắt trực tiếp từ bản vẽ dán vô</t>
        </r>
      </text>
    </comment>
    <comment ref="D46" authorId="2">
      <text>
        <r>
          <rPr>
            <sz val="10"/>
            <rFont val="SimSun"/>
            <charset val="134"/>
          </rPr>
          <t xml:space="preserve">Thêm mới 24.03.2023
CMM-A.ĐÔNG
</t>
        </r>
      </text>
    </comment>
    <comment ref="D55" authorId="2">
      <text>
        <r>
          <rPr>
            <sz val="10"/>
            <rFont val="SimSun"/>
            <charset val="134"/>
          </rPr>
          <t>Thêm mới 24.03.2023
CMM-A.ĐÔNG</t>
        </r>
      </text>
    </comment>
    <comment ref="D61" authorId="2">
      <text>
        <r>
          <rPr>
            <sz val="10"/>
            <rFont val="SimSun"/>
            <charset val="134"/>
          </rPr>
          <t xml:space="preserve">Thêm mới 24.03.2023
CMM-A.ĐÔNG
</t>
        </r>
      </text>
    </comment>
    <comment ref="D65" authorId="2">
      <text>
        <r>
          <rPr>
            <sz val="10"/>
            <rFont val="SimSun"/>
            <charset val="134"/>
          </rPr>
          <t xml:space="preserve">Thêm mới 24.03.2023
CMM-A.ĐÔNG
</t>
        </r>
      </text>
    </comment>
    <comment ref="D73" authorId="2">
      <text>
        <r>
          <rPr>
            <sz val="10"/>
            <rFont val="SimSun"/>
            <charset val="134"/>
          </rPr>
          <t>ver.G_Circle 15
delete depth 14mm</t>
        </r>
      </text>
    </comment>
    <comment ref="D186" authorId="3">
      <text>
        <r>
          <rPr>
            <sz val="10"/>
            <rFont val="SimSun"/>
            <charset val="134"/>
          </rPr>
          <t>kpvulcan03:
VERSION D DELETE 99,100,101</t>
        </r>
      </text>
    </comment>
    <comment ref="M222" authorId="4">
      <text>
        <r>
          <rPr>
            <sz val="10"/>
            <rFont val="SimSun"/>
            <charset val="134"/>
          </rPr>
          <t>kpvulcan08:
 CMM ĐỔI THÀNH CALIPER</t>
        </r>
      </text>
    </comment>
    <comment ref="M256" authorId="4">
      <text>
        <r>
          <rPr>
            <sz val="10"/>
            <rFont val="SimSun"/>
            <charset val="134"/>
          </rPr>
          <t>kpvulcan08:
 CMM ĐỔI THÀNH CALIPER</t>
        </r>
      </text>
    </comment>
  </commentList>
</comments>
</file>

<file path=xl/sharedStrings.xml><?xml version="1.0" encoding="utf-8"?>
<sst xmlns="http://schemas.openxmlformats.org/spreadsheetml/2006/main" count="1138" uniqueCount="297">
  <si>
    <t xml:space="preserve">Information </t>
  </si>
  <si>
    <t>Customer</t>
  </si>
  <si>
    <t>Supplier</t>
  </si>
  <si>
    <t>Name</t>
  </si>
  <si>
    <t>FFC</t>
  </si>
  <si>
    <t>VULCAN</t>
  </si>
  <si>
    <t>Part Name 品名</t>
  </si>
  <si>
    <t>FLANGE IN</t>
  </si>
  <si>
    <t>Part No 品番</t>
  </si>
  <si>
    <t>108230-0012</t>
  </si>
  <si>
    <t>A1303122</t>
  </si>
  <si>
    <t>Drawing number</t>
  </si>
  <si>
    <t>Drawing version</t>
  </si>
  <si>
    <t>VADAB-0001A</t>
  </si>
  <si>
    <t>Machining_Drw.ver.VADAB-0001A</t>
  </si>
  <si>
    <t>Xem lịch sử sửa đổi trong file Master management</t>
  </si>
  <si>
    <t>Drawing
Image</t>
  </si>
  <si>
    <t>NA</t>
  </si>
  <si>
    <t>Không áp dụng/ Not applicable</t>
  </si>
  <si>
    <t>∆</t>
  </si>
  <si>
    <t xml:space="preserve">Đang thảo luận/ In Discusion </t>
  </si>
  <si>
    <t xml:space="preserve"> Mặt đo lường/ Measured surface</t>
  </si>
  <si>
    <t>□</t>
  </si>
  <si>
    <t>Gia công đến gia công/ Machining to machining</t>
  </si>
  <si>
    <t>○</t>
  </si>
  <si>
    <t>Phôi đến gia công/ casting to machining</t>
  </si>
  <si>
    <t>●</t>
  </si>
  <si>
    <t>Phôi đến phôi/ casting to casting</t>
  </si>
  <si>
    <t>Phân loại đặc tính/ Classified Char.</t>
  </si>
  <si>
    <t>OTC: Đặc tính dung sai khác/ Other Toleranced Characteristics</t>
  </si>
  <si>
    <t>&lt;qc&gt;</t>
  </si>
  <si>
    <t>Quality Characteristics</t>
  </si>
  <si>
    <t>&lt;sc&gt;</t>
  </si>
  <si>
    <t>Special Characteristics</t>
  </si>
  <si>
    <t>Circle number</t>
  </si>
  <si>
    <t>Content check
檢查項目</t>
  </si>
  <si>
    <t>Specification</t>
  </si>
  <si>
    <t>Unit</t>
  </si>
  <si>
    <t>Measured surface</t>
  </si>
  <si>
    <t>Classified Char.</t>
  </si>
  <si>
    <t>Tool check</t>
  </si>
  <si>
    <t xml:space="preserve">Judged
</t>
  </si>
  <si>
    <t>Characteristic</t>
  </si>
  <si>
    <t>Symbol on drawing</t>
  </si>
  <si>
    <t>Nominal</t>
  </si>
  <si>
    <t>Lower tol</t>
  </si>
  <si>
    <t>Upper tol</t>
  </si>
  <si>
    <t>1-1</t>
  </si>
  <si>
    <t>Khoảng cách
寸法</t>
  </si>
  <si>
    <t>mm</t>
  </si>
  <si>
    <t>o</t>
  </si>
  <si>
    <t>Thước kẹp
ノギス</t>
  </si>
  <si>
    <t>1-2</t>
  </si>
  <si>
    <t>2</t>
  </si>
  <si>
    <t>3</t>
  </si>
  <si>
    <t>63.2</t>
  </si>
  <si>
    <t>+0.1</t>
  </si>
  <si>
    <t>4</t>
  </si>
  <si>
    <t>5-1</t>
  </si>
  <si>
    <t>87.6</t>
  </si>
  <si>
    <t>5-2</t>
  </si>
  <si>
    <t>12-1</t>
  </si>
  <si>
    <t>Đường kính lỗ
穴徑</t>
  </si>
  <si>
    <t>Ø11</t>
  </si>
  <si>
    <t>+0.2</t>
  </si>
  <si>
    <t>12-2</t>
  </si>
  <si>
    <t>14-1</t>
  </si>
  <si>
    <t>Ø13</t>
  </si>
  <si>
    <t>14-2</t>
  </si>
  <si>
    <t>14-3</t>
  </si>
  <si>
    <t>16-1</t>
  </si>
  <si>
    <t>Ren ốc
牙孔</t>
  </si>
  <si>
    <t>M12X1.75</t>
  </si>
  <si>
    <t>Dưỡng ren
ネジゲージ</t>
  </si>
  <si>
    <t>16-2</t>
  </si>
  <si>
    <t>16-3</t>
  </si>
  <si>
    <t>18-1</t>
  </si>
  <si>
    <t>Cung R　
R角</t>
  </si>
  <si>
    <t>R12</t>
  </si>
  <si>
    <t>+0.5</t>
  </si>
  <si>
    <t>Dưỡng R
R定規</t>
  </si>
  <si>
    <t>18-2</t>
  </si>
  <si>
    <t>20</t>
  </si>
  <si>
    <t>Độ nhám　
面粗度</t>
  </si>
  <si>
    <t>Rz50</t>
  </si>
  <si>
    <t>μm</t>
  </si>
  <si>
    <t>Máy độ nhám
面粗度測定器</t>
  </si>
  <si>
    <t>21-1</t>
  </si>
  <si>
    <t>R7</t>
  </si>
  <si>
    <t>21-2</t>
  </si>
  <si>
    <t>23</t>
  </si>
  <si>
    <t>Bằng mắt
目視</t>
  </si>
  <si>
    <t>24-1</t>
  </si>
  <si>
    <t>24-2</t>
  </si>
  <si>
    <t>26</t>
  </si>
  <si>
    <t>27-1</t>
  </si>
  <si>
    <t>27-2</t>
  </si>
  <si>
    <t>29</t>
  </si>
  <si>
    <t>30</t>
  </si>
  <si>
    <t>145.7</t>
  </si>
  <si>
    <t>31</t>
  </si>
  <si>
    <t>Độ dày
厚度</t>
  </si>
  <si>
    <t>6</t>
  </si>
  <si>
    <t>- 0.5</t>
  </si>
  <si>
    <t>32-1</t>
  </si>
  <si>
    <t>8.3</t>
  </si>
  <si>
    <t>32-2</t>
  </si>
  <si>
    <t>¡</t>
  </si>
  <si>
    <t>33</t>
  </si>
  <si>
    <t>67.2</t>
  </si>
  <si>
    <t>+0.7</t>
  </si>
  <si>
    <t>34</t>
  </si>
  <si>
    <t>36</t>
  </si>
  <si>
    <t>Độ cao
高度規</t>
  </si>
  <si>
    <t>1</t>
  </si>
  <si>
    <t>37</t>
  </si>
  <si>
    <t>1.5</t>
  </si>
  <si>
    <t>38</t>
  </si>
  <si>
    <t>39</t>
  </si>
  <si>
    <t>40</t>
  </si>
  <si>
    <t>41</t>
  </si>
  <si>
    <t>42</t>
  </si>
  <si>
    <t>43</t>
  </si>
  <si>
    <t>53</t>
  </si>
  <si>
    <t>44</t>
  </si>
  <si>
    <t>12</t>
  </si>
  <si>
    <t>+0.4</t>
  </si>
  <si>
    <t>45</t>
  </si>
  <si>
    <t>13</t>
  </si>
  <si>
    <t>47</t>
  </si>
  <si>
    <t>Rz12.5</t>
  </si>
  <si>
    <t>54</t>
  </si>
  <si>
    <t>89.7</t>
  </si>
  <si>
    <t>60</t>
  </si>
  <si>
    <t>61</t>
  </si>
  <si>
    <t>Rz100</t>
  </si>
  <si>
    <t>62</t>
  </si>
  <si>
    <t>63</t>
  </si>
  <si>
    <t>64</t>
  </si>
  <si>
    <t>66</t>
  </si>
  <si>
    <t>69</t>
  </si>
  <si>
    <t>Đường kính lổ　
穴径</t>
  </si>
  <si>
    <t>Ø10.2</t>
  </si>
  <si>
    <t>70</t>
  </si>
  <si>
    <t>Thước đo cao
高度測定器</t>
  </si>
  <si>
    <t>71</t>
  </si>
  <si>
    <t>72</t>
  </si>
  <si>
    <t>73</t>
  </si>
  <si>
    <t>91.6</t>
  </si>
  <si>
    <t>+0.9</t>
  </si>
  <si>
    <t>76</t>
  </si>
  <si>
    <t>trở lên</t>
  </si>
  <si>
    <t>Dưỡng kiểm
塊規</t>
  </si>
  <si>
    <t>77</t>
  </si>
  <si>
    <t>78-1</t>
  </si>
  <si>
    <t>78-2</t>
  </si>
  <si>
    <t>81</t>
  </si>
  <si>
    <t>23.5</t>
  </si>
  <si>
    <t>82</t>
  </si>
  <si>
    <t>83</t>
  </si>
  <si>
    <t>84</t>
  </si>
  <si>
    <t>R0.8</t>
  </si>
  <si>
    <t>Bằng mắt　
目視</t>
  </si>
  <si>
    <t>85</t>
  </si>
  <si>
    <t>60.2</t>
  </si>
  <si>
    <t>l</t>
  </si>
  <si>
    <t>86</t>
  </si>
  <si>
    <t>88</t>
  </si>
  <si>
    <t>194</t>
  </si>
  <si>
    <t>+1%</t>
  </si>
  <si>
    <t>89-1</t>
  </si>
  <si>
    <t>R13</t>
  </si>
  <si>
    <t>89-2</t>
  </si>
  <si>
    <t>90-1</t>
  </si>
  <si>
    <t>R10</t>
  </si>
  <si>
    <t>90-2</t>
  </si>
  <si>
    <t>90-3</t>
  </si>
  <si>
    <t>90-4</t>
  </si>
  <si>
    <t>90-5</t>
  </si>
  <si>
    <t>90-6</t>
  </si>
  <si>
    <t>90-7</t>
  </si>
  <si>
    <t>90-8</t>
  </si>
  <si>
    <t>90-9</t>
  </si>
  <si>
    <t>90-10</t>
  </si>
  <si>
    <t>90-11</t>
  </si>
  <si>
    <t>90-12</t>
  </si>
  <si>
    <t>91-1</t>
  </si>
  <si>
    <t>R15</t>
  </si>
  <si>
    <t>91-2</t>
  </si>
  <si>
    <t>91-3</t>
  </si>
  <si>
    <t>91-4</t>
  </si>
  <si>
    <t>91-5</t>
  </si>
  <si>
    <t>91-6</t>
  </si>
  <si>
    <t>92-1</t>
  </si>
  <si>
    <t>R8.5</t>
  </si>
  <si>
    <t>92-2</t>
  </si>
  <si>
    <t>93-1</t>
  </si>
  <si>
    <t>R3.5</t>
  </si>
  <si>
    <t>93-2</t>
  </si>
  <si>
    <t>94-1</t>
  </si>
  <si>
    <t>94-2</t>
  </si>
  <si>
    <t>95-1</t>
  </si>
  <si>
    <t>95-2</t>
  </si>
  <si>
    <t>96</t>
  </si>
  <si>
    <t>37.5</t>
  </si>
  <si>
    <t>97</t>
  </si>
  <si>
    <t>R2.5</t>
  </si>
  <si>
    <t>98</t>
  </si>
  <si>
    <t>99</t>
  </si>
  <si>
    <t>98.7</t>
  </si>
  <si>
    <t>100-1</t>
  </si>
  <si>
    <t>Đường kính
直徑</t>
  </si>
  <si>
    <t>Ø7</t>
  </si>
  <si>
    <t>100-2</t>
  </si>
  <si>
    <t>100-3</t>
  </si>
  <si>
    <t>100-4</t>
  </si>
  <si>
    <t>100-5</t>
  </si>
  <si>
    <t>100-6</t>
  </si>
  <si>
    <t>101-1</t>
  </si>
  <si>
    <t>R15.5</t>
  </si>
  <si>
    <t>101-2</t>
  </si>
  <si>
    <t>101-3</t>
  </si>
  <si>
    <t>101-4</t>
  </si>
  <si>
    <t>102</t>
  </si>
  <si>
    <t>154.7</t>
  </si>
  <si>
    <t>103</t>
  </si>
  <si>
    <t>8</t>
  </si>
  <si>
    <t>104-1</t>
  </si>
  <si>
    <t>104-2</t>
  </si>
  <si>
    <t>105-1</t>
  </si>
  <si>
    <t>105-2</t>
  </si>
  <si>
    <t>106-1</t>
  </si>
  <si>
    <t>106-2</t>
  </si>
  <si>
    <t>106-3</t>
  </si>
  <si>
    <t>106-4</t>
  </si>
  <si>
    <t>107</t>
  </si>
  <si>
    <t>R3</t>
  </si>
  <si>
    <t>108</t>
  </si>
  <si>
    <t>R4</t>
  </si>
  <si>
    <t>109</t>
  </si>
  <si>
    <t>4.5</t>
  </si>
  <si>
    <t>110</t>
  </si>
  <si>
    <t>7.5</t>
  </si>
  <si>
    <t>111</t>
  </si>
  <si>
    <t>112</t>
  </si>
  <si>
    <t>Đường kính trong　
内径</t>
  </si>
  <si>
    <t>Ø24</t>
  </si>
  <si>
    <t>113</t>
  </si>
  <si>
    <t>Đường kính ngoài
外径</t>
  </si>
  <si>
    <t>Ø30</t>
  </si>
  <si>
    <t>114</t>
  </si>
  <si>
    <t>Ø23</t>
  </si>
  <si>
    <t>115</t>
  </si>
  <si>
    <t>116</t>
  </si>
  <si>
    <t>59.8</t>
  </si>
  <si>
    <t>Máy đo 3D
三次元</t>
  </si>
  <si>
    <t>117</t>
  </si>
  <si>
    <t>Ø8</t>
  </si>
  <si>
    <t>118</t>
  </si>
  <si>
    <t>119</t>
  </si>
  <si>
    <t>121</t>
  </si>
  <si>
    <t>122</t>
  </si>
  <si>
    <t>123</t>
  </si>
  <si>
    <t>84.6</t>
  </si>
  <si>
    <t>124</t>
  </si>
  <si>
    <t>125</t>
  </si>
  <si>
    <t>126</t>
  </si>
  <si>
    <t>Ngoại quan
外觀</t>
  </si>
  <si>
    <t>Bề mặt không dính bụi</t>
  </si>
  <si>
    <t>127</t>
  </si>
  <si>
    <t>Bề mặt không dính dầu nhớt</t>
  </si>
  <si>
    <t>128</t>
  </si>
  <si>
    <t>KT kín khí
氣密試驗</t>
  </si>
  <si>
    <t>600Kpa</t>
  </si>
  <si>
    <t>Máy thử kín khí
氣密試驗機</t>
  </si>
  <si>
    <t>129</t>
  </si>
  <si>
    <t>Chất liệu
材料</t>
  </si>
  <si>
    <t>SCS13</t>
  </si>
  <si>
    <t>Máy phân quang
分光儀</t>
  </si>
  <si>
    <t>Concentricity</t>
  </si>
  <si>
    <t>No.13 Flatness</t>
  </si>
  <si>
    <t>Profile1</t>
  </si>
  <si>
    <t>No.14 Position JKL</t>
  </si>
  <si>
    <t>No.14 Position JKL.Y</t>
  </si>
  <si>
    <t>No.14 Position JK</t>
  </si>
  <si>
    <t>No.14 Position JK.X</t>
  </si>
  <si>
    <t>No.16 Flatness</t>
  </si>
  <si>
    <t>Profile2</t>
  </si>
  <si>
    <t>No.17 Position JKL</t>
  </si>
  <si>
    <t>No.17 Position JKL.Y</t>
  </si>
  <si>
    <t>No.17 Position JK</t>
  </si>
  <si>
    <t>No.17 Position JK.X</t>
  </si>
  <si>
    <t>No.18 Angle No Tol</t>
  </si>
  <si>
    <t>No.19 Angle No Tol</t>
  </si>
  <si>
    <t>No.23 Position</t>
  </si>
  <si>
    <t>No.23 Position.X</t>
  </si>
  <si>
    <t>No.23 Position.Y</t>
  </si>
</sst>
</file>

<file path=xl/styles.xml><?xml version="1.0" encoding="utf-8"?>
<styleSheet xmlns="http://schemas.openxmlformats.org/spreadsheetml/2006/main" xmlns:xr9="http://schemas.microsoft.com/office/spreadsheetml/2016/revision9">
  <numFmts count="8">
    <numFmt numFmtId="42" formatCode="_(&quot;$&quot;* #,##0_);_(&quot;$&quot;* \(#,##0\);_(&quot;$&quot;* &quot;-&quot;_);_(@_)"/>
    <numFmt numFmtId="43" formatCode="_(* #,##0.00_);_(* \(#,##0.00\);_(* &quot;-&quot;??_);_(@_)"/>
    <numFmt numFmtId="44" formatCode="_(&quot;$&quot;* #,##0.00_);_(&quot;$&quot;* \(#,##0.00\);_(&quot;$&quot;* &quot;-&quot;??_);_(@_)"/>
    <numFmt numFmtId="176" formatCode="_ * #,##0_ ;_ * \-#,##0_ ;_ * &quot;-&quot;_ ;_ @_ "/>
    <numFmt numFmtId="177" formatCode="_-&quot;$&quot;* #,##0.00_-;\-&quot;$&quot;* #,##0.00_-;_-&quot;$&quot;* &quot;-&quot;??_-;_-@_-"/>
    <numFmt numFmtId="178" formatCode="[$-409]d/mmm;@"/>
    <numFmt numFmtId="179" formatCode="0.000"/>
    <numFmt numFmtId="180" formatCode="[$-409]d/mmm/yyyy;@"/>
  </numFmts>
  <fonts count="53">
    <font>
      <sz val="11"/>
      <color indexed="8"/>
      <name val="Calibri"/>
      <charset val="134"/>
    </font>
    <font>
      <sz val="11"/>
      <color indexed="8"/>
      <name val="Arial"/>
      <charset val="134"/>
    </font>
    <font>
      <sz val="10"/>
      <color indexed="8"/>
      <name val="Arial"/>
      <charset val="134"/>
    </font>
    <font>
      <sz val="11"/>
      <color rgb="FF000000"/>
      <name val="Arial"/>
      <charset val="134"/>
    </font>
    <font>
      <b/>
      <sz val="18"/>
      <color indexed="8"/>
      <name val="Arial"/>
      <charset val="134"/>
    </font>
    <font>
      <b/>
      <sz val="11"/>
      <color indexed="8"/>
      <name val="Arial"/>
      <charset val="134"/>
    </font>
    <font>
      <u/>
      <sz val="11"/>
      <color theme="10"/>
      <name val="Calibri"/>
      <charset val="134"/>
    </font>
    <font>
      <sz val="11"/>
      <name val="Arial"/>
      <charset val="134"/>
    </font>
    <font>
      <sz val="11"/>
      <color theme="1"/>
      <name val="Calibri"/>
      <charset val="134"/>
      <scheme val="minor"/>
    </font>
    <font>
      <sz val="11"/>
      <name val="新細明體"/>
      <charset val="134"/>
    </font>
    <font>
      <sz val="14"/>
      <color indexed="8"/>
      <name val="Arial"/>
      <charset val="134"/>
    </font>
    <font>
      <sz val="20"/>
      <color indexed="8"/>
      <name val="Arial"/>
      <charset val="134"/>
    </font>
    <font>
      <u/>
      <sz val="11"/>
      <color indexed="8"/>
      <name val="Arial"/>
      <charset val="134"/>
    </font>
    <font>
      <sz val="28"/>
      <color indexed="8"/>
      <name val="Arial"/>
      <charset val="134"/>
    </font>
    <font>
      <sz val="28"/>
      <color rgb="FF000000"/>
      <name val="Arial"/>
      <charset val="134"/>
    </font>
    <font>
      <sz val="14"/>
      <color rgb="FF000000"/>
      <name val="Arial"/>
      <charset val="134"/>
    </font>
    <font>
      <sz val="24"/>
      <name val="Wingdings"/>
      <charset val="134"/>
    </font>
    <font>
      <sz val="22"/>
      <color indexed="8"/>
      <name val="Arial"/>
      <charset val="134"/>
    </font>
    <font>
      <sz val="10"/>
      <color theme="1"/>
      <name val="Arial"/>
      <charset val="134"/>
    </font>
    <font>
      <sz val="11"/>
      <name val="Calibri"/>
      <charset val="134"/>
    </font>
    <font>
      <sz val="22"/>
      <name val="Arial"/>
      <charset val="134"/>
    </font>
    <font>
      <sz val="18"/>
      <color rgb="FF000000"/>
      <name val="Arial"/>
      <charset val="134"/>
    </font>
    <font>
      <sz val="24"/>
      <name val="Arial"/>
      <charset val="134"/>
    </font>
    <font>
      <b/>
      <sz val="11"/>
      <name val="Arial"/>
      <charset val="134"/>
    </font>
    <font>
      <sz val="10"/>
      <name val="Arial"/>
      <charset val="134"/>
    </font>
    <font>
      <sz val="24"/>
      <color indexed="8"/>
      <name val="Arial"/>
      <charset val="134"/>
    </font>
    <font>
      <sz val="12"/>
      <name val="Arial"/>
      <charset val="134"/>
    </font>
    <font>
      <sz val="11"/>
      <color indexed="8"/>
      <name val="新細明體"/>
      <charset val="134"/>
    </font>
    <font>
      <sz val="24"/>
      <color indexed="8"/>
      <name val="新細明體"/>
      <charset val="134"/>
    </font>
    <font>
      <sz val="22"/>
      <color indexed="8"/>
      <name val="新細明體"/>
      <charset val="134"/>
    </font>
    <font>
      <sz val="10"/>
      <color theme="1"/>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
      <color indexed="8"/>
      <name val="新細明體"/>
      <charset val="134"/>
    </font>
    <font>
      <sz val="12"/>
      <color indexed="8"/>
      <name val="新細明體"/>
      <charset val="136"/>
    </font>
    <font>
      <sz val="12"/>
      <color indexed="8"/>
      <name val="Calibri"/>
      <charset val="134"/>
    </font>
    <font>
      <sz val="10"/>
      <name val="SimSun"/>
      <charset val="134"/>
    </font>
  </fonts>
  <fills count="38">
    <fill>
      <patternFill patternType="none"/>
    </fill>
    <fill>
      <patternFill patternType="gray125"/>
    </fill>
    <fill>
      <patternFill patternType="solid">
        <fgColor theme="9" tint="0.6"/>
        <bgColor indexed="64"/>
      </patternFill>
    </fill>
    <fill>
      <patternFill patternType="solid">
        <fgColor rgb="FFFFA500"/>
        <bgColor indexed="64"/>
      </patternFill>
    </fill>
    <fill>
      <patternFill patternType="solid">
        <fgColor theme="0" tint="-0.149937437055574"/>
        <bgColor indexed="64"/>
      </patternFill>
    </fill>
    <fill>
      <patternFill patternType="solid">
        <fgColor rgb="FFFF5555"/>
        <bgColor indexed="64"/>
      </patternFill>
    </fill>
    <fill>
      <patternFill patternType="solid">
        <fgColor theme="4"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0">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bottom style="dotted">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right style="hair">
        <color auto="1"/>
      </right>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thin">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style="hair">
        <color auto="1"/>
      </left>
      <right/>
      <top/>
      <bottom style="hair">
        <color auto="1"/>
      </bottom>
      <diagonal/>
    </border>
    <border>
      <left/>
      <right/>
      <top/>
      <bottom style="hair">
        <color auto="1"/>
      </bottom>
      <diagonal/>
    </border>
    <border>
      <left/>
      <right style="thin">
        <color auto="1"/>
      </right>
      <top/>
      <bottom/>
      <diagonal/>
    </border>
    <border>
      <left style="hair">
        <color auto="1"/>
      </left>
      <right style="thin">
        <color auto="1"/>
      </right>
      <top style="hair">
        <color auto="1"/>
      </top>
      <bottom style="hair">
        <color auto="1"/>
      </bottom>
      <diagonal/>
    </border>
    <border>
      <left/>
      <right style="thin">
        <color auto="1"/>
      </right>
      <top style="hair">
        <color auto="1"/>
      </top>
      <bottom style="hair">
        <color auto="1"/>
      </bottom>
      <diagonal/>
    </border>
    <border>
      <left style="hair">
        <color auto="1"/>
      </left>
      <right style="thin">
        <color auto="1"/>
      </right>
      <top style="hair">
        <color auto="1"/>
      </top>
      <bottom/>
      <diagonal/>
    </border>
    <border>
      <left style="hair">
        <color auto="1"/>
      </left>
      <right style="thin">
        <color auto="1"/>
      </right>
      <top/>
      <bottom style="hair">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xf numFmtId="43" fontId="0" fillId="0" borderId="0"/>
    <xf numFmtId="44" fontId="8" fillId="0" borderId="0">
      <alignment vertical="center"/>
    </xf>
    <xf numFmtId="9" fontId="8" fillId="0" borderId="0">
      <alignment vertical="center"/>
    </xf>
    <xf numFmtId="176" fontId="8" fillId="0" borderId="0">
      <alignment vertical="center"/>
    </xf>
    <xf numFmtId="42" fontId="8" fillId="0" borderId="0">
      <alignment vertical="center"/>
    </xf>
    <xf numFmtId="0" fontId="6" fillId="0" borderId="0"/>
    <xf numFmtId="0" fontId="31" fillId="0" borderId="0">
      <alignment vertical="center"/>
    </xf>
    <xf numFmtId="0" fontId="8" fillId="7" borderId="32">
      <alignment vertical="center"/>
    </xf>
    <xf numFmtId="0" fontId="32" fillId="0" borderId="0">
      <alignment vertical="center"/>
    </xf>
    <xf numFmtId="0" fontId="33" fillId="0" borderId="0">
      <alignment vertical="center"/>
    </xf>
    <xf numFmtId="0" fontId="34" fillId="0" borderId="0">
      <alignment vertical="center"/>
    </xf>
    <xf numFmtId="0" fontId="35" fillId="0" borderId="33">
      <alignment vertical="center"/>
    </xf>
    <xf numFmtId="0" fontId="36" fillId="0" borderId="33">
      <alignment vertical="center"/>
    </xf>
    <xf numFmtId="0" fontId="37" fillId="0" borderId="34">
      <alignment vertical="center"/>
    </xf>
    <xf numFmtId="0" fontId="37" fillId="0" borderId="0">
      <alignment vertical="center"/>
    </xf>
    <xf numFmtId="0" fontId="38" fillId="8" borderId="35">
      <alignment vertical="center"/>
    </xf>
    <xf numFmtId="0" fontId="39" fillId="9" borderId="36">
      <alignment vertical="center"/>
    </xf>
    <xf numFmtId="0" fontId="40" fillId="9" borderId="35">
      <alignment vertical="center"/>
    </xf>
    <xf numFmtId="0" fontId="41" fillId="10" borderId="37">
      <alignment vertical="center"/>
    </xf>
    <xf numFmtId="0" fontId="42" fillId="0" borderId="38">
      <alignment vertical="center"/>
    </xf>
    <xf numFmtId="0" fontId="43" fillId="0" borderId="39">
      <alignment vertical="center"/>
    </xf>
    <xf numFmtId="0" fontId="44" fillId="11" borderId="0">
      <alignment vertical="center"/>
    </xf>
    <xf numFmtId="0" fontId="45" fillId="12" borderId="0">
      <alignment vertical="center"/>
    </xf>
    <xf numFmtId="0" fontId="46" fillId="13" borderId="0">
      <alignment vertical="center"/>
    </xf>
    <xf numFmtId="0" fontId="47" fillId="14" borderId="0">
      <alignment vertical="center"/>
    </xf>
    <xf numFmtId="0" fontId="48" fillId="15" borderId="0">
      <alignment vertical="center"/>
    </xf>
    <xf numFmtId="0" fontId="48" fillId="16" borderId="0">
      <alignment vertical="center"/>
    </xf>
    <xf numFmtId="0" fontId="47" fillId="17" borderId="0">
      <alignment vertical="center"/>
    </xf>
    <xf numFmtId="0" fontId="47" fillId="18" borderId="0">
      <alignment vertical="center"/>
    </xf>
    <xf numFmtId="0" fontId="48" fillId="19" borderId="0">
      <alignment vertical="center"/>
    </xf>
    <xf numFmtId="0" fontId="48" fillId="20" borderId="0">
      <alignment vertical="center"/>
    </xf>
    <xf numFmtId="0" fontId="47" fillId="21" borderId="0">
      <alignment vertical="center"/>
    </xf>
    <xf numFmtId="0" fontId="47" fillId="22" borderId="0">
      <alignment vertical="center"/>
    </xf>
    <xf numFmtId="0" fontId="48" fillId="23" borderId="0">
      <alignment vertical="center"/>
    </xf>
    <xf numFmtId="0" fontId="48" fillId="24" borderId="0">
      <alignment vertical="center"/>
    </xf>
    <xf numFmtId="0" fontId="47" fillId="25" borderId="0">
      <alignment vertical="center"/>
    </xf>
    <xf numFmtId="0" fontId="47" fillId="26" borderId="0">
      <alignment vertical="center"/>
    </xf>
    <xf numFmtId="0" fontId="48" fillId="27" borderId="0">
      <alignment vertical="center"/>
    </xf>
    <xf numFmtId="0" fontId="48" fillId="28" borderId="0">
      <alignment vertical="center"/>
    </xf>
    <xf numFmtId="0" fontId="47" fillId="29" borderId="0">
      <alignment vertical="center"/>
    </xf>
    <xf numFmtId="0" fontId="47" fillId="30" borderId="0">
      <alignment vertical="center"/>
    </xf>
    <xf numFmtId="0" fontId="48" fillId="31" borderId="0">
      <alignment vertical="center"/>
    </xf>
    <xf numFmtId="0" fontId="48" fillId="32" borderId="0">
      <alignment vertical="center"/>
    </xf>
    <xf numFmtId="0" fontId="47" fillId="33" borderId="0">
      <alignment vertical="center"/>
    </xf>
    <xf numFmtId="0" fontId="47" fillId="34" borderId="0">
      <alignment vertical="center"/>
    </xf>
    <xf numFmtId="0" fontId="48" fillId="35" borderId="0">
      <alignment vertical="center"/>
    </xf>
    <xf numFmtId="0" fontId="48" fillId="36" borderId="0">
      <alignment vertical="center"/>
    </xf>
    <xf numFmtId="0" fontId="47" fillId="37" borderId="0">
      <alignment vertical="center"/>
    </xf>
    <xf numFmtId="0" fontId="8" fillId="0" borderId="0"/>
    <xf numFmtId="0" fontId="49" fillId="0" borderId="0">
      <alignment vertical="center"/>
    </xf>
    <xf numFmtId="0" fontId="50" fillId="0" borderId="0">
      <alignment vertical="center"/>
    </xf>
    <xf numFmtId="0" fontId="0" fillId="0" borderId="0"/>
    <xf numFmtId="177" fontId="51" fillId="0" borderId="0">
      <alignment vertical="center"/>
    </xf>
    <xf numFmtId="0" fontId="50" fillId="0" borderId="0">
      <alignment vertical="center"/>
    </xf>
    <xf numFmtId="0" fontId="49" fillId="0" borderId="0">
      <alignment vertical="center"/>
    </xf>
    <xf numFmtId="0" fontId="49" fillId="0" borderId="0">
      <alignment vertical="center"/>
    </xf>
  </cellStyleXfs>
  <cellXfs count="141">
    <xf numFmtId="0" fontId="0" fillId="0" borderId="0" xfId="0"/>
    <xf numFmtId="0" fontId="1" fillId="0" borderId="0" xfId="0"/>
    <xf numFmtId="178" fontId="1" fillId="0" borderId="0" xfId="0" applyNumberFormat="1"/>
    <xf numFmtId="0" fontId="0" fillId="0" borderId="0" xfId="0" applyAlignment="1">
      <alignment vertical="center"/>
    </xf>
    <xf numFmtId="0" fontId="1" fillId="0" borderId="0" xfId="0" applyAlignment="1">
      <alignment vertical="center"/>
    </xf>
    <xf numFmtId="0" fontId="2" fillId="0" borderId="0" xfId="0" applyFont="1"/>
    <xf numFmtId="0" fontId="1" fillId="0" borderId="1" xfId="0" applyBorder="1"/>
    <xf numFmtId="0" fontId="1" fillId="0" borderId="2" xfId="51" applyFont="1" applyBorder="1" applyAlignment="1">
      <alignment vertical="center"/>
    </xf>
    <xf numFmtId="0" fontId="2" fillId="0" borderId="2" xfId="51" applyFont="1" applyBorder="1" applyAlignment="1">
      <alignment vertical="center"/>
    </xf>
    <xf numFmtId="0" fontId="1" fillId="0" borderId="0" xfId="51" applyFont="1" applyAlignment="1">
      <alignment vertical="center"/>
    </xf>
    <xf numFmtId="0" fontId="1" fillId="0" borderId="3" xfId="0" applyBorder="1"/>
    <xf numFmtId="0" fontId="3" fillId="0" borderId="1" xfId="51" applyFont="1" applyBorder="1" applyAlignment="1" applyProtection="1">
      <alignment horizontal="center" vertical="center" wrapText="1"/>
      <protection locked="0"/>
    </xf>
    <xf numFmtId="0" fontId="0" fillId="0" borderId="2" xfId="0" applyBorder="1" applyProtection="1">
      <protection locked="0"/>
    </xf>
    <xf numFmtId="0" fontId="3" fillId="0" borderId="2" xfId="51" applyFont="1" applyBorder="1" applyAlignment="1" applyProtection="1">
      <alignment horizontal="center" vertical="center" wrapText="1"/>
      <protection locked="0"/>
    </xf>
    <xf numFmtId="0" fontId="3" fillId="0" borderId="4" xfId="51" applyFont="1" applyBorder="1" applyAlignment="1" applyProtection="1">
      <alignment horizontal="center" vertical="center" wrapText="1"/>
      <protection locked="0"/>
    </xf>
    <xf numFmtId="0" fontId="4" fillId="0" borderId="5" xfId="51" applyFont="1" applyBorder="1" applyAlignment="1">
      <alignment vertical="center" wrapText="1"/>
    </xf>
    <xf numFmtId="0" fontId="1" fillId="0" borderId="6" xfId="0" applyBorder="1" applyProtection="1">
      <protection locked="0"/>
    </xf>
    <xf numFmtId="0" fontId="2" fillId="0" borderId="7" xfId="0" applyFont="1" applyBorder="1" applyProtection="1">
      <protection locked="0"/>
    </xf>
    <xf numFmtId="0" fontId="1" fillId="0" borderId="7" xfId="0" applyBorder="1" applyProtection="1">
      <protection locked="0"/>
    </xf>
    <xf numFmtId="0" fontId="1" fillId="0" borderId="8" xfId="51" applyFont="1" applyBorder="1" applyAlignment="1" applyProtection="1">
      <alignment horizontal="left" vertical="center" wrapText="1"/>
      <protection locked="0"/>
    </xf>
    <xf numFmtId="0" fontId="5" fillId="0" borderId="5" xfId="0" applyFont="1" applyBorder="1" applyAlignment="1">
      <alignment horizontal="center" vertical="center"/>
    </xf>
    <xf numFmtId="0" fontId="0" fillId="0" borderId="9" xfId="0" applyBorder="1"/>
    <xf numFmtId="0" fontId="5" fillId="0" borderId="5" xfId="51" applyFont="1" applyBorder="1" applyAlignment="1">
      <alignment horizontal="center" vertical="center"/>
    </xf>
    <xf numFmtId="0" fontId="1" fillId="0" borderId="10" xfId="51" applyFont="1" applyBorder="1" applyAlignment="1">
      <alignment vertical="center"/>
    </xf>
    <xf numFmtId="0" fontId="2" fillId="0" borderId="9" xfId="51" applyFont="1" applyBorder="1" applyAlignment="1">
      <alignment vertical="center"/>
    </xf>
    <xf numFmtId="0" fontId="1" fillId="0" borderId="5" xfId="51" applyFont="1" applyBorder="1" applyAlignment="1">
      <alignment horizontal="center" vertical="center" wrapText="1"/>
    </xf>
    <xf numFmtId="0" fontId="1" fillId="0" borderId="5" xfId="0" applyBorder="1" applyAlignment="1">
      <alignment horizontal="center" vertical="center"/>
    </xf>
    <xf numFmtId="0" fontId="1" fillId="0" borderId="5" xfId="0" applyBorder="1" applyAlignment="1">
      <alignment horizontal="center" vertical="center" wrapText="1"/>
    </xf>
    <xf numFmtId="0" fontId="1" fillId="0" borderId="5" xfId="0" applyBorder="1" applyAlignment="1" applyProtection="1">
      <alignment horizontal="center" vertical="center"/>
      <protection locked="0"/>
    </xf>
    <xf numFmtId="0" fontId="1" fillId="0" borderId="1" xfId="51" applyFont="1" applyBorder="1" applyAlignment="1">
      <alignment vertical="center"/>
    </xf>
    <xf numFmtId="0" fontId="2" fillId="0" borderId="4" xfId="51" applyFont="1" applyBorder="1" applyAlignment="1">
      <alignment vertical="center"/>
    </xf>
    <xf numFmtId="0" fontId="1" fillId="2" borderId="5" xfId="51" applyFont="1" applyFill="1" applyBorder="1" applyAlignment="1">
      <alignment horizontal="center" vertical="center" wrapText="1"/>
    </xf>
    <xf numFmtId="0" fontId="1" fillId="2" borderId="5" xfId="0" applyFill="1" applyBorder="1" applyAlignment="1">
      <alignment horizontal="center" vertical="center" wrapText="1"/>
    </xf>
    <xf numFmtId="49" fontId="1" fillId="0" borderId="11" xfId="51" applyNumberFormat="1" applyFont="1" applyBorder="1" applyAlignment="1">
      <alignment vertical="center" wrapText="1"/>
    </xf>
    <xf numFmtId="49" fontId="6" fillId="0" borderId="5" xfId="6" applyNumberFormat="1" applyBorder="1" applyAlignment="1" applyProtection="1">
      <alignment horizontal="left" vertical="center" wrapText="1"/>
      <protection locked="0"/>
    </xf>
    <xf numFmtId="0" fontId="0" fillId="0" borderId="12" xfId="0" applyBorder="1" applyProtection="1">
      <protection locked="0"/>
    </xf>
    <xf numFmtId="0" fontId="2" fillId="0" borderId="5" xfId="51" applyFont="1" applyBorder="1" applyAlignment="1">
      <alignment horizontal="center" vertical="center" wrapText="1"/>
    </xf>
    <xf numFmtId="0" fontId="2" fillId="0" borderId="1" xfId="51" applyFont="1" applyBorder="1" applyAlignment="1" applyProtection="1">
      <alignment vertical="center"/>
      <protection locked="0"/>
    </xf>
    <xf numFmtId="0" fontId="1" fillId="0" borderId="2" xfId="51" applyFont="1" applyBorder="1" applyAlignment="1" applyProtection="1">
      <alignment vertical="center"/>
      <protection locked="0"/>
    </xf>
    <xf numFmtId="0" fontId="0" fillId="0" borderId="13" xfId="0" applyBorder="1"/>
    <xf numFmtId="0" fontId="2" fillId="0" borderId="3" xfId="51" applyFont="1" applyBorder="1" applyAlignment="1" applyProtection="1">
      <alignment vertical="center"/>
      <protection locked="0"/>
    </xf>
    <xf numFmtId="0" fontId="1" fillId="0" borderId="0" xfId="51" applyFont="1" applyAlignment="1" applyProtection="1">
      <alignment vertical="center"/>
      <protection locked="0"/>
    </xf>
    <xf numFmtId="0" fontId="0" fillId="0" borderId="14" xfId="0" applyBorder="1"/>
    <xf numFmtId="0" fontId="2" fillId="0" borderId="6" xfId="51" applyFont="1" applyBorder="1" applyAlignment="1" applyProtection="1">
      <alignment vertical="center"/>
      <protection locked="0"/>
    </xf>
    <xf numFmtId="0" fontId="1" fillId="0" borderId="7" xfId="51" applyFont="1" applyBorder="1" applyAlignment="1" applyProtection="1">
      <alignment vertical="center"/>
      <protection locked="0"/>
    </xf>
    <xf numFmtId="178" fontId="2" fillId="0" borderId="5" xfId="51" applyNumberFormat="1" applyFont="1" applyBorder="1" applyAlignment="1">
      <alignment horizontal="center" vertical="center" wrapText="1"/>
    </xf>
    <xf numFmtId="178" fontId="1" fillId="0" borderId="5" xfId="51" applyNumberFormat="1" applyFont="1" applyBorder="1" applyAlignment="1">
      <alignment horizontal="center" vertical="center" wrapText="1"/>
    </xf>
    <xf numFmtId="0" fontId="0" fillId="0" borderId="12" xfId="0" applyBorder="1"/>
    <xf numFmtId="0" fontId="2" fillId="0" borderId="15" xfId="51" applyFont="1" applyBorder="1" applyAlignment="1">
      <alignment vertical="center" wrapText="1"/>
    </xf>
    <xf numFmtId="0" fontId="1" fillId="0" borderId="15" xfId="51" applyFont="1" applyBorder="1" applyAlignment="1">
      <alignment horizontal="center" vertical="center" wrapText="1"/>
    </xf>
    <xf numFmtId="0" fontId="2" fillId="0" borderId="15" xfId="51" applyFont="1" applyBorder="1" applyAlignment="1">
      <alignment horizontal="center" vertical="center" wrapText="1"/>
    </xf>
    <xf numFmtId="0" fontId="0" fillId="0" borderId="5" xfId="0" applyBorder="1" applyAlignment="1">
      <alignment horizontal="center"/>
    </xf>
    <xf numFmtId="49" fontId="1" fillId="0" borderId="16" xfId="51" applyNumberFormat="1" applyFont="1" applyBorder="1" applyAlignment="1" applyProtection="1">
      <alignment horizontal="center" vertical="center" wrapText="1"/>
      <protection locked="0"/>
    </xf>
    <xf numFmtId="0" fontId="2" fillId="0" borderId="14" xfId="51" applyFont="1" applyBorder="1" applyAlignment="1">
      <alignment vertical="center" wrapText="1"/>
    </xf>
    <xf numFmtId="49" fontId="7" fillId="0" borderId="17" xfId="51" applyNumberFormat="1" applyFont="1" applyBorder="1" applyAlignment="1" applyProtection="1">
      <alignment vertical="center" wrapText="1"/>
      <protection locked="0"/>
    </xf>
    <xf numFmtId="0" fontId="8" fillId="0" borderId="18" xfId="0" applyFont="1" applyFill="1" applyBorder="1" applyAlignment="1">
      <alignment horizontal="center" vertical="center"/>
    </xf>
    <xf numFmtId="0" fontId="8" fillId="0" borderId="17" xfId="0" applyFont="1" applyFill="1" applyBorder="1" applyAlignment="1">
      <alignment horizontal="center" vertical="center"/>
    </xf>
    <xf numFmtId="49" fontId="1" fillId="0" borderId="19" xfId="51" applyNumberFormat="1" applyFont="1" applyBorder="1" applyAlignment="1" applyProtection="1">
      <alignment horizontal="center" vertical="center" wrapText="1"/>
      <protection locked="0"/>
    </xf>
    <xf numFmtId="0" fontId="2" fillId="0" borderId="5" xfId="51" applyFont="1" applyBorder="1" applyAlignment="1">
      <alignment vertical="center" wrapText="1"/>
    </xf>
    <xf numFmtId="49" fontId="7" fillId="0" borderId="20" xfId="51" applyNumberFormat="1" applyFont="1" applyBorder="1" applyAlignment="1" applyProtection="1">
      <alignment vertical="center" wrapText="1"/>
      <protection locked="0"/>
    </xf>
    <xf numFmtId="0" fontId="8" fillId="0" borderId="21" xfId="0" applyFont="1" applyFill="1" applyBorder="1" applyAlignment="1">
      <alignment horizontal="center" vertical="center"/>
    </xf>
    <xf numFmtId="0" fontId="8" fillId="0" borderId="20" xfId="0" applyFont="1" applyFill="1" applyBorder="1" applyAlignment="1">
      <alignment horizontal="center" vertical="center"/>
    </xf>
    <xf numFmtId="49" fontId="9" fillId="0" borderId="20" xfId="51" applyNumberFormat="1" applyFont="1" applyBorder="1" applyAlignment="1" applyProtection="1">
      <alignment vertical="center" wrapText="1"/>
      <protection locked="0"/>
    </xf>
    <xf numFmtId="0" fontId="7" fillId="0" borderId="20" xfId="51" applyNumberFormat="1" applyFont="1" applyBorder="1" applyAlignment="1" applyProtection="1">
      <alignment vertical="center" wrapText="1"/>
      <protection locked="0"/>
    </xf>
    <xf numFmtId="0" fontId="5" fillId="0" borderId="5" xfId="51" applyFont="1" applyBorder="1" applyAlignment="1">
      <alignment vertical="center" wrapText="1"/>
    </xf>
    <xf numFmtId="0" fontId="1" fillId="0" borderId="5" xfId="51" applyFont="1" applyBorder="1" applyAlignment="1">
      <alignment vertical="center" wrapText="1"/>
    </xf>
    <xf numFmtId="0" fontId="1" fillId="0" borderId="10" xfId="51" applyFont="1" applyBorder="1" applyAlignment="1">
      <alignment vertical="center" wrapText="1"/>
    </xf>
    <xf numFmtId="0" fontId="1" fillId="0" borderId="1" xfId="51" applyFont="1" applyBorder="1" applyAlignment="1">
      <alignment vertical="center" wrapText="1"/>
    </xf>
    <xf numFmtId="0" fontId="1" fillId="0" borderId="3" xfId="51" applyFont="1" applyBorder="1" applyAlignment="1">
      <alignment vertical="center" wrapText="1"/>
    </xf>
    <xf numFmtId="0" fontId="0" fillId="0" borderId="9" xfId="0" applyBorder="1" applyProtection="1">
      <protection locked="0"/>
    </xf>
    <xf numFmtId="0" fontId="1" fillId="0" borderId="15" xfId="51" applyFont="1" applyBorder="1" applyAlignment="1">
      <alignment vertical="center" wrapText="1"/>
    </xf>
    <xf numFmtId="0" fontId="1" fillId="0" borderId="0" xfId="0" applyProtection="1">
      <protection locked="0"/>
    </xf>
    <xf numFmtId="0" fontId="10" fillId="0" borderId="22" xfId="51" applyFont="1" applyBorder="1" applyAlignment="1">
      <alignment vertical="center"/>
    </xf>
    <xf numFmtId="0" fontId="1" fillId="0" borderId="20" xfId="51" applyFont="1" applyBorder="1" applyAlignment="1">
      <alignment vertical="center" wrapText="1"/>
    </xf>
    <xf numFmtId="0" fontId="11" fillId="0" borderId="20" xfId="51" applyFont="1" applyBorder="1" applyAlignment="1">
      <alignment vertical="center"/>
    </xf>
    <xf numFmtId="0" fontId="12" fillId="0" borderId="23" xfId="51" applyFont="1" applyBorder="1" applyAlignment="1">
      <alignment vertical="center" wrapText="1"/>
    </xf>
    <xf numFmtId="0" fontId="12" fillId="0" borderId="24" xfId="51" applyFont="1" applyBorder="1" applyAlignment="1">
      <alignment vertical="center" wrapText="1"/>
    </xf>
    <xf numFmtId="49" fontId="13" fillId="0" borderId="22" xfId="54" applyNumberFormat="1" applyFont="1" applyBorder="1" applyAlignment="1">
      <alignment vertical="center" wrapText="1"/>
    </xf>
    <xf numFmtId="49" fontId="13" fillId="0" borderId="20" xfId="54" applyNumberFormat="1" applyFont="1" applyBorder="1" applyAlignment="1">
      <alignment vertical="center" wrapText="1"/>
    </xf>
    <xf numFmtId="49" fontId="14" fillId="0" borderId="20" xfId="54" applyNumberFormat="1" applyFont="1" applyBorder="1" applyAlignment="1">
      <alignment vertical="center" wrapText="1"/>
    </xf>
    <xf numFmtId="0" fontId="15" fillId="0" borderId="20" xfId="54" applyFont="1" applyBorder="1" applyAlignment="1">
      <alignment vertical="center"/>
    </xf>
    <xf numFmtId="0" fontId="0" fillId="0" borderId="2" xfId="0" applyBorder="1"/>
    <xf numFmtId="0" fontId="0" fillId="0" borderId="4" xfId="0" applyBorder="1"/>
    <xf numFmtId="178" fontId="1" fillId="3" borderId="5" xfId="0" applyNumberFormat="1" applyFill="1" applyBorder="1" applyAlignment="1">
      <alignment horizontal="center" vertical="center"/>
    </xf>
    <xf numFmtId="0" fontId="0" fillId="0" borderId="6" xfId="0" applyBorder="1"/>
    <xf numFmtId="0" fontId="0" fillId="0" borderId="7" xfId="0" applyBorder="1"/>
    <xf numFmtId="0" fontId="0" fillId="0" borderId="8" xfId="0" applyBorder="1"/>
    <xf numFmtId="0" fontId="1" fillId="4" borderId="5" xfId="51" applyFont="1" applyFill="1" applyBorder="1" applyAlignment="1">
      <alignment horizontal="center" vertical="center" wrapText="1"/>
    </xf>
    <xf numFmtId="0" fontId="0" fillId="0" borderId="10" xfId="0" applyBorder="1" applyAlignment="1">
      <alignment horizontal="center"/>
    </xf>
    <xf numFmtId="0" fontId="0" fillId="0" borderId="12" xfId="0" applyBorder="1" applyAlignment="1">
      <alignment horizontal="center"/>
    </xf>
    <xf numFmtId="0" fontId="0" fillId="0" borderId="9" xfId="0" applyBorder="1" applyAlignment="1">
      <alignment horizontal="center"/>
    </xf>
    <xf numFmtId="0" fontId="8" fillId="0" borderId="25" xfId="0" applyFont="1" applyFill="1" applyBorder="1" applyAlignment="1">
      <alignment horizontal="center" vertical="center"/>
    </xf>
    <xf numFmtId="49" fontId="7" fillId="0" borderId="17" xfId="51" applyNumberFormat="1" applyFont="1" applyBorder="1" applyAlignment="1" applyProtection="1">
      <alignment horizontal="center" vertical="center" wrapText="1"/>
      <protection locked="0"/>
    </xf>
    <xf numFmtId="49" fontId="16" fillId="0" borderId="17" xfId="54" applyNumberFormat="1" applyFont="1" applyBorder="1" applyAlignment="1" applyProtection="1">
      <alignment horizontal="center" vertical="center" wrapText="1"/>
      <protection locked="0"/>
    </xf>
    <xf numFmtId="49" fontId="17" fillId="0" borderId="17" xfId="51" applyNumberFormat="1" applyFont="1" applyBorder="1" applyAlignment="1" applyProtection="1">
      <alignment horizontal="center" vertical="center" wrapText="1"/>
      <protection locked="0"/>
    </xf>
    <xf numFmtId="0" fontId="18" fillId="0" borderId="17" xfId="0" applyFont="1" applyBorder="1" applyAlignment="1" applyProtection="1">
      <alignment horizontal="left" vertical="center" wrapText="1"/>
      <protection locked="0"/>
    </xf>
    <xf numFmtId="0" fontId="0" fillId="0" borderId="26" xfId="0" applyBorder="1" applyProtection="1">
      <protection locked="0"/>
    </xf>
    <xf numFmtId="0" fontId="0" fillId="0" borderId="18" xfId="0" applyBorder="1" applyProtection="1">
      <protection locked="0"/>
    </xf>
    <xf numFmtId="179" fontId="7" fillId="0" borderId="20" xfId="51" applyNumberFormat="1" applyFont="1" applyBorder="1" applyAlignment="1" applyProtection="1">
      <alignment horizontal="center" vertical="center"/>
      <protection locked="0"/>
    </xf>
    <xf numFmtId="0" fontId="8" fillId="0" borderId="23" xfId="0" applyFont="1" applyFill="1" applyBorder="1" applyAlignment="1">
      <alignment horizontal="center" vertical="center"/>
    </xf>
    <xf numFmtId="49" fontId="7" fillId="0" borderId="20" xfId="51" applyNumberFormat="1" applyFont="1" applyBorder="1" applyAlignment="1" applyProtection="1">
      <alignment horizontal="center" vertical="center" wrapText="1"/>
      <protection locked="0"/>
    </xf>
    <xf numFmtId="49" fontId="16" fillId="0" borderId="20" xfId="54" applyNumberFormat="1" applyFont="1" applyBorder="1" applyAlignment="1" applyProtection="1">
      <alignment horizontal="center" vertical="center" wrapText="1"/>
      <protection locked="0"/>
    </xf>
    <xf numFmtId="49" fontId="17" fillId="0" borderId="20" xfId="51" applyNumberFormat="1" applyFont="1" applyBorder="1" applyAlignment="1" applyProtection="1">
      <alignment horizontal="center" vertical="center" wrapText="1"/>
      <protection locked="0"/>
    </xf>
    <xf numFmtId="0" fontId="18" fillId="0" borderId="20" xfId="0" applyFont="1" applyBorder="1" applyAlignment="1" applyProtection="1">
      <alignment horizontal="left" vertical="center" wrapText="1"/>
      <protection locked="0"/>
    </xf>
    <xf numFmtId="0" fontId="0" fillId="0" borderId="24" xfId="0" applyBorder="1" applyProtection="1">
      <protection locked="0"/>
    </xf>
    <xf numFmtId="0" fontId="0" fillId="0" borderId="21" xfId="0" applyBorder="1" applyProtection="1">
      <protection locked="0"/>
    </xf>
    <xf numFmtId="179" fontId="7" fillId="5" borderId="20" xfId="51" applyNumberFormat="1" applyFont="1" applyFill="1" applyBorder="1" applyAlignment="1" applyProtection="1">
      <alignment horizontal="center" vertical="center"/>
      <protection locked="0"/>
    </xf>
    <xf numFmtId="49" fontId="19" fillId="0" borderId="20" xfId="51" applyNumberFormat="1" applyFont="1" applyBorder="1" applyAlignment="1" applyProtection="1">
      <alignment horizontal="center" vertical="center" wrapText="1"/>
      <protection locked="0"/>
    </xf>
    <xf numFmtId="49" fontId="20" fillId="0" borderId="20" xfId="51" applyNumberFormat="1" applyFont="1" applyBorder="1" applyAlignment="1" applyProtection="1">
      <alignment horizontal="center" vertical="center" wrapText="1"/>
      <protection locked="0"/>
    </xf>
    <xf numFmtId="0" fontId="21" fillId="0" borderId="20" xfId="54" applyFont="1" applyBorder="1" applyAlignment="1">
      <alignment horizontal="center" vertical="center"/>
    </xf>
    <xf numFmtId="180" fontId="5" fillId="0" borderId="5" xfId="51" applyNumberFormat="1" applyFont="1" applyBorder="1" applyAlignment="1" applyProtection="1">
      <alignment vertical="center" wrapText="1"/>
      <protection locked="0"/>
    </xf>
    <xf numFmtId="0" fontId="1" fillId="0" borderId="9" xfId="51" applyFont="1" applyBorder="1" applyAlignment="1">
      <alignment vertical="center" wrapText="1"/>
    </xf>
    <xf numFmtId="0" fontId="1" fillId="0" borderId="4" xfId="51" applyFont="1" applyBorder="1" applyAlignment="1">
      <alignment vertical="center" wrapText="1"/>
    </xf>
    <xf numFmtId="0" fontId="1" fillId="0" borderId="27" xfId="51" applyFont="1" applyBorder="1" applyAlignment="1">
      <alignment vertical="center" wrapText="1"/>
    </xf>
    <xf numFmtId="0" fontId="1" fillId="0" borderId="28" xfId="51" applyFont="1" applyBorder="1" applyAlignment="1">
      <alignment vertical="center" wrapText="1"/>
    </xf>
    <xf numFmtId="0" fontId="12" fillId="0" borderId="29" xfId="51" applyFont="1" applyBorder="1" applyAlignment="1">
      <alignment vertical="center" wrapText="1"/>
    </xf>
    <xf numFmtId="0" fontId="1" fillId="0" borderId="30" xfId="51" applyFont="1" applyBorder="1" applyAlignment="1">
      <alignment vertical="center" wrapText="1"/>
    </xf>
    <xf numFmtId="178" fontId="1" fillId="4" borderId="5" xfId="0" applyNumberFormat="1" applyFill="1" applyBorder="1" applyAlignment="1">
      <alignment horizontal="center" vertical="center"/>
    </xf>
    <xf numFmtId="178" fontId="1" fillId="4" borderId="10" xfId="0" applyNumberFormat="1" applyFill="1" applyBorder="1" applyAlignment="1">
      <alignment horizontal="center" vertical="center"/>
    </xf>
    <xf numFmtId="178" fontId="1" fillId="4" borderId="5" xfId="51" applyNumberFormat="1" applyFont="1" applyFill="1" applyBorder="1" applyAlignment="1">
      <alignment horizontal="center" vertical="center" wrapText="1"/>
    </xf>
    <xf numFmtId="0" fontId="1" fillId="4" borderId="10" xfId="51" applyFont="1" applyFill="1" applyBorder="1" applyAlignment="1">
      <alignment horizontal="center" vertical="center" wrapText="1"/>
    </xf>
    <xf numFmtId="0" fontId="1" fillId="0" borderId="31" xfId="51" applyFont="1" applyBorder="1" applyAlignment="1" applyProtection="1">
      <alignment horizontal="center" vertical="center"/>
      <protection locked="0"/>
    </xf>
    <xf numFmtId="0" fontId="1" fillId="0" borderId="28" xfId="51" applyFont="1" applyBorder="1" applyAlignment="1" applyProtection="1">
      <alignment horizontal="center" vertical="center"/>
      <protection locked="0"/>
    </xf>
    <xf numFmtId="0" fontId="3" fillId="0" borderId="28" xfId="51" applyFont="1" applyBorder="1" applyAlignment="1" applyProtection="1">
      <alignment horizontal="center" vertical="center"/>
      <protection locked="0"/>
    </xf>
    <xf numFmtId="179" fontId="7" fillId="6" borderId="20" xfId="51" applyNumberFormat="1" applyFont="1" applyFill="1" applyBorder="1" applyAlignment="1" applyProtection="1">
      <alignment horizontal="center" vertical="center" wrapText="1"/>
      <protection locked="0"/>
    </xf>
    <xf numFmtId="179" fontId="7" fillId="6" borderId="20" xfId="51" applyNumberFormat="1" applyFont="1" applyFill="1" applyBorder="1" applyAlignment="1" applyProtection="1">
      <alignment vertical="center" wrapText="1"/>
      <protection locked="0"/>
    </xf>
    <xf numFmtId="49" fontId="7" fillId="6" borderId="20" xfId="51" applyNumberFormat="1" applyFont="1" applyFill="1" applyBorder="1" applyAlignment="1" applyProtection="1">
      <alignment vertical="center" wrapText="1"/>
      <protection locked="0"/>
    </xf>
    <xf numFmtId="49" fontId="22" fillId="0" borderId="20" xfId="54" applyNumberFormat="1" applyFont="1" applyBorder="1" applyAlignment="1" applyProtection="1">
      <alignment horizontal="center" vertical="center" wrapText="1"/>
      <protection locked="0"/>
    </xf>
    <xf numFmtId="49" fontId="23" fillId="0" borderId="20" xfId="51" applyNumberFormat="1" applyFont="1" applyBorder="1" applyAlignment="1" applyProtection="1">
      <alignment vertical="center" wrapText="1"/>
      <protection locked="0"/>
    </xf>
    <xf numFmtId="49" fontId="24" fillId="0" borderId="20" xfId="51" applyNumberFormat="1" applyFont="1" applyBorder="1" applyAlignment="1" applyProtection="1">
      <alignment horizontal="center" vertical="center" wrapText="1"/>
      <protection locked="0"/>
    </xf>
    <xf numFmtId="179" fontId="9" fillId="5" borderId="20" xfId="51" applyNumberFormat="1" applyFont="1" applyFill="1" applyBorder="1" applyAlignment="1" applyProtection="1">
      <alignment horizontal="center" vertical="center"/>
      <protection locked="0"/>
    </xf>
    <xf numFmtId="49" fontId="25" fillId="0" borderId="20" xfId="54" applyNumberFormat="1" applyFont="1" applyBorder="1" applyAlignment="1" applyProtection="1">
      <alignment horizontal="center" vertical="center" wrapText="1"/>
      <protection locked="0"/>
    </xf>
    <xf numFmtId="179" fontId="9" fillId="0" borderId="20" xfId="51" applyNumberFormat="1" applyFont="1" applyBorder="1" applyAlignment="1" applyProtection="1">
      <alignment horizontal="center" vertical="center"/>
      <protection locked="0"/>
    </xf>
    <xf numFmtId="179" fontId="7" fillId="0" borderId="20" xfId="51" applyNumberFormat="1" applyFont="1" applyBorder="1" applyAlignment="1" applyProtection="1">
      <alignment horizontal="center" vertical="center" wrapText="1"/>
      <protection locked="0"/>
    </xf>
    <xf numFmtId="179" fontId="7" fillId="0" borderId="20" xfId="51" applyNumberFormat="1" applyFont="1" applyBorder="1" applyAlignment="1" applyProtection="1">
      <alignment vertical="center" wrapText="1"/>
      <protection locked="0"/>
    </xf>
    <xf numFmtId="49" fontId="26" fillId="0" borderId="20" xfId="51" applyNumberFormat="1" applyFont="1" applyBorder="1" applyAlignment="1" applyProtection="1">
      <alignment horizontal="center" vertical="center" wrapText="1"/>
      <protection locked="0"/>
    </xf>
    <xf numFmtId="49" fontId="1" fillId="0" borderId="20" xfId="51" applyNumberFormat="1" applyFont="1" applyBorder="1" applyAlignment="1" applyProtection="1">
      <alignment horizontal="center" vertical="center" wrapText="1"/>
      <protection locked="0"/>
    </xf>
    <xf numFmtId="49" fontId="27" fillId="0" borderId="20" xfId="51" applyNumberFormat="1" applyFont="1" applyBorder="1" applyAlignment="1" applyProtection="1">
      <alignment horizontal="center" vertical="center" wrapText="1"/>
      <protection locked="0"/>
    </xf>
    <xf numFmtId="49" fontId="28" fillId="0" borderId="20" xfId="54" applyNumberFormat="1" applyFont="1" applyBorder="1" applyAlignment="1" applyProtection="1">
      <alignment horizontal="center" vertical="center" wrapText="1"/>
      <protection locked="0"/>
    </xf>
    <xf numFmtId="49" fontId="29" fillId="0" borderId="20" xfId="51" applyNumberFormat="1" applyFont="1" applyBorder="1" applyAlignment="1" applyProtection="1">
      <alignment horizontal="center" vertical="center" wrapText="1"/>
      <protection locked="0"/>
    </xf>
    <xf numFmtId="0" fontId="30" fillId="0" borderId="20" xfId="0" applyFont="1" applyBorder="1" applyAlignment="1" applyProtection="1">
      <alignment horizontal="left" vertical="center" wrapText="1"/>
      <protection locked="0"/>
    </xf>
  </cellXfs>
  <cellStyles count="57">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4" xfId="49"/>
    <cellStyle name="Normal 2 2 2" xfId="50"/>
    <cellStyle name="Normal 2" xfId="51"/>
    <cellStyle name="Normal 3" xfId="52"/>
    <cellStyle name="Currency 2" xfId="53"/>
    <cellStyle name="Normal 2 2" xfId="54"/>
    <cellStyle name="Normal 2 3" xfId="55"/>
    <cellStyle name="Normal 3 2" xfId="56"/>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7.xml"/><Relationship Id="rId8" Type="http://schemas.openxmlformats.org/officeDocument/2006/relationships/externalLink" Target="externalLinks/externalLink6.xml"/><Relationship Id="rId7" Type="http://schemas.openxmlformats.org/officeDocument/2006/relationships/externalLink" Target="externalLinks/externalLink5.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1577975</xdr:colOff>
      <xdr:row>10</xdr:row>
      <xdr:rowOff>114300</xdr:rowOff>
    </xdr:from>
    <xdr:to>
      <xdr:col>7</xdr:col>
      <xdr:colOff>212725</xdr:colOff>
      <xdr:row>19</xdr:row>
      <xdr:rowOff>255905</xdr:rowOff>
    </xdr:to>
    <xdr:pic>
      <xdr:nvPicPr>
        <xdr:cNvPr id="4" name="Picture 3"/>
        <xdr:cNvPicPr>
          <a:picLocks noChangeAspect="1"/>
        </xdr:cNvPicPr>
      </xdr:nvPicPr>
      <xdr:blipFill>
        <a:blip r:embed="rId1"/>
        <a:stretch>
          <a:fillRect/>
        </a:stretch>
      </xdr:blipFill>
      <xdr:spPr>
        <a:xfrm>
          <a:off x="3613150" y="3736340"/>
          <a:ext cx="4327525" cy="3227705"/>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02.%20BIEU%20MAU%20KIEM%20TRA&#27298;&#26597;&#34920;\01.BIEU%20MAU%20KIEM%20TRA\01.%20C&#243;%20gi&#225;%20tr&#7883;\1.GIA%20CONG\KH%20BW\C&#7852;P%20NH&#7852;T%20D&#7920;%20&#193;N%202021\3"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2.%20BIEU%20MAU%20KIEM%20TRA&#27298;&#26597;&#34920;\01.BIEU%20MAU%20KIEM%20TRA\01.%20C&#243;%20gi&#225;%20tr&#7883;\1.GIA%20CONG\KH%20BW\C&#7852;P%20NH&#7852;T%20D&#7920;%20&#193;N%202021\4"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2.%20BIEU%20MAU%20KIEM%20TRA&#27298;&#26597;&#34920;\01.BIEU%20MAU%20KIEM%20TRA\01.%20C&#243;%20gi&#225;%20tr&#7883;\1.GIA%20CONG\KH%20BW\C&#7852;P%20NH&#7852;T%20D&#7920;%20&#193;N%202021\3"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2.%20BIEU%20MAU%20KIEM%20TRA&#27298;&#26597;&#34920;\01.BIEU%20MAU%20KIEM%20TRA\01.%20C&#243;%20gi&#225;%20tr&#7883;\1.GIA%20CONG\KH%20BW\C&#7852;P%20NH&#7852;T%20D&#7920;%20&#193;N%202021\1"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1.TAI%20LIEU%20THONG%20KE%20HANG%20NGAY&#27599;&#22825;&#32113;&#35336;&#36039;&#26009;\TAI%20LIEU%20HANG%20NGAY\T&#7892;NG%20H&#7906;P%20T&#192;I%20LI&#7878;U%20(N&#258;M%202020-2023)\BW\A2012004\A2012004_M_Drw.ver.D_Circle.12_M&#7851;u%20GC3%205pcs%20040423-H&#7884;C.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phuccansales\Downloads\A2012003_Machining_Drw.ver.A_Circle.21_Accretech%2012102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036\Desktop\Desktop\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Ver.D -- GC3"/>
      <sheetName val="Production with Jig-Pin"/>
    </sheetNames>
    <sheetDataSet>
      <sheetData sheetId="0"/>
      <sheetData sheetId="1"/>
      <sheetData sheetId="2"/>
      <sheetData sheetId="3"/>
      <sheetData sheetId="4"/>
      <sheetData sheetId="5"/>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Master management.xlsx" TargetMode="Externa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outlinePr summaryBelow="0"/>
  </sheetPr>
  <dimension ref="B1:S403"/>
  <sheetViews>
    <sheetView showGridLines="0" tabSelected="1" view="pageBreakPreview" zoomScale="75" zoomScaleNormal="80" workbookViewId="0">
      <selection activeCell="S152" sqref="S152"/>
    </sheetView>
  </sheetViews>
  <sheetFormatPr defaultColWidth="8.85714285714286" defaultRowHeight="14.25"/>
  <cols>
    <col min="1" max="1" width="5.57142857142857" style="1" customWidth="1"/>
    <col min="2" max="2" width="5.42857142857143" style="1" customWidth="1"/>
    <col min="3" max="3" width="8.85714285714286" style="1" customWidth="1"/>
    <col min="4" max="4" width="10.6666666666667" style="1" customWidth="1"/>
    <col min="5" max="5" width="41.5714285714286" style="5" customWidth="1"/>
    <col min="6" max="6" width="26.8571428571429" style="1" customWidth="1"/>
    <col min="7" max="7" width="16.952380952381" style="1" customWidth="1"/>
    <col min="8" max="9" width="7.85714285714286" style="1" customWidth="1"/>
    <col min="10" max="10" width="8.42857142857143" style="1" customWidth="1"/>
    <col min="11" max="11" width="15.8095238095238" style="1" customWidth="1"/>
    <col min="12" max="12" width="9.57142857142857" style="1" customWidth="1"/>
    <col min="13" max="13" width="7" style="1" customWidth="1"/>
    <col min="14" max="14" width="8" style="1" customWidth="1"/>
    <col min="15" max="15" width="8.57142857142857" style="1" customWidth="1"/>
    <col min="16" max="18" width="11.7142857142857" style="1" customWidth="1"/>
    <col min="19" max="19" width="8.42857142857143" style="1" customWidth="1"/>
    <col min="20" max="16384" width="8.85714285714286" style="1" customWidth="1"/>
  </cols>
  <sheetData>
    <row r="1" ht="6.75" customHeight="1" spans="2:19">
      <c r="B1" s="6"/>
      <c r="D1" s="7"/>
      <c r="E1" s="8"/>
      <c r="F1" s="7"/>
      <c r="G1" s="7"/>
      <c r="H1" s="9"/>
      <c r="I1" s="9"/>
      <c r="J1" s="9"/>
      <c r="K1" s="9"/>
      <c r="L1" s="9"/>
      <c r="M1" s="9"/>
      <c r="N1" s="9"/>
      <c r="O1" s="9"/>
      <c r="P1" s="9"/>
      <c r="Q1" s="9"/>
      <c r="R1" s="9"/>
      <c r="S1" s="9"/>
    </row>
    <row r="2" ht="45" customHeight="1" spans="2:19">
      <c r="B2" s="10"/>
      <c r="D2" s="11"/>
      <c r="E2" s="12"/>
      <c r="F2" s="13"/>
      <c r="G2" s="14"/>
      <c r="H2" s="15"/>
      <c r="I2" s="15"/>
      <c r="J2" s="15"/>
      <c r="K2" s="15"/>
      <c r="L2" s="15"/>
      <c r="M2" s="15"/>
      <c r="N2" s="15"/>
      <c r="O2" s="15"/>
      <c r="P2" s="15"/>
      <c r="Q2" s="15"/>
      <c r="R2" s="65"/>
      <c r="S2" s="65"/>
    </row>
    <row r="3" ht="51" customHeight="1" spans="2:19">
      <c r="B3" s="10"/>
      <c r="D3" s="16"/>
      <c r="E3" s="17"/>
      <c r="F3" s="18"/>
      <c r="G3" s="19"/>
      <c r="H3" s="15"/>
      <c r="I3" s="15"/>
      <c r="J3" s="15"/>
      <c r="K3" s="15"/>
      <c r="L3" s="15"/>
      <c r="M3" s="15"/>
      <c r="N3" s="15"/>
      <c r="O3" s="15"/>
      <c r="P3" s="15"/>
      <c r="Q3" s="15"/>
      <c r="R3" s="110"/>
      <c r="S3" s="110"/>
    </row>
    <row r="4" ht="39" customHeight="1" spans="4:19">
      <c r="D4" s="20" t="s">
        <v>0</v>
      </c>
      <c r="E4" s="21"/>
      <c r="F4" s="22" t="s">
        <v>1</v>
      </c>
      <c r="G4" s="21"/>
      <c r="H4" s="20" t="s">
        <v>2</v>
      </c>
      <c r="I4" s="47"/>
      <c r="J4" s="47"/>
      <c r="K4" s="21"/>
      <c r="L4" s="64"/>
      <c r="M4" s="64"/>
      <c r="N4" s="65"/>
      <c r="O4" s="65"/>
      <c r="P4" s="66"/>
      <c r="Q4" s="111"/>
      <c r="R4" s="66"/>
      <c r="S4" s="111"/>
    </row>
    <row r="5" ht="21" customHeight="1" spans="4:19">
      <c r="D5" s="23" t="s">
        <v>3</v>
      </c>
      <c r="E5" s="24"/>
      <c r="F5" s="25" t="s">
        <v>4</v>
      </c>
      <c r="G5" s="21"/>
      <c r="H5" s="26" t="s">
        <v>5</v>
      </c>
      <c r="I5" s="47"/>
      <c r="J5" s="47"/>
      <c r="K5" s="21"/>
      <c r="L5" s="65"/>
      <c r="M5" s="65"/>
      <c r="N5" s="65"/>
      <c r="O5" s="65"/>
      <c r="P5" s="67"/>
      <c r="Q5" s="112"/>
      <c r="R5" s="67"/>
      <c r="S5" s="112"/>
    </row>
    <row r="6" ht="27.95" customHeight="1" spans="4:19">
      <c r="D6" s="23" t="s">
        <v>6</v>
      </c>
      <c r="E6" s="24"/>
      <c r="F6" s="25" t="s">
        <v>7</v>
      </c>
      <c r="G6" s="21"/>
      <c r="H6" s="27" t="s">
        <v>7</v>
      </c>
      <c r="I6" s="47"/>
      <c r="J6" s="47"/>
      <c r="K6" s="21"/>
      <c r="L6" s="65"/>
      <c r="M6" s="65"/>
      <c r="N6" s="65"/>
      <c r="O6" s="65"/>
      <c r="P6" s="68"/>
      <c r="Q6" s="113"/>
      <c r="R6" s="68"/>
      <c r="S6" s="113"/>
    </row>
    <row r="7" ht="21" customHeight="1" spans="4:19">
      <c r="D7" s="23" t="s">
        <v>8</v>
      </c>
      <c r="E7" s="24"/>
      <c r="F7" s="25" t="s">
        <v>9</v>
      </c>
      <c r="G7" s="21"/>
      <c r="H7" s="28" t="s">
        <v>10</v>
      </c>
      <c r="I7" s="35"/>
      <c r="J7" s="35"/>
      <c r="K7" s="69"/>
      <c r="L7" s="65"/>
      <c r="M7" s="65"/>
      <c r="N7" s="65"/>
      <c r="O7" s="65"/>
      <c r="P7" s="68"/>
      <c r="Q7" s="113"/>
      <c r="R7" s="68"/>
      <c r="S7" s="113"/>
    </row>
    <row r="8" ht="21" customHeight="1" spans="4:19">
      <c r="D8" s="23" t="s">
        <v>11</v>
      </c>
      <c r="E8" s="24"/>
      <c r="F8" s="25" t="s">
        <v>9</v>
      </c>
      <c r="G8" s="21"/>
      <c r="H8" s="26" t="s">
        <v>9</v>
      </c>
      <c r="I8" s="47"/>
      <c r="J8" s="47"/>
      <c r="K8" s="21"/>
      <c r="L8" s="65"/>
      <c r="M8" s="65"/>
      <c r="N8" s="65"/>
      <c r="O8" s="65"/>
      <c r="P8" s="68"/>
      <c r="Q8" s="113"/>
      <c r="R8" s="68"/>
      <c r="S8" s="113"/>
    </row>
    <row r="9" ht="30.75" customHeight="1" spans="4:19">
      <c r="D9" s="29" t="s">
        <v>12</v>
      </c>
      <c r="E9" s="30"/>
      <c r="F9" s="31" t="s">
        <v>13</v>
      </c>
      <c r="G9" s="21"/>
      <c r="H9" s="32" t="s">
        <v>14</v>
      </c>
      <c r="I9" s="47"/>
      <c r="J9" s="47"/>
      <c r="K9" s="21"/>
      <c r="L9" s="70"/>
      <c r="M9" s="70"/>
      <c r="N9" s="70"/>
      <c r="O9" s="70"/>
      <c r="P9" s="68"/>
      <c r="Q9" s="113"/>
      <c r="R9" s="68"/>
      <c r="S9" s="113"/>
    </row>
    <row r="10" s="1" customFormat="1" ht="21.75" customHeight="1" spans="2:19">
      <c r="B10" s="33"/>
      <c r="D10" s="34" t="s">
        <v>15</v>
      </c>
      <c r="E10" s="35"/>
      <c r="F10" s="35"/>
      <c r="G10" s="35"/>
      <c r="H10" s="35"/>
      <c r="I10" s="35"/>
      <c r="J10" s="35"/>
      <c r="K10" s="35"/>
      <c r="L10" s="35"/>
      <c r="M10" s="35"/>
      <c r="N10" s="35"/>
      <c r="O10" s="35"/>
      <c r="P10" s="35"/>
      <c r="Q10" s="35"/>
      <c r="R10" s="35"/>
      <c r="S10" s="69"/>
    </row>
    <row r="11" ht="27" customHeight="1" spans="4:19">
      <c r="D11" s="36" t="s">
        <v>16</v>
      </c>
      <c r="E11" s="37"/>
      <c r="F11" s="38"/>
      <c r="G11" s="38"/>
      <c r="H11" s="38"/>
      <c r="I11" s="38"/>
      <c r="J11" s="38"/>
      <c r="K11" s="38"/>
      <c r="L11" s="38"/>
      <c r="M11" s="71"/>
      <c r="N11" s="72" t="s">
        <v>17</v>
      </c>
      <c r="O11" s="73" t="s">
        <v>18</v>
      </c>
      <c r="P11" s="73"/>
      <c r="Q11" s="73"/>
      <c r="R11" s="73"/>
      <c r="S11" s="114"/>
    </row>
    <row r="12" ht="27" customHeight="1" spans="4:19">
      <c r="D12" s="39"/>
      <c r="E12" s="40"/>
      <c r="F12" s="41"/>
      <c r="G12" s="41"/>
      <c r="H12" s="41"/>
      <c r="I12" s="41"/>
      <c r="J12" s="41"/>
      <c r="K12" s="41"/>
      <c r="L12" s="41"/>
      <c r="M12" s="71"/>
      <c r="N12" s="74" t="s">
        <v>19</v>
      </c>
      <c r="O12" s="73" t="s">
        <v>20</v>
      </c>
      <c r="P12" s="73"/>
      <c r="Q12" s="73"/>
      <c r="R12" s="73"/>
      <c r="S12" s="114"/>
    </row>
    <row r="13" ht="27" customHeight="1" spans="4:19">
      <c r="D13" s="39"/>
      <c r="E13" s="40"/>
      <c r="F13" s="41"/>
      <c r="G13" s="41"/>
      <c r="H13" s="41"/>
      <c r="I13" s="41"/>
      <c r="J13" s="41"/>
      <c r="K13" s="41"/>
      <c r="L13" s="41"/>
      <c r="M13" s="71"/>
      <c r="N13" s="75" t="s">
        <v>21</v>
      </c>
      <c r="O13" s="76"/>
      <c r="P13" s="76"/>
      <c r="Q13" s="76"/>
      <c r="R13" s="76"/>
      <c r="S13" s="115"/>
    </row>
    <row r="14" ht="27" customHeight="1" spans="4:19">
      <c r="D14" s="39"/>
      <c r="E14" s="40"/>
      <c r="F14" s="41"/>
      <c r="G14" s="41"/>
      <c r="H14" s="41"/>
      <c r="I14" s="41"/>
      <c r="J14" s="41"/>
      <c r="K14" s="41"/>
      <c r="L14" s="41"/>
      <c r="M14" s="71"/>
      <c r="N14" s="77" t="s">
        <v>22</v>
      </c>
      <c r="O14" s="73" t="s">
        <v>23</v>
      </c>
      <c r="P14" s="73"/>
      <c r="Q14" s="73"/>
      <c r="R14" s="73"/>
      <c r="S14" s="114"/>
    </row>
    <row r="15" ht="27" customHeight="1" spans="4:19">
      <c r="D15" s="39"/>
      <c r="E15" s="40"/>
      <c r="F15" s="41"/>
      <c r="G15" s="41"/>
      <c r="H15" s="41"/>
      <c r="I15" s="41"/>
      <c r="J15" s="41"/>
      <c r="K15" s="41"/>
      <c r="L15" s="41"/>
      <c r="M15" s="71"/>
      <c r="N15" s="78" t="s">
        <v>24</v>
      </c>
      <c r="O15" s="73" t="s">
        <v>25</v>
      </c>
      <c r="P15" s="73"/>
      <c r="Q15" s="73"/>
      <c r="R15" s="73"/>
      <c r="S15" s="114"/>
    </row>
    <row r="16" ht="27" customHeight="1" spans="4:19">
      <c r="D16" s="39"/>
      <c r="E16" s="40"/>
      <c r="F16" s="41"/>
      <c r="G16" s="41"/>
      <c r="H16" s="41"/>
      <c r="I16" s="41"/>
      <c r="J16" s="41"/>
      <c r="K16" s="41"/>
      <c r="L16" s="41"/>
      <c r="M16" s="71"/>
      <c r="N16" s="79" t="s">
        <v>26</v>
      </c>
      <c r="O16" s="73" t="s">
        <v>27</v>
      </c>
      <c r="P16" s="73"/>
      <c r="Q16" s="73"/>
      <c r="R16" s="73"/>
      <c r="S16" s="114"/>
    </row>
    <row r="17" ht="27" customHeight="1" spans="4:19">
      <c r="D17" s="39"/>
      <c r="E17" s="40"/>
      <c r="F17" s="41"/>
      <c r="G17" s="41"/>
      <c r="H17" s="41"/>
      <c r="I17" s="41"/>
      <c r="J17" s="41"/>
      <c r="K17" s="71"/>
      <c r="L17" s="71"/>
      <c r="M17" s="71"/>
      <c r="N17" s="75" t="s">
        <v>28</v>
      </c>
      <c r="O17" s="76"/>
      <c r="P17" s="76"/>
      <c r="Q17" s="76"/>
      <c r="R17" s="76"/>
      <c r="S17" s="115"/>
    </row>
    <row r="18" ht="27" customHeight="1" spans="4:19">
      <c r="D18" s="39"/>
      <c r="E18" s="40"/>
      <c r="F18" s="41"/>
      <c r="G18" s="41"/>
      <c r="H18" s="41"/>
      <c r="I18" s="41"/>
      <c r="J18" s="41"/>
      <c r="K18" s="71"/>
      <c r="L18" s="71"/>
      <c r="M18" s="71"/>
      <c r="N18" s="78" t="s">
        <v>24</v>
      </c>
      <c r="O18" s="73" t="s">
        <v>29</v>
      </c>
      <c r="P18" s="73"/>
      <c r="Q18" s="73"/>
      <c r="R18" s="73"/>
      <c r="S18" s="114"/>
    </row>
    <row r="19" ht="27" customHeight="1" spans="4:19">
      <c r="D19" s="39"/>
      <c r="E19" s="40"/>
      <c r="F19" s="41"/>
      <c r="G19" s="41"/>
      <c r="H19" s="41"/>
      <c r="I19" s="41"/>
      <c r="J19" s="41"/>
      <c r="K19" s="71"/>
      <c r="L19" s="71"/>
      <c r="M19" s="71"/>
      <c r="N19" s="80" t="s">
        <v>30</v>
      </c>
      <c r="O19" s="73" t="s">
        <v>31</v>
      </c>
      <c r="P19" s="73"/>
      <c r="Q19" s="73"/>
      <c r="R19" s="73"/>
      <c r="S19" s="114"/>
    </row>
    <row r="20" ht="30" customHeight="1" spans="4:19">
      <c r="D20" s="42"/>
      <c r="E20" s="43"/>
      <c r="F20" s="44"/>
      <c r="G20" s="44"/>
      <c r="H20" s="44"/>
      <c r="I20" s="44"/>
      <c r="J20" s="44"/>
      <c r="K20" s="44"/>
      <c r="L20" s="44"/>
      <c r="M20" s="44"/>
      <c r="N20" s="80" t="s">
        <v>32</v>
      </c>
      <c r="O20" s="73" t="s">
        <v>33</v>
      </c>
      <c r="P20" s="73"/>
      <c r="Q20" s="73"/>
      <c r="R20" s="73"/>
      <c r="S20" s="116"/>
    </row>
    <row r="21" s="2" customFormat="1" ht="15" customHeight="1" spans="4:19">
      <c r="D21" s="45" t="s">
        <v>34</v>
      </c>
      <c r="E21" s="46" t="s">
        <v>35</v>
      </c>
      <c r="F21" s="21"/>
      <c r="G21" s="46" t="s">
        <v>36</v>
      </c>
      <c r="H21" s="47"/>
      <c r="I21" s="21"/>
      <c r="J21" s="46" t="s">
        <v>37</v>
      </c>
      <c r="K21" s="45" t="s">
        <v>38</v>
      </c>
      <c r="L21" s="45" t="s">
        <v>39</v>
      </c>
      <c r="M21" s="46" t="s">
        <v>40</v>
      </c>
      <c r="N21" s="81"/>
      <c r="O21" s="82"/>
      <c r="P21" s="83"/>
      <c r="Q21" s="117"/>
      <c r="R21" s="118"/>
      <c r="S21" s="119" t="s">
        <v>41</v>
      </c>
    </row>
    <row r="22" ht="25.5" customHeight="1" spans="4:19">
      <c r="D22" s="39"/>
      <c r="E22" s="48" t="s">
        <v>42</v>
      </c>
      <c r="F22" s="49" t="s">
        <v>43</v>
      </c>
      <c r="G22" s="49" t="s">
        <v>44</v>
      </c>
      <c r="H22" s="50" t="s">
        <v>45</v>
      </c>
      <c r="I22" s="50" t="s">
        <v>46</v>
      </c>
      <c r="J22" s="39"/>
      <c r="K22" s="39"/>
      <c r="L22" s="39"/>
      <c r="M22" s="84"/>
      <c r="N22" s="85"/>
      <c r="O22" s="86"/>
      <c r="P22" s="87"/>
      <c r="Q22" s="87"/>
      <c r="R22" s="120"/>
      <c r="S22" s="119"/>
    </row>
    <row r="23" customFormat="1" ht="30" customHeight="1" spans="2:19">
      <c r="B23" s="1"/>
      <c r="D23" s="51"/>
      <c r="E23" s="51"/>
      <c r="F23" s="51"/>
      <c r="G23" s="51"/>
      <c r="H23" s="51"/>
      <c r="I23" s="51"/>
      <c r="J23" s="51"/>
      <c r="K23" s="51"/>
      <c r="L23" s="51"/>
      <c r="M23" s="88"/>
      <c r="N23" s="89"/>
      <c r="O23" s="90"/>
      <c r="P23" s="87"/>
      <c r="Q23" s="87"/>
      <c r="R23" s="120"/>
      <c r="S23" s="119"/>
    </row>
    <row r="24" s="3" customFormat="1" ht="36" customHeight="1" outlineLevel="1" spans="2:19">
      <c r="B24" s="33"/>
      <c r="D24" s="52" t="s">
        <v>47</v>
      </c>
      <c r="E24" s="53" t="s">
        <v>48</v>
      </c>
      <c r="F24" s="54"/>
      <c r="G24" s="55">
        <v>184</v>
      </c>
      <c r="H24" s="56">
        <v>-0.5</v>
      </c>
      <c r="I24" s="91">
        <v>0.5</v>
      </c>
      <c r="J24" s="92" t="s">
        <v>49</v>
      </c>
      <c r="K24" s="93" t="s">
        <v>50</v>
      </c>
      <c r="L24" s="94"/>
      <c r="M24" s="95" t="s">
        <v>51</v>
      </c>
      <c r="N24" s="96"/>
      <c r="O24" s="97"/>
      <c r="P24" s="98"/>
      <c r="Q24" s="98"/>
      <c r="R24" s="98"/>
      <c r="S24" s="121" t="str">
        <f t="shared" ref="S24:S26" si="0">IF(COUNTBLANK(P24:R24)=5,"",IF(OR((MIN(P24:R24)&lt;(G24+H24)),(MAX(P24:R24)&gt;(G24+I24))),"NG","OK"))</f>
        <v>NG</v>
      </c>
    </row>
    <row r="25" s="3" customFormat="1" ht="36" customHeight="1" outlineLevel="1" spans="2:19">
      <c r="B25" s="33"/>
      <c r="D25" s="52" t="s">
        <v>52</v>
      </c>
      <c r="E25" s="53" t="s">
        <v>48</v>
      </c>
      <c r="F25" s="54"/>
      <c r="G25" s="55">
        <v>184</v>
      </c>
      <c r="H25" s="56">
        <v>-0.5</v>
      </c>
      <c r="I25" s="91">
        <v>0.5</v>
      </c>
      <c r="J25" s="92" t="s">
        <v>49</v>
      </c>
      <c r="K25" s="93" t="s">
        <v>50</v>
      </c>
      <c r="L25" s="94"/>
      <c r="M25" s="95" t="s">
        <v>51</v>
      </c>
      <c r="N25" s="96"/>
      <c r="O25" s="97"/>
      <c r="P25" s="98"/>
      <c r="Q25" s="98"/>
      <c r="R25" s="98"/>
      <c r="S25" s="121" t="str">
        <f t="shared" si="0"/>
        <v>NG</v>
      </c>
    </row>
    <row r="26" s="3" customFormat="1" ht="36" customHeight="1" outlineLevel="1" spans="2:19">
      <c r="B26" s="33"/>
      <c r="D26" s="52" t="s">
        <v>53</v>
      </c>
      <c r="E26" s="53" t="s">
        <v>48</v>
      </c>
      <c r="F26" s="54"/>
      <c r="G26" s="55">
        <v>143.4</v>
      </c>
      <c r="H26" s="56">
        <v>-1.43</v>
      </c>
      <c r="I26" s="91">
        <v>1.43</v>
      </c>
      <c r="J26" s="92" t="s">
        <v>49</v>
      </c>
      <c r="K26" s="93" t="s">
        <v>50</v>
      </c>
      <c r="L26" s="94"/>
      <c r="M26" s="95" t="s">
        <v>51</v>
      </c>
      <c r="N26" s="96"/>
      <c r="O26" s="97"/>
      <c r="P26" s="98"/>
      <c r="Q26" s="98"/>
      <c r="R26" s="98"/>
      <c r="S26" s="121" t="str">
        <f t="shared" si="0"/>
        <v>NG</v>
      </c>
    </row>
    <row r="27" s="4" customFormat="1" ht="36" customHeight="1" outlineLevel="1" spans="2:19">
      <c r="B27" s="33"/>
      <c r="D27" s="52" t="s">
        <v>54</v>
      </c>
      <c r="E27" s="53" t="s">
        <v>48</v>
      </c>
      <c r="F27" s="54" t="s">
        <v>55</v>
      </c>
      <c r="G27" s="55" t="s">
        <v>55</v>
      </c>
      <c r="H27" s="56">
        <v>0</v>
      </c>
      <c r="I27" s="91" t="s">
        <v>56</v>
      </c>
      <c r="J27" s="92" t="s">
        <v>49</v>
      </c>
      <c r="K27" s="93" t="s">
        <v>50</v>
      </c>
      <c r="L27" s="94"/>
      <c r="M27" s="95" t="s">
        <v>51</v>
      </c>
      <c r="N27" s="96"/>
      <c r="O27" s="97"/>
      <c r="P27" s="98"/>
      <c r="Q27" s="98"/>
      <c r="R27" s="98"/>
      <c r="S27" s="121" t="str">
        <f>IF(COUNTBLANK(P27:R27)=5,"",IF(OR((MIN(P27:R27)&lt;(G27+H27)),(MAX(P27:R27)&gt;(G27+I27))),"NG","OK"))</f>
        <v>NG</v>
      </c>
    </row>
    <row r="28" s="4" customFormat="1" ht="36" customHeight="1" outlineLevel="1" spans="2:19">
      <c r="B28" s="33"/>
      <c r="D28" s="57" t="s">
        <v>57</v>
      </c>
      <c r="E28" s="58" t="s">
        <v>48</v>
      </c>
      <c r="F28" s="59" t="s">
        <v>55</v>
      </c>
      <c r="G28" s="60" t="s">
        <v>55</v>
      </c>
      <c r="H28" s="61">
        <v>0</v>
      </c>
      <c r="I28" s="99" t="s">
        <v>56</v>
      </c>
      <c r="J28" s="100" t="s">
        <v>49</v>
      </c>
      <c r="K28" s="101" t="s">
        <v>50</v>
      </c>
      <c r="L28" s="102"/>
      <c r="M28" s="103" t="s">
        <v>51</v>
      </c>
      <c r="N28" s="104"/>
      <c r="O28" s="105"/>
      <c r="P28" s="98"/>
      <c r="Q28" s="98"/>
      <c r="R28" s="98"/>
      <c r="S28" s="122" t="str">
        <f>IF(COUNTBLANK(P28:R28)=5,"",IF(OR((MIN(P28:R28)&lt;(G28+H28)),(MAX(P28:R28)&gt;(G28+I28))),"NG","OK"))</f>
        <v>NG</v>
      </c>
    </row>
    <row r="29" s="4" customFormat="1" ht="36" customHeight="1" outlineLevel="1" spans="2:19">
      <c r="B29" s="33"/>
      <c r="D29" s="57" t="s">
        <v>58</v>
      </c>
      <c r="E29" s="58" t="s">
        <v>48</v>
      </c>
      <c r="F29" s="59" t="s">
        <v>59</v>
      </c>
      <c r="G29" s="60" t="s">
        <v>59</v>
      </c>
      <c r="H29" s="61">
        <v>0</v>
      </c>
      <c r="I29" s="99" t="s">
        <v>56</v>
      </c>
      <c r="J29" s="100" t="s">
        <v>49</v>
      </c>
      <c r="K29" s="101" t="s">
        <v>50</v>
      </c>
      <c r="L29" s="102"/>
      <c r="M29" s="103" t="s">
        <v>51</v>
      </c>
      <c r="N29" s="104"/>
      <c r="O29" s="105"/>
      <c r="P29" s="98"/>
      <c r="Q29" s="98"/>
      <c r="R29" s="98"/>
      <c r="S29" s="122" t="str">
        <f>IF(COUNTBLANK(P29:R29)=5,"",IF(OR((MIN(P29:R29)&lt;(G29+H29)),(MAX(P29:R29)&gt;(G29+I29))),"NG","OK"))</f>
        <v>NG</v>
      </c>
    </row>
    <row r="30" s="4" customFormat="1" ht="36" customHeight="1" outlineLevel="1" spans="2:19">
      <c r="B30" s="33"/>
      <c r="D30" s="57" t="s">
        <v>60</v>
      </c>
      <c r="E30" s="58" t="s">
        <v>48</v>
      </c>
      <c r="F30" s="59" t="s">
        <v>59</v>
      </c>
      <c r="G30" s="60" t="s">
        <v>59</v>
      </c>
      <c r="H30" s="61">
        <v>0</v>
      </c>
      <c r="I30" s="99" t="s">
        <v>56</v>
      </c>
      <c r="J30" s="100" t="s">
        <v>49</v>
      </c>
      <c r="K30" s="101" t="s">
        <v>50</v>
      </c>
      <c r="L30" s="102"/>
      <c r="M30" s="103" t="s">
        <v>51</v>
      </c>
      <c r="N30" s="104"/>
      <c r="O30" s="105"/>
      <c r="P30" s="98"/>
      <c r="Q30" s="98"/>
      <c r="R30" s="98"/>
      <c r="S30" s="122" t="str">
        <f>IF(COUNTBLANK(P30:R30)=5,"",IF(OR((MIN(P30:R30)&lt;(G30+H30)),(MAX(P30:R30)&gt;(G30+I30))),"NG","OK"))</f>
        <v>NG</v>
      </c>
    </row>
    <row r="31" s="4" customFormat="1" ht="36" customHeight="1" outlineLevel="1" spans="2:19">
      <c r="B31" s="33"/>
      <c r="D31" s="57" t="s">
        <v>61</v>
      </c>
      <c r="E31" s="58" t="s">
        <v>62</v>
      </c>
      <c r="F31" s="59" t="s">
        <v>63</v>
      </c>
      <c r="G31" s="60">
        <v>11</v>
      </c>
      <c r="H31" s="61">
        <v>-0.2</v>
      </c>
      <c r="I31" s="99" t="s">
        <v>64</v>
      </c>
      <c r="J31" s="100" t="s">
        <v>49</v>
      </c>
      <c r="K31" s="101" t="s">
        <v>50</v>
      </c>
      <c r="L31" s="102"/>
      <c r="M31" s="103" t="s">
        <v>51</v>
      </c>
      <c r="N31" s="104"/>
      <c r="O31" s="105"/>
      <c r="P31" s="106"/>
      <c r="Q31" s="98"/>
      <c r="R31" s="98"/>
      <c r="S31" s="122" t="str">
        <f t="shared" ref="S31:S46" si="1">IF(COUNTBLANK(P31:R31)=5,"",IF(OR((MIN(P31:R31)&lt;(G31+H31)),(MAX(P31:R31)&gt;(G31+I31))),"NG","OK"))</f>
        <v>NG</v>
      </c>
    </row>
    <row r="32" s="4" customFormat="1" ht="36" customHeight="1" outlineLevel="1" spans="2:19">
      <c r="B32" s="33"/>
      <c r="D32" s="57" t="s">
        <v>65</v>
      </c>
      <c r="E32" s="58" t="s">
        <v>62</v>
      </c>
      <c r="F32" s="59" t="s">
        <v>63</v>
      </c>
      <c r="G32" s="60">
        <v>11</v>
      </c>
      <c r="H32" s="61">
        <v>-0.2</v>
      </c>
      <c r="I32" s="99" t="s">
        <v>64</v>
      </c>
      <c r="J32" s="100" t="s">
        <v>49</v>
      </c>
      <c r="K32" s="101" t="s">
        <v>50</v>
      </c>
      <c r="L32" s="102"/>
      <c r="M32" s="103" t="s">
        <v>51</v>
      </c>
      <c r="N32" s="104"/>
      <c r="O32" s="105"/>
      <c r="P32" s="106"/>
      <c r="Q32" s="98"/>
      <c r="R32" s="98"/>
      <c r="S32" s="122" t="str">
        <f t="shared" si="1"/>
        <v>NG</v>
      </c>
    </row>
    <row r="33" s="4" customFormat="1" ht="36" customHeight="1" outlineLevel="1" spans="2:19">
      <c r="B33" s="33"/>
      <c r="D33" s="57" t="s">
        <v>66</v>
      </c>
      <c r="E33" s="58" t="s">
        <v>62</v>
      </c>
      <c r="F33" s="59" t="s">
        <v>67</v>
      </c>
      <c r="G33" s="60">
        <v>13</v>
      </c>
      <c r="H33" s="61">
        <v>-0.2</v>
      </c>
      <c r="I33" s="99" t="s">
        <v>64</v>
      </c>
      <c r="J33" s="100" t="s">
        <v>49</v>
      </c>
      <c r="K33" s="101" t="s">
        <v>50</v>
      </c>
      <c r="L33" s="102"/>
      <c r="M33" s="103" t="s">
        <v>51</v>
      </c>
      <c r="N33" s="104"/>
      <c r="O33" s="105"/>
      <c r="P33" s="106"/>
      <c r="Q33" s="98"/>
      <c r="R33" s="98"/>
      <c r="S33" s="122" t="str">
        <f t="shared" si="1"/>
        <v>NG</v>
      </c>
    </row>
    <row r="34" s="4" customFormat="1" ht="36" customHeight="1" outlineLevel="1" spans="2:19">
      <c r="B34" s="33"/>
      <c r="D34" s="57" t="s">
        <v>68</v>
      </c>
      <c r="E34" s="58" t="s">
        <v>62</v>
      </c>
      <c r="F34" s="59" t="s">
        <v>67</v>
      </c>
      <c r="G34" s="60">
        <v>13</v>
      </c>
      <c r="H34" s="61">
        <v>-0.2</v>
      </c>
      <c r="I34" s="99" t="s">
        <v>64</v>
      </c>
      <c r="J34" s="100" t="s">
        <v>49</v>
      </c>
      <c r="K34" s="101" t="s">
        <v>50</v>
      </c>
      <c r="L34" s="102"/>
      <c r="M34" s="103" t="s">
        <v>51</v>
      </c>
      <c r="N34" s="104"/>
      <c r="O34" s="105"/>
      <c r="P34" s="106"/>
      <c r="Q34" s="98"/>
      <c r="R34" s="98"/>
      <c r="S34" s="122" t="str">
        <f t="shared" si="1"/>
        <v>NG</v>
      </c>
    </row>
    <row r="35" s="4" customFormat="1" ht="36" customHeight="1" outlineLevel="1" spans="2:19">
      <c r="B35" s="33"/>
      <c r="D35" s="57" t="s">
        <v>69</v>
      </c>
      <c r="E35" s="58" t="s">
        <v>62</v>
      </c>
      <c r="F35" s="59" t="s">
        <v>67</v>
      </c>
      <c r="G35" s="60">
        <v>13</v>
      </c>
      <c r="H35" s="61">
        <v>-0.2</v>
      </c>
      <c r="I35" s="99" t="s">
        <v>64</v>
      </c>
      <c r="J35" s="100" t="s">
        <v>49</v>
      </c>
      <c r="K35" s="101" t="s">
        <v>50</v>
      </c>
      <c r="L35" s="102"/>
      <c r="M35" s="103" t="s">
        <v>51</v>
      </c>
      <c r="N35" s="104"/>
      <c r="O35" s="105"/>
      <c r="P35" s="106"/>
      <c r="Q35" s="98"/>
      <c r="R35" s="98"/>
      <c r="S35" s="122" t="str">
        <f t="shared" si="1"/>
        <v>NG</v>
      </c>
    </row>
    <row r="36" s="4" customFormat="1" ht="36" customHeight="1" outlineLevel="1" spans="2:19">
      <c r="B36" s="33"/>
      <c r="D36" s="57" t="s">
        <v>70</v>
      </c>
      <c r="E36" s="58" t="s">
        <v>71</v>
      </c>
      <c r="F36" s="62" t="s">
        <v>72</v>
      </c>
      <c r="G36" s="60" t="s">
        <v>72</v>
      </c>
      <c r="H36" s="61"/>
      <c r="I36" s="99"/>
      <c r="J36" s="100" t="s">
        <v>49</v>
      </c>
      <c r="K36" s="101" t="s">
        <v>50</v>
      </c>
      <c r="L36" s="102"/>
      <c r="M36" s="103" t="s">
        <v>73</v>
      </c>
      <c r="N36" s="104"/>
      <c r="O36" s="105"/>
      <c r="P36" s="106"/>
      <c r="Q36" s="98"/>
      <c r="R36" s="98"/>
      <c r="S36" s="122" t="e">
        <f t="shared" si="1"/>
        <v>#VALUE!</v>
      </c>
    </row>
    <row r="37" s="4" customFormat="1" ht="36" customHeight="1" outlineLevel="1" spans="2:19">
      <c r="B37" s="33"/>
      <c r="D37" s="57" t="s">
        <v>74</v>
      </c>
      <c r="E37" s="58" t="s">
        <v>71</v>
      </c>
      <c r="F37" s="63" t="s">
        <v>72</v>
      </c>
      <c r="G37" s="60" t="s">
        <v>72</v>
      </c>
      <c r="H37" s="61"/>
      <c r="I37" s="99"/>
      <c r="J37" s="100" t="s">
        <v>49</v>
      </c>
      <c r="K37" s="101" t="s">
        <v>50</v>
      </c>
      <c r="L37" s="102"/>
      <c r="M37" s="103" t="s">
        <v>73</v>
      </c>
      <c r="N37" s="104"/>
      <c r="O37" s="105"/>
      <c r="P37" s="106"/>
      <c r="Q37" s="98"/>
      <c r="R37" s="98"/>
      <c r="S37" s="122" t="e">
        <f t="shared" si="1"/>
        <v>#VALUE!</v>
      </c>
    </row>
    <row r="38" s="4" customFormat="1" ht="36" customHeight="1" outlineLevel="1" spans="2:19">
      <c r="B38" s="33"/>
      <c r="D38" s="57" t="s">
        <v>75</v>
      </c>
      <c r="E38" s="58" t="s">
        <v>71</v>
      </c>
      <c r="F38" s="62" t="s">
        <v>72</v>
      </c>
      <c r="G38" s="60" t="s">
        <v>72</v>
      </c>
      <c r="H38" s="61"/>
      <c r="I38" s="99"/>
      <c r="J38" s="100" t="s">
        <v>49</v>
      </c>
      <c r="K38" s="101" t="s">
        <v>50</v>
      </c>
      <c r="L38" s="102"/>
      <c r="M38" s="103" t="s">
        <v>73</v>
      </c>
      <c r="N38" s="104"/>
      <c r="O38" s="105"/>
      <c r="P38" s="106"/>
      <c r="Q38" s="98"/>
      <c r="R38" s="98"/>
      <c r="S38" s="122" t="e">
        <f t="shared" si="1"/>
        <v>#VALUE!</v>
      </c>
    </row>
    <row r="39" s="4" customFormat="1" ht="36" customHeight="1" outlineLevel="1" spans="2:19">
      <c r="B39" s="33"/>
      <c r="D39" s="57" t="s">
        <v>76</v>
      </c>
      <c r="E39" s="58" t="s">
        <v>77</v>
      </c>
      <c r="F39" s="59" t="s">
        <v>78</v>
      </c>
      <c r="G39" s="60" t="s">
        <v>78</v>
      </c>
      <c r="H39" s="61">
        <v>-0.5</v>
      </c>
      <c r="I39" s="99" t="s">
        <v>79</v>
      </c>
      <c r="J39" s="100" t="s">
        <v>49</v>
      </c>
      <c r="K39" s="101" t="s">
        <v>50</v>
      </c>
      <c r="L39" s="102"/>
      <c r="M39" s="103" t="s">
        <v>80</v>
      </c>
      <c r="N39" s="104"/>
      <c r="O39" s="105"/>
      <c r="P39" s="106"/>
      <c r="Q39" s="98"/>
      <c r="R39" s="98"/>
      <c r="S39" s="122" t="e">
        <f t="shared" si="1"/>
        <v>#VALUE!</v>
      </c>
    </row>
    <row r="40" s="4" customFormat="1" ht="36" customHeight="1" outlineLevel="1" spans="2:19">
      <c r="B40" s="33"/>
      <c r="D40" s="57" t="s">
        <v>81</v>
      </c>
      <c r="E40" s="58" t="s">
        <v>77</v>
      </c>
      <c r="F40" s="59" t="s">
        <v>78</v>
      </c>
      <c r="G40" s="60" t="s">
        <v>78</v>
      </c>
      <c r="H40" s="61">
        <v>-0.5</v>
      </c>
      <c r="I40" s="99" t="s">
        <v>79</v>
      </c>
      <c r="J40" s="100" t="s">
        <v>49</v>
      </c>
      <c r="K40" s="101" t="s">
        <v>50</v>
      </c>
      <c r="L40" s="102"/>
      <c r="M40" s="103" t="s">
        <v>80</v>
      </c>
      <c r="N40" s="104"/>
      <c r="O40" s="105"/>
      <c r="P40" s="106"/>
      <c r="Q40" s="98"/>
      <c r="R40" s="98"/>
      <c r="S40" s="122" t="e">
        <f t="shared" si="1"/>
        <v>#VALUE!</v>
      </c>
    </row>
    <row r="41" s="4" customFormat="1" ht="36" customHeight="1" outlineLevel="1" spans="2:19">
      <c r="B41" s="33"/>
      <c r="D41" s="57" t="s">
        <v>82</v>
      </c>
      <c r="E41" s="58" t="s">
        <v>83</v>
      </c>
      <c r="F41" s="59" t="s">
        <v>84</v>
      </c>
      <c r="G41" s="60" t="s">
        <v>84</v>
      </c>
      <c r="H41" s="61"/>
      <c r="I41" s="99"/>
      <c r="J41" s="107" t="s">
        <v>85</v>
      </c>
      <c r="K41" s="101" t="s">
        <v>50</v>
      </c>
      <c r="L41" s="102"/>
      <c r="M41" s="103" t="s">
        <v>86</v>
      </c>
      <c r="N41" s="104"/>
      <c r="O41" s="105"/>
      <c r="P41" s="106"/>
      <c r="Q41" s="98"/>
      <c r="R41" s="98"/>
      <c r="S41" s="122" t="e">
        <f t="shared" si="1"/>
        <v>#VALUE!</v>
      </c>
    </row>
    <row r="42" s="4" customFormat="1" ht="36" customHeight="1" outlineLevel="1" spans="2:19">
      <c r="B42" s="33"/>
      <c r="D42" s="57" t="s">
        <v>87</v>
      </c>
      <c r="E42" s="58" t="s">
        <v>77</v>
      </c>
      <c r="F42" s="59" t="s">
        <v>88</v>
      </c>
      <c r="G42" s="60" t="s">
        <v>88</v>
      </c>
      <c r="H42" s="61">
        <v>-0.5</v>
      </c>
      <c r="I42" s="99" t="s">
        <v>79</v>
      </c>
      <c r="J42" s="100" t="s">
        <v>49</v>
      </c>
      <c r="K42" s="101" t="s">
        <v>50</v>
      </c>
      <c r="L42" s="102"/>
      <c r="M42" s="103" t="s">
        <v>80</v>
      </c>
      <c r="N42" s="104"/>
      <c r="O42" s="105"/>
      <c r="P42" s="106"/>
      <c r="Q42" s="98"/>
      <c r="R42" s="98"/>
      <c r="S42" s="122" t="e">
        <f t="shared" si="1"/>
        <v>#VALUE!</v>
      </c>
    </row>
    <row r="43" s="4" customFormat="1" ht="36" customHeight="1" outlineLevel="1" spans="2:19">
      <c r="B43" s="33"/>
      <c r="D43" s="57" t="s">
        <v>89</v>
      </c>
      <c r="E43" s="58" t="s">
        <v>77</v>
      </c>
      <c r="F43" s="59" t="s">
        <v>88</v>
      </c>
      <c r="G43" s="60" t="s">
        <v>88</v>
      </c>
      <c r="H43" s="61">
        <v>-0.5</v>
      </c>
      <c r="I43" s="99" t="s">
        <v>79</v>
      </c>
      <c r="J43" s="100" t="s">
        <v>49</v>
      </c>
      <c r="K43" s="101" t="s">
        <v>50</v>
      </c>
      <c r="L43" s="102"/>
      <c r="M43" s="103" t="s">
        <v>80</v>
      </c>
      <c r="N43" s="104"/>
      <c r="O43" s="105"/>
      <c r="P43" s="106"/>
      <c r="Q43" s="98"/>
      <c r="R43" s="98"/>
      <c r="S43" s="122" t="e">
        <f t="shared" si="1"/>
        <v>#VALUE!</v>
      </c>
    </row>
    <row r="44" s="4" customFormat="1" ht="36" customHeight="1" outlineLevel="1" spans="2:19">
      <c r="B44" s="33"/>
      <c r="D44" s="57" t="s">
        <v>90</v>
      </c>
      <c r="E44" s="58" t="s">
        <v>83</v>
      </c>
      <c r="F44" s="59" t="s">
        <v>84</v>
      </c>
      <c r="G44" s="60" t="s">
        <v>84</v>
      </c>
      <c r="H44" s="61"/>
      <c r="I44" s="99"/>
      <c r="J44" s="100" t="s">
        <v>49</v>
      </c>
      <c r="K44" s="101" t="s">
        <v>50</v>
      </c>
      <c r="L44" s="102"/>
      <c r="M44" s="103" t="s">
        <v>91</v>
      </c>
      <c r="N44" s="104"/>
      <c r="O44" s="105"/>
      <c r="P44" s="106"/>
      <c r="Q44" s="98"/>
      <c r="R44" s="98"/>
      <c r="S44" s="122" t="e">
        <f t="shared" si="1"/>
        <v>#VALUE!</v>
      </c>
    </row>
    <row r="45" s="3" customFormat="1" ht="36" customHeight="1" outlineLevel="1" spans="2:19">
      <c r="B45" s="33"/>
      <c r="D45" s="57" t="s">
        <v>92</v>
      </c>
      <c r="E45" s="58" t="s">
        <v>77</v>
      </c>
      <c r="F45" s="59" t="s">
        <v>78</v>
      </c>
      <c r="G45" s="60" t="s">
        <v>78</v>
      </c>
      <c r="H45" s="61">
        <v>-0.5</v>
      </c>
      <c r="I45" s="99" t="s">
        <v>79</v>
      </c>
      <c r="J45" s="100" t="s">
        <v>49</v>
      </c>
      <c r="K45" s="101" t="s">
        <v>50</v>
      </c>
      <c r="L45" s="102"/>
      <c r="M45" s="103" t="s">
        <v>80</v>
      </c>
      <c r="N45" s="104"/>
      <c r="O45" s="105"/>
      <c r="P45" s="106"/>
      <c r="Q45" s="98"/>
      <c r="R45" s="98"/>
      <c r="S45" s="122" t="e">
        <f t="shared" si="1"/>
        <v>#VALUE!</v>
      </c>
    </row>
    <row r="46" s="3" customFormat="1" ht="36" customHeight="1" outlineLevel="1" spans="2:19">
      <c r="B46" s="33"/>
      <c r="D46" s="57" t="s">
        <v>93</v>
      </c>
      <c r="E46" s="58" t="s">
        <v>77</v>
      </c>
      <c r="F46" s="59" t="s">
        <v>78</v>
      </c>
      <c r="G46" s="60" t="s">
        <v>78</v>
      </c>
      <c r="H46" s="61">
        <v>-0.5</v>
      </c>
      <c r="I46" s="99" t="s">
        <v>79</v>
      </c>
      <c r="J46" s="100" t="s">
        <v>49</v>
      </c>
      <c r="K46" s="101" t="s">
        <v>50</v>
      </c>
      <c r="L46" s="102"/>
      <c r="M46" s="103" t="s">
        <v>80</v>
      </c>
      <c r="N46" s="104"/>
      <c r="O46" s="105"/>
      <c r="P46" s="106"/>
      <c r="Q46" s="98"/>
      <c r="R46" s="98"/>
      <c r="S46" s="122" t="e">
        <f t="shared" si="1"/>
        <v>#VALUE!</v>
      </c>
    </row>
    <row r="47" s="3" customFormat="1" ht="36" customHeight="1" spans="2:19">
      <c r="B47" s="33"/>
      <c r="D47" s="57" t="s">
        <v>94</v>
      </c>
      <c r="E47" s="58" t="s">
        <v>83</v>
      </c>
      <c r="F47" s="59" t="s">
        <v>84</v>
      </c>
      <c r="G47" s="60" t="s">
        <v>84</v>
      </c>
      <c r="H47" s="61"/>
      <c r="I47" s="99"/>
      <c r="J47" s="107" t="s">
        <v>85</v>
      </c>
      <c r="K47" s="101" t="s">
        <v>50</v>
      </c>
      <c r="L47" s="108"/>
      <c r="M47" s="103" t="s">
        <v>86</v>
      </c>
      <c r="N47" s="104"/>
      <c r="O47" s="105"/>
      <c r="P47" s="98"/>
      <c r="Q47" s="98"/>
      <c r="R47" s="98"/>
      <c r="S47" s="123" t="e">
        <f t="shared" ref="S47:S55" si="2">IF(COUNTBLANK(P47:R47)=5,"",IF(OR((MIN(P47:R47)&lt;(G47+H47)),(MAX(P47:R47)&gt;(G47+I47))),"∆","∆"))</f>
        <v>#VALUE!</v>
      </c>
    </row>
    <row r="48" s="3" customFormat="1" ht="36" customHeight="1" outlineLevel="1" spans="2:19">
      <c r="B48" s="33"/>
      <c r="D48" s="57" t="s">
        <v>95</v>
      </c>
      <c r="E48" s="58" t="s">
        <v>77</v>
      </c>
      <c r="F48" s="59" t="s">
        <v>88</v>
      </c>
      <c r="G48" s="60" t="s">
        <v>88</v>
      </c>
      <c r="H48" s="61">
        <v>-0.5</v>
      </c>
      <c r="I48" s="99" t="s">
        <v>79</v>
      </c>
      <c r="J48" s="100" t="s">
        <v>49</v>
      </c>
      <c r="K48" s="101" t="s">
        <v>50</v>
      </c>
      <c r="L48" s="102"/>
      <c r="M48" s="103" t="s">
        <v>80</v>
      </c>
      <c r="N48" s="104"/>
      <c r="O48" s="105"/>
      <c r="P48" s="98"/>
      <c r="Q48" s="98"/>
      <c r="R48" s="98"/>
      <c r="S48" s="123" t="e">
        <f t="shared" si="2"/>
        <v>#VALUE!</v>
      </c>
    </row>
    <row r="49" s="3" customFormat="1" ht="36" customHeight="1" outlineLevel="1" spans="2:19">
      <c r="B49" s="33"/>
      <c r="D49" s="57" t="s">
        <v>96</v>
      </c>
      <c r="E49" s="58" t="s">
        <v>77</v>
      </c>
      <c r="F49" s="59" t="s">
        <v>88</v>
      </c>
      <c r="G49" s="60" t="s">
        <v>88</v>
      </c>
      <c r="H49" s="61">
        <v>-0.5</v>
      </c>
      <c r="I49" s="99" t="s">
        <v>79</v>
      </c>
      <c r="J49" s="100" t="s">
        <v>49</v>
      </c>
      <c r="K49" s="101" t="s">
        <v>50</v>
      </c>
      <c r="L49" s="102"/>
      <c r="M49" s="103" t="s">
        <v>80</v>
      </c>
      <c r="N49" s="104"/>
      <c r="O49" s="105"/>
      <c r="P49" s="98"/>
      <c r="Q49" s="98"/>
      <c r="R49" s="98"/>
      <c r="S49" s="123" t="e">
        <f t="shared" si="2"/>
        <v>#VALUE!</v>
      </c>
    </row>
    <row r="50" s="3" customFormat="1" ht="36" customHeight="1" outlineLevel="1" spans="2:19">
      <c r="B50" s="33"/>
      <c r="D50" s="57" t="s">
        <v>97</v>
      </c>
      <c r="E50" s="58" t="s">
        <v>83</v>
      </c>
      <c r="F50" s="59" t="s">
        <v>84</v>
      </c>
      <c r="G50" s="60" t="s">
        <v>84</v>
      </c>
      <c r="H50" s="61"/>
      <c r="I50" s="99"/>
      <c r="J50" s="107" t="s">
        <v>85</v>
      </c>
      <c r="K50" s="101" t="s">
        <v>50</v>
      </c>
      <c r="L50" s="102"/>
      <c r="M50" s="103" t="s">
        <v>86</v>
      </c>
      <c r="N50" s="104"/>
      <c r="O50" s="105"/>
      <c r="P50" s="98"/>
      <c r="Q50" s="98"/>
      <c r="R50" s="98"/>
      <c r="S50" s="123" t="e">
        <f t="shared" si="2"/>
        <v>#VALUE!</v>
      </c>
    </row>
    <row r="51" s="3" customFormat="1" ht="36" customHeight="1" outlineLevel="1" spans="2:19">
      <c r="B51" s="33"/>
      <c r="D51" s="57" t="s">
        <v>98</v>
      </c>
      <c r="E51" s="58" t="s">
        <v>48</v>
      </c>
      <c r="F51" s="59" t="s">
        <v>99</v>
      </c>
      <c r="G51" s="60" t="s">
        <v>99</v>
      </c>
      <c r="H51" s="61">
        <v>0</v>
      </c>
      <c r="I51" s="99" t="s">
        <v>56</v>
      </c>
      <c r="J51" s="100" t="s">
        <v>49</v>
      </c>
      <c r="K51" s="101" t="s">
        <v>50</v>
      </c>
      <c r="L51" s="102"/>
      <c r="M51" s="103" t="s">
        <v>51</v>
      </c>
      <c r="N51" s="104"/>
      <c r="O51" s="105"/>
      <c r="P51" s="98"/>
      <c r="Q51" s="98"/>
      <c r="R51" s="98"/>
      <c r="S51" s="122" t="str">
        <f>IF(COUNTBLANK(P51:R51)=5,"",IF(OR((MIN(P51:R51)&lt;(G51+H51)),(MAX(P51:R51)&gt;(G51+I51))),"NG","OK"))</f>
        <v>NG</v>
      </c>
    </row>
    <row r="52" s="3" customFormat="1" ht="36" customHeight="1" outlineLevel="1" spans="2:19">
      <c r="B52" s="33"/>
      <c r="D52" s="57" t="s">
        <v>100</v>
      </c>
      <c r="E52" s="58" t="s">
        <v>101</v>
      </c>
      <c r="F52" s="59" t="s">
        <v>102</v>
      </c>
      <c r="G52" s="60" t="s">
        <v>102</v>
      </c>
      <c r="H52" s="61" t="s">
        <v>103</v>
      </c>
      <c r="I52" s="99" t="s">
        <v>79</v>
      </c>
      <c r="J52" s="100" t="s">
        <v>49</v>
      </c>
      <c r="K52" s="101" t="s">
        <v>50</v>
      </c>
      <c r="L52" s="102"/>
      <c r="M52" s="103" t="s">
        <v>51</v>
      </c>
      <c r="N52" s="104"/>
      <c r="O52" s="105"/>
      <c r="P52" s="98"/>
      <c r="Q52" s="98"/>
      <c r="R52" s="98"/>
      <c r="S52" s="122" t="str">
        <f>IF(COUNTBLANK(P52:R52)=5,"",IF(OR((MIN(P52:R52)&lt;(G52+H52)),(MAX(P52:R52)&gt;(G52+I52))),"NG","OK"))</f>
        <v>NG</v>
      </c>
    </row>
    <row r="53" s="4" customFormat="1" ht="36" customHeight="1" outlineLevel="1" spans="2:19">
      <c r="B53" s="33"/>
      <c r="D53" s="57" t="s">
        <v>104</v>
      </c>
      <c r="E53" s="58" t="s">
        <v>48</v>
      </c>
      <c r="F53" s="59" t="s">
        <v>105</v>
      </c>
      <c r="G53" s="60" t="s">
        <v>105</v>
      </c>
      <c r="H53" s="61">
        <v>-0.1</v>
      </c>
      <c r="I53" s="99" t="s">
        <v>56</v>
      </c>
      <c r="J53" s="100" t="s">
        <v>49</v>
      </c>
      <c r="K53" s="101" t="s">
        <v>50</v>
      </c>
      <c r="L53" s="102"/>
      <c r="M53" s="103" t="s">
        <v>51</v>
      </c>
      <c r="N53" s="104"/>
      <c r="O53" s="105"/>
      <c r="P53" s="106"/>
      <c r="Q53" s="98"/>
      <c r="R53" s="98"/>
      <c r="S53" s="122" t="str">
        <f>IF(COUNTBLANK(P53:R53)=5,"",IF(OR((MIN(P53:R53)&lt;(G53+H53)),(MAX(P53:R53)&gt;(G53+I53))),"NG","OK"))</f>
        <v>NG</v>
      </c>
    </row>
    <row r="54" s="4" customFormat="1" ht="36" customHeight="1" outlineLevel="1" spans="2:19">
      <c r="B54" s="33"/>
      <c r="D54" s="57" t="s">
        <v>106</v>
      </c>
      <c r="E54" s="58" t="s">
        <v>48</v>
      </c>
      <c r="F54" s="59" t="s">
        <v>105</v>
      </c>
      <c r="G54" s="60" t="s">
        <v>105</v>
      </c>
      <c r="H54" s="61">
        <v>-0.5</v>
      </c>
      <c r="I54" s="99" t="s">
        <v>56</v>
      </c>
      <c r="J54" s="100" t="s">
        <v>49</v>
      </c>
      <c r="K54" s="101" t="s">
        <v>107</v>
      </c>
      <c r="L54" s="102"/>
      <c r="M54" s="103" t="s">
        <v>51</v>
      </c>
      <c r="N54" s="104"/>
      <c r="O54" s="105"/>
      <c r="P54" s="106"/>
      <c r="Q54" s="98"/>
      <c r="R54" s="98"/>
      <c r="S54" s="122" t="str">
        <f>IF(COUNTBLANK(P54:R54)=5,"",IF(OR((MIN(P54:R54)&lt;(G54+H54)),(MAX(P54:R54)&gt;(G54+I54))),"NG","OK"))</f>
        <v>NG</v>
      </c>
    </row>
    <row r="55" s="3" customFormat="1" ht="36" customHeight="1" outlineLevel="1" spans="2:19">
      <c r="B55" s="33"/>
      <c r="D55" s="57" t="s">
        <v>108</v>
      </c>
      <c r="E55" s="58" t="s">
        <v>48</v>
      </c>
      <c r="F55" s="59" t="s">
        <v>109</v>
      </c>
      <c r="G55" s="60" t="s">
        <v>109</v>
      </c>
      <c r="H55" s="61">
        <v>-0.7</v>
      </c>
      <c r="I55" s="99" t="s">
        <v>110</v>
      </c>
      <c r="J55" s="100" t="s">
        <v>49</v>
      </c>
      <c r="K55" s="101" t="s">
        <v>50</v>
      </c>
      <c r="L55" s="102"/>
      <c r="M55" s="103" t="s">
        <v>51</v>
      </c>
      <c r="N55" s="104"/>
      <c r="O55" s="105"/>
      <c r="P55" s="98"/>
      <c r="Q55" s="98"/>
      <c r="R55" s="98"/>
      <c r="S55" s="122" t="str">
        <f>IF(COUNTBLANK(P55:R55)=5,"",IF(OR((MIN(P55:R55)&lt;(G55+H55)),(MAX(P55:R55)&gt;(G55+I55))),"NG","OK"))</f>
        <v>NG</v>
      </c>
    </row>
    <row r="56" s="3" customFormat="1" ht="36" customHeight="1" outlineLevel="1" spans="2:19">
      <c r="B56" s="33"/>
      <c r="D56" s="57" t="s">
        <v>111</v>
      </c>
      <c r="E56" s="58" t="s">
        <v>48</v>
      </c>
      <c r="F56" s="59" t="s">
        <v>109</v>
      </c>
      <c r="G56" s="60" t="s">
        <v>109</v>
      </c>
      <c r="H56" s="61">
        <v>-0.7</v>
      </c>
      <c r="I56" s="99" t="s">
        <v>110</v>
      </c>
      <c r="J56" s="100" t="s">
        <v>49</v>
      </c>
      <c r="K56" s="101" t="s">
        <v>50</v>
      </c>
      <c r="L56" s="109"/>
      <c r="M56" s="103" t="s">
        <v>51</v>
      </c>
      <c r="N56" s="104"/>
      <c r="O56" s="105"/>
      <c r="P56" s="98"/>
      <c r="Q56" s="98"/>
      <c r="R56" s="98"/>
      <c r="S56" s="122" t="str">
        <f>IF(COUNTBLANK(P56:R56)=5,"",IF(OR((MIN(P56:R56)&lt;(G56+H56)),(MAX(P56:R56)&gt;(G56+I56))),"NG","OK"))</f>
        <v>NG</v>
      </c>
    </row>
    <row r="57" s="3" customFormat="1" ht="36" customHeight="1" outlineLevel="1" spans="2:19">
      <c r="B57" s="33"/>
      <c r="D57" s="57" t="s">
        <v>112</v>
      </c>
      <c r="E57" s="58" t="s">
        <v>113</v>
      </c>
      <c r="F57" s="59" t="s">
        <v>114</v>
      </c>
      <c r="G57" s="60" t="s">
        <v>114</v>
      </c>
      <c r="H57" s="61">
        <v>0</v>
      </c>
      <c r="I57" s="99">
        <v>0.1</v>
      </c>
      <c r="J57" s="100" t="s">
        <v>49</v>
      </c>
      <c r="K57" s="101" t="s">
        <v>50</v>
      </c>
      <c r="L57" s="109"/>
      <c r="M57" s="103" t="s">
        <v>51</v>
      </c>
      <c r="N57" s="104"/>
      <c r="O57" s="105"/>
      <c r="P57" s="98"/>
      <c r="Q57" s="98"/>
      <c r="R57" s="98"/>
      <c r="S57" s="122" t="str">
        <f>IF(COUNTBLANK(P57:R57)=5,"",IF(OR((MIN(P57:R57)&lt;(G57+H57)),(MAX(P57:R57)&gt;(G57+I57))),"NG","OK"))</f>
        <v>NG</v>
      </c>
    </row>
    <row r="58" s="4" customFormat="1" ht="36" customHeight="1" outlineLevel="1" spans="2:19">
      <c r="B58" s="33"/>
      <c r="D58" s="57" t="s">
        <v>115</v>
      </c>
      <c r="E58" s="58" t="s">
        <v>113</v>
      </c>
      <c r="F58" s="59" t="s">
        <v>116</v>
      </c>
      <c r="G58" s="60" t="s">
        <v>116</v>
      </c>
      <c r="H58" s="61">
        <v>0</v>
      </c>
      <c r="I58" s="99">
        <v>0.1</v>
      </c>
      <c r="J58" s="100" t="s">
        <v>49</v>
      </c>
      <c r="K58" s="101" t="s">
        <v>50</v>
      </c>
      <c r="L58" s="102"/>
      <c r="M58" s="103" t="s">
        <v>51</v>
      </c>
      <c r="N58" s="104"/>
      <c r="O58" s="105"/>
      <c r="P58" s="106"/>
      <c r="Q58" s="98"/>
      <c r="R58" s="98"/>
      <c r="S58" s="122" t="str">
        <f>IF(COUNTBLANK(P58:R58)=5,"",IF(OR((MIN(P58:R58)&lt;(G58+H58)),(MAX(P58:R58)&gt;(G58+I58))),"NG","OK"))</f>
        <v>NG</v>
      </c>
    </row>
    <row r="59" s="4" customFormat="1" ht="36" customHeight="1" outlineLevel="1" spans="2:19">
      <c r="B59" s="33"/>
      <c r="D59" s="57" t="s">
        <v>117</v>
      </c>
      <c r="E59" s="58" t="s">
        <v>83</v>
      </c>
      <c r="F59" s="59" t="s">
        <v>84</v>
      </c>
      <c r="G59" s="60" t="s">
        <v>84</v>
      </c>
      <c r="H59" s="61"/>
      <c r="I59" s="99"/>
      <c r="J59" s="100" t="s">
        <v>49</v>
      </c>
      <c r="K59" s="101" t="s">
        <v>50</v>
      </c>
      <c r="L59" s="102"/>
      <c r="M59" s="103" t="s">
        <v>86</v>
      </c>
      <c r="N59" s="104"/>
      <c r="O59" s="105"/>
      <c r="P59" s="106"/>
      <c r="Q59" s="98"/>
      <c r="R59" s="98"/>
      <c r="S59" s="122" t="e">
        <f>IF(COUNTBLANK(P59:R59)=5,"",IF(OR((MIN(P59:R59)&lt;(G59+H59)),(MAX(P59:R59)&gt;(G59+I59))),"NG","OK"))</f>
        <v>#VALUE!</v>
      </c>
    </row>
    <row r="60" s="4" customFormat="1" ht="36" customHeight="1" outlineLevel="1" spans="2:19">
      <c r="B60" s="33"/>
      <c r="D60" s="57" t="s">
        <v>118</v>
      </c>
      <c r="E60" s="58" t="s">
        <v>83</v>
      </c>
      <c r="F60" s="59" t="s">
        <v>84</v>
      </c>
      <c r="G60" s="60" t="s">
        <v>84</v>
      </c>
      <c r="H60" s="61"/>
      <c r="I60" s="99"/>
      <c r="J60" s="107" t="s">
        <v>85</v>
      </c>
      <c r="K60" s="101" t="s">
        <v>50</v>
      </c>
      <c r="L60" s="102"/>
      <c r="M60" s="103" t="s">
        <v>86</v>
      </c>
      <c r="N60" s="104"/>
      <c r="O60" s="105"/>
      <c r="P60" s="106"/>
      <c r="Q60" s="98"/>
      <c r="R60" s="98"/>
      <c r="S60" s="122" t="e">
        <f>IF(COUNTBLANK(P60:R60)=5,"",IF(OR((MIN(P60:R60)&lt;(G60+H60)),(MAX(P60:R60)&gt;(G60+I60))),"NG","OK"))</f>
        <v>#VALUE!</v>
      </c>
    </row>
    <row r="61" s="4" customFormat="1" ht="36" customHeight="1" outlineLevel="1" spans="2:19">
      <c r="B61" s="33"/>
      <c r="D61" s="57" t="s">
        <v>119</v>
      </c>
      <c r="E61" s="58" t="s">
        <v>83</v>
      </c>
      <c r="F61" s="59" t="s">
        <v>84</v>
      </c>
      <c r="G61" s="60" t="s">
        <v>84</v>
      </c>
      <c r="H61" s="61"/>
      <c r="I61" s="99"/>
      <c r="J61" s="107" t="s">
        <v>85</v>
      </c>
      <c r="K61" s="101" t="s">
        <v>50</v>
      </c>
      <c r="L61" s="102"/>
      <c r="M61" s="103" t="s">
        <v>86</v>
      </c>
      <c r="N61" s="104"/>
      <c r="O61" s="105"/>
      <c r="P61" s="98"/>
      <c r="Q61" s="98"/>
      <c r="R61" s="98"/>
      <c r="S61" s="123" t="e">
        <f>IF(COUNTBLANK(P61:R61)=5,"",IF(OR((MIN(P61:R61)&lt;(G61+H61)),(MAX(P61:R61)&gt;(G61+I61))),"∆","∆"))</f>
        <v>#VALUE!</v>
      </c>
    </row>
    <row r="62" s="4" customFormat="1" ht="36" customHeight="1" outlineLevel="1" spans="2:19">
      <c r="B62" s="33"/>
      <c r="D62" s="57" t="s">
        <v>120</v>
      </c>
      <c r="E62" s="58" t="s">
        <v>83</v>
      </c>
      <c r="F62" s="59" t="s">
        <v>84</v>
      </c>
      <c r="G62" s="60" t="s">
        <v>84</v>
      </c>
      <c r="H62" s="61"/>
      <c r="I62" s="99"/>
      <c r="J62" s="107" t="s">
        <v>85</v>
      </c>
      <c r="K62" s="101" t="s">
        <v>50</v>
      </c>
      <c r="L62" s="109"/>
      <c r="M62" s="103" t="s">
        <v>86</v>
      </c>
      <c r="N62" s="104"/>
      <c r="O62" s="105"/>
      <c r="P62" s="98"/>
      <c r="Q62" s="98"/>
      <c r="R62" s="98"/>
      <c r="S62" s="122" t="e">
        <f t="shared" ref="S62:S69" si="3">IF(COUNTBLANK(P62:R62)=5,"",IF(OR((MIN(P62:R62)&lt;(G62+H62)),(MAX(P62:R62)&gt;(G62+I62))),"NG","OK"))</f>
        <v>#VALUE!</v>
      </c>
    </row>
    <row r="63" s="4" customFormat="1" ht="36" customHeight="1" outlineLevel="1" spans="2:19">
      <c r="B63" s="33"/>
      <c r="D63" s="57" t="s">
        <v>121</v>
      </c>
      <c r="E63" s="58" t="s">
        <v>83</v>
      </c>
      <c r="F63" s="59" t="s">
        <v>84</v>
      </c>
      <c r="G63" s="60" t="s">
        <v>84</v>
      </c>
      <c r="H63" s="61"/>
      <c r="I63" s="99"/>
      <c r="J63" s="107" t="s">
        <v>85</v>
      </c>
      <c r="K63" s="101" t="s">
        <v>50</v>
      </c>
      <c r="L63" s="109"/>
      <c r="M63" s="103" t="s">
        <v>86</v>
      </c>
      <c r="N63" s="104"/>
      <c r="O63" s="105"/>
      <c r="P63" s="98"/>
      <c r="Q63" s="98"/>
      <c r="R63" s="98"/>
      <c r="S63" s="122" t="e">
        <f t="shared" si="3"/>
        <v>#VALUE!</v>
      </c>
    </row>
    <row r="64" s="4" customFormat="1" ht="36" customHeight="1" outlineLevel="1" spans="2:19">
      <c r="B64" s="33"/>
      <c r="D64" s="57" t="s">
        <v>122</v>
      </c>
      <c r="E64" s="58" t="s">
        <v>48</v>
      </c>
      <c r="F64" s="59" t="s">
        <v>123</v>
      </c>
      <c r="G64" s="60" t="s">
        <v>123</v>
      </c>
      <c r="H64" s="61">
        <v>0</v>
      </c>
      <c r="I64" s="99">
        <v>1</v>
      </c>
      <c r="J64" s="100" t="s">
        <v>49</v>
      </c>
      <c r="K64" s="101" t="s">
        <v>50</v>
      </c>
      <c r="L64" s="109"/>
      <c r="M64" s="103" t="s">
        <v>51</v>
      </c>
      <c r="N64" s="104"/>
      <c r="O64" s="105"/>
      <c r="P64" s="98"/>
      <c r="Q64" s="98"/>
      <c r="R64" s="98"/>
      <c r="S64" s="122" t="str">
        <f t="shared" si="3"/>
        <v>NG</v>
      </c>
    </row>
    <row r="65" s="4" customFormat="1" ht="36" customHeight="1" outlineLevel="1" spans="2:19">
      <c r="B65" s="33"/>
      <c r="D65" s="57" t="s">
        <v>124</v>
      </c>
      <c r="E65" s="58" t="s">
        <v>101</v>
      </c>
      <c r="F65" s="59" t="s">
        <v>125</v>
      </c>
      <c r="G65" s="60" t="s">
        <v>125</v>
      </c>
      <c r="H65" s="61">
        <v>0</v>
      </c>
      <c r="I65" s="99" t="s">
        <v>126</v>
      </c>
      <c r="J65" s="100" t="s">
        <v>49</v>
      </c>
      <c r="K65" s="101" t="s">
        <v>50</v>
      </c>
      <c r="L65" s="109"/>
      <c r="M65" s="103" t="s">
        <v>51</v>
      </c>
      <c r="N65" s="104"/>
      <c r="O65" s="105"/>
      <c r="P65" s="98"/>
      <c r="Q65" s="98"/>
      <c r="R65" s="98"/>
      <c r="S65" s="122" t="str">
        <f t="shared" si="3"/>
        <v>NG</v>
      </c>
    </row>
    <row r="66" s="4" customFormat="1" ht="36" customHeight="1" outlineLevel="1" spans="2:19">
      <c r="B66" s="33"/>
      <c r="D66" s="57" t="s">
        <v>127</v>
      </c>
      <c r="E66" s="58" t="s">
        <v>48</v>
      </c>
      <c r="F66" s="59" t="s">
        <v>128</v>
      </c>
      <c r="G66" s="60" t="s">
        <v>128</v>
      </c>
      <c r="H66" s="61">
        <v>-0.5</v>
      </c>
      <c r="I66" s="99" t="s">
        <v>79</v>
      </c>
      <c r="J66" s="100" t="s">
        <v>49</v>
      </c>
      <c r="K66" s="101" t="s">
        <v>107</v>
      </c>
      <c r="L66" s="102"/>
      <c r="M66" s="103" t="s">
        <v>51</v>
      </c>
      <c r="N66" s="104"/>
      <c r="O66" s="105"/>
      <c r="P66" s="98"/>
      <c r="Q66" s="98"/>
      <c r="R66" s="98"/>
      <c r="S66" s="122" t="str">
        <f t="shared" si="3"/>
        <v>NG</v>
      </c>
    </row>
    <row r="67" s="4" customFormat="1" ht="36" customHeight="1" outlineLevel="1" spans="2:19">
      <c r="B67" s="33"/>
      <c r="D67" s="57" t="s">
        <v>129</v>
      </c>
      <c r="E67" s="58" t="s">
        <v>83</v>
      </c>
      <c r="F67" s="59" t="s">
        <v>130</v>
      </c>
      <c r="G67" s="60" t="s">
        <v>130</v>
      </c>
      <c r="H67" s="61"/>
      <c r="I67" s="99"/>
      <c r="J67" s="107" t="s">
        <v>85</v>
      </c>
      <c r="K67" s="101" t="s">
        <v>50</v>
      </c>
      <c r="L67" s="102"/>
      <c r="M67" s="103" t="s">
        <v>86</v>
      </c>
      <c r="N67" s="104"/>
      <c r="O67" s="105"/>
      <c r="P67" s="98"/>
      <c r="Q67" s="98"/>
      <c r="R67" s="98"/>
      <c r="S67" s="122" t="e">
        <f t="shared" si="3"/>
        <v>#VALUE!</v>
      </c>
    </row>
    <row r="68" s="4" customFormat="1" ht="36" customHeight="1" outlineLevel="1" spans="2:19">
      <c r="B68" s="33"/>
      <c r="D68" s="57" t="s">
        <v>131</v>
      </c>
      <c r="E68" s="58" t="s">
        <v>48</v>
      </c>
      <c r="F68" s="59" t="s">
        <v>132</v>
      </c>
      <c r="G68" s="60" t="s">
        <v>132</v>
      </c>
      <c r="H68" s="61">
        <v>0</v>
      </c>
      <c r="I68" s="99" t="s">
        <v>56</v>
      </c>
      <c r="J68" s="100" t="s">
        <v>49</v>
      </c>
      <c r="K68" s="101" t="s">
        <v>50</v>
      </c>
      <c r="L68" s="102"/>
      <c r="M68" s="103" t="s">
        <v>51</v>
      </c>
      <c r="N68" s="104"/>
      <c r="O68" s="105"/>
      <c r="P68" s="106"/>
      <c r="Q68" s="98"/>
      <c r="R68" s="98"/>
      <c r="S68" s="122" t="str">
        <f t="shared" si="3"/>
        <v>NG</v>
      </c>
    </row>
    <row r="69" s="4" customFormat="1" ht="36" customHeight="1" outlineLevel="1" spans="2:19">
      <c r="B69" s="33"/>
      <c r="D69" s="57" t="s">
        <v>133</v>
      </c>
      <c r="E69" s="58" t="s">
        <v>83</v>
      </c>
      <c r="F69" s="59" t="s">
        <v>84</v>
      </c>
      <c r="G69" s="60" t="s">
        <v>84</v>
      </c>
      <c r="H69" s="61"/>
      <c r="I69" s="99"/>
      <c r="J69" s="107" t="s">
        <v>85</v>
      </c>
      <c r="K69" s="101" t="s">
        <v>50</v>
      </c>
      <c r="L69" s="102"/>
      <c r="M69" s="103" t="s">
        <v>86</v>
      </c>
      <c r="N69" s="104"/>
      <c r="O69" s="105"/>
      <c r="P69" s="106"/>
      <c r="Q69" s="98"/>
      <c r="R69" s="98"/>
      <c r="S69" s="122" t="e">
        <f t="shared" si="3"/>
        <v>#VALUE!</v>
      </c>
    </row>
    <row r="70" s="4" customFormat="1" ht="36" customHeight="1" outlineLevel="1" spans="2:19">
      <c r="B70" s="33"/>
      <c r="D70" s="57" t="s">
        <v>134</v>
      </c>
      <c r="E70" s="58" t="s">
        <v>83</v>
      </c>
      <c r="F70" s="59" t="s">
        <v>135</v>
      </c>
      <c r="G70" s="60" t="s">
        <v>135</v>
      </c>
      <c r="H70" s="61"/>
      <c r="I70" s="99"/>
      <c r="J70" s="107" t="s">
        <v>85</v>
      </c>
      <c r="K70" s="101" t="s">
        <v>50</v>
      </c>
      <c r="L70" s="102"/>
      <c r="M70" s="103" t="s">
        <v>86</v>
      </c>
      <c r="N70" s="104"/>
      <c r="O70" s="105"/>
      <c r="P70" s="106"/>
      <c r="Q70" s="98"/>
      <c r="R70" s="98"/>
      <c r="S70" s="123" t="e">
        <f>IF(COUNTBLANK(P70:R70)=5,"",IF(OR((MIN(P70:R70)&lt;(G70+H70)),(MAX(P70:R70)&gt;(G70+I70))),"∆","∆"))</f>
        <v>#VALUE!</v>
      </c>
    </row>
    <row r="71" s="4" customFormat="1" ht="36" customHeight="1" outlineLevel="1" spans="2:19">
      <c r="B71" s="33"/>
      <c r="D71" s="57" t="s">
        <v>136</v>
      </c>
      <c r="E71" s="58" t="s">
        <v>83</v>
      </c>
      <c r="F71" s="59" t="s">
        <v>135</v>
      </c>
      <c r="G71" s="60" t="s">
        <v>135</v>
      </c>
      <c r="H71" s="61"/>
      <c r="I71" s="99"/>
      <c r="J71" s="107" t="s">
        <v>85</v>
      </c>
      <c r="K71" s="101" t="s">
        <v>50</v>
      </c>
      <c r="L71" s="102"/>
      <c r="M71" s="103" t="s">
        <v>86</v>
      </c>
      <c r="N71" s="104"/>
      <c r="O71" s="105"/>
      <c r="P71" s="106"/>
      <c r="Q71" s="98"/>
      <c r="R71" s="98"/>
      <c r="S71" s="123" t="e">
        <f>IF(COUNTBLANK(P71:R71)=5,"",IF(OR((MIN(P71:R71)&lt;(G71+H71)),(MAX(P71:R71)&gt;(G71+I71))),"∆","∆"))</f>
        <v>#VALUE!</v>
      </c>
    </row>
    <row r="72" s="4" customFormat="1" ht="36" customHeight="1" outlineLevel="1" spans="2:19">
      <c r="B72" s="33"/>
      <c r="D72" s="57" t="s">
        <v>137</v>
      </c>
      <c r="E72" s="58" t="s">
        <v>83</v>
      </c>
      <c r="F72" s="59" t="s">
        <v>135</v>
      </c>
      <c r="G72" s="60" t="s">
        <v>135</v>
      </c>
      <c r="H72" s="61"/>
      <c r="I72" s="99"/>
      <c r="J72" s="107" t="s">
        <v>85</v>
      </c>
      <c r="K72" s="101" t="s">
        <v>50</v>
      </c>
      <c r="L72" s="102"/>
      <c r="M72" s="103" t="s">
        <v>86</v>
      </c>
      <c r="N72" s="104"/>
      <c r="O72" s="105"/>
      <c r="P72" s="98"/>
      <c r="Q72" s="98"/>
      <c r="R72" s="98"/>
      <c r="S72" s="123" t="e">
        <f>IF(COUNTBLANK(P72:R72)=5,"",IF(OR((MIN(P72:R72)&lt;(G72+H72)),(MAX(P72:R72)&gt;(G72+I72))),"∆","∆"))</f>
        <v>#VALUE!</v>
      </c>
    </row>
    <row r="73" s="4" customFormat="1" ht="36" customHeight="1" outlineLevel="1" spans="2:19">
      <c r="B73" s="33"/>
      <c r="D73" s="57" t="s">
        <v>138</v>
      </c>
      <c r="E73" s="58" t="s">
        <v>83</v>
      </c>
      <c r="F73" s="59" t="s">
        <v>84</v>
      </c>
      <c r="G73" s="60" t="s">
        <v>84</v>
      </c>
      <c r="H73" s="61"/>
      <c r="I73" s="99"/>
      <c r="J73" s="100" t="s">
        <v>49</v>
      </c>
      <c r="K73" s="101" t="s">
        <v>50</v>
      </c>
      <c r="L73" s="102"/>
      <c r="M73" s="103" t="s">
        <v>86</v>
      </c>
      <c r="N73" s="104"/>
      <c r="O73" s="105"/>
      <c r="P73" s="106"/>
      <c r="Q73" s="98"/>
      <c r="R73" s="98"/>
      <c r="S73" s="122" t="e">
        <f t="shared" ref="S73:S79" si="4">IF(COUNTBLANK(P73:R73)=5,"",IF(OR((MIN(P73:R73)&lt;(G73+H73)),(MAX(P73:R73)&gt;(G73+I73))),"NG","OK"))</f>
        <v>#VALUE!</v>
      </c>
    </row>
    <row r="74" s="4" customFormat="1" ht="36" customHeight="1" outlineLevel="1" spans="2:19">
      <c r="B74" s="33"/>
      <c r="D74" s="57" t="s">
        <v>139</v>
      </c>
      <c r="E74" s="58" t="s">
        <v>48</v>
      </c>
      <c r="F74" s="59" t="s">
        <v>57</v>
      </c>
      <c r="G74" s="60" t="s">
        <v>57</v>
      </c>
      <c r="H74" s="61">
        <v>0</v>
      </c>
      <c r="I74" s="99" t="s">
        <v>126</v>
      </c>
      <c r="J74" s="100" t="s">
        <v>49</v>
      </c>
      <c r="K74" s="101" t="s">
        <v>50</v>
      </c>
      <c r="L74" s="102"/>
      <c r="M74" s="103" t="s">
        <v>51</v>
      </c>
      <c r="N74" s="104"/>
      <c r="O74" s="105"/>
      <c r="P74" s="98"/>
      <c r="Q74" s="98"/>
      <c r="R74" s="98"/>
      <c r="S74" s="122" t="str">
        <f t="shared" si="4"/>
        <v>NG</v>
      </c>
    </row>
    <row r="75" s="4" customFormat="1" ht="36" customHeight="1" outlineLevel="1" spans="2:19">
      <c r="B75" s="33"/>
      <c r="D75" s="57" t="s">
        <v>140</v>
      </c>
      <c r="E75" s="58" t="s">
        <v>141</v>
      </c>
      <c r="F75" s="59" t="s">
        <v>142</v>
      </c>
      <c r="G75" s="60">
        <v>10.2</v>
      </c>
      <c r="H75" s="61">
        <v>0</v>
      </c>
      <c r="I75" s="99" t="s">
        <v>126</v>
      </c>
      <c r="J75" s="100" t="s">
        <v>49</v>
      </c>
      <c r="K75" s="101" t="s">
        <v>50</v>
      </c>
      <c r="L75" s="102"/>
      <c r="M75" s="103" t="s">
        <v>51</v>
      </c>
      <c r="N75" s="104"/>
      <c r="O75" s="105"/>
      <c r="P75" s="106"/>
      <c r="Q75" s="98"/>
      <c r="R75" s="98"/>
      <c r="S75" s="122" t="str">
        <f t="shared" si="4"/>
        <v>NG</v>
      </c>
    </row>
    <row r="76" s="4" customFormat="1" ht="36" customHeight="1" outlineLevel="1" spans="2:19">
      <c r="B76" s="33"/>
      <c r="D76" s="57" t="s">
        <v>143</v>
      </c>
      <c r="E76" s="58" t="s">
        <v>101</v>
      </c>
      <c r="F76" s="59" t="s">
        <v>57</v>
      </c>
      <c r="G76" s="60" t="s">
        <v>57</v>
      </c>
      <c r="H76" s="61">
        <v>0</v>
      </c>
      <c r="I76" s="99" t="s">
        <v>126</v>
      </c>
      <c r="J76" s="100" t="s">
        <v>49</v>
      </c>
      <c r="K76" s="101" t="s">
        <v>50</v>
      </c>
      <c r="L76" s="102"/>
      <c r="M76" s="103" t="s">
        <v>144</v>
      </c>
      <c r="N76" s="104"/>
      <c r="O76" s="105"/>
      <c r="P76" s="106"/>
      <c r="Q76" s="98"/>
      <c r="R76" s="98"/>
      <c r="S76" s="122" t="str">
        <f t="shared" si="4"/>
        <v>NG</v>
      </c>
    </row>
    <row r="77" s="4" customFormat="1" ht="36" customHeight="1" outlineLevel="1" spans="2:19">
      <c r="B77" s="33"/>
      <c r="D77" s="57" t="s">
        <v>145</v>
      </c>
      <c r="E77" s="58" t="s">
        <v>83</v>
      </c>
      <c r="F77" s="59" t="s">
        <v>84</v>
      </c>
      <c r="G77" s="60" t="s">
        <v>84</v>
      </c>
      <c r="H77" s="61"/>
      <c r="I77" s="99"/>
      <c r="J77" s="107" t="s">
        <v>85</v>
      </c>
      <c r="K77" s="101" t="s">
        <v>50</v>
      </c>
      <c r="L77" s="102"/>
      <c r="M77" s="103" t="s">
        <v>86</v>
      </c>
      <c r="N77" s="104"/>
      <c r="O77" s="105"/>
      <c r="P77" s="106"/>
      <c r="Q77" s="98"/>
      <c r="R77" s="98"/>
      <c r="S77" s="122" t="e">
        <f t="shared" si="4"/>
        <v>#VALUE!</v>
      </c>
    </row>
    <row r="78" s="4" customFormat="1" ht="36" customHeight="1" outlineLevel="1" spans="2:19">
      <c r="B78" s="33"/>
      <c r="D78" s="57" t="s">
        <v>146</v>
      </c>
      <c r="E78" s="58" t="s">
        <v>83</v>
      </c>
      <c r="F78" s="59" t="s">
        <v>84</v>
      </c>
      <c r="G78" s="60" t="s">
        <v>84</v>
      </c>
      <c r="H78" s="61"/>
      <c r="I78" s="99"/>
      <c r="J78" s="107" t="s">
        <v>85</v>
      </c>
      <c r="K78" s="101" t="s">
        <v>50</v>
      </c>
      <c r="L78" s="102"/>
      <c r="M78" s="103" t="s">
        <v>91</v>
      </c>
      <c r="N78" s="104"/>
      <c r="O78" s="105"/>
      <c r="P78" s="106"/>
      <c r="Q78" s="98"/>
      <c r="R78" s="98"/>
      <c r="S78" s="122" t="e">
        <f t="shared" si="4"/>
        <v>#VALUE!</v>
      </c>
    </row>
    <row r="79" s="4" customFormat="1" ht="36" customHeight="1" outlineLevel="1" spans="2:19">
      <c r="B79" s="33"/>
      <c r="D79" s="57" t="s">
        <v>147</v>
      </c>
      <c r="E79" s="58" t="s">
        <v>48</v>
      </c>
      <c r="F79" s="59" t="s">
        <v>148</v>
      </c>
      <c r="G79" s="60" t="s">
        <v>148</v>
      </c>
      <c r="H79" s="61">
        <v>-0.9</v>
      </c>
      <c r="I79" s="99" t="s">
        <v>149</v>
      </c>
      <c r="J79" s="100" t="s">
        <v>49</v>
      </c>
      <c r="K79" s="101" t="s">
        <v>50</v>
      </c>
      <c r="L79" s="102"/>
      <c r="M79" s="103" t="s">
        <v>51</v>
      </c>
      <c r="N79" s="104"/>
      <c r="O79" s="105"/>
      <c r="P79" s="106"/>
      <c r="Q79" s="98"/>
      <c r="R79" s="98"/>
      <c r="S79" s="122" t="str">
        <f t="shared" si="4"/>
        <v>NG</v>
      </c>
    </row>
    <row r="80" s="4" customFormat="1" ht="36" customHeight="1" outlineLevel="1" spans="2:19">
      <c r="B80" s="33"/>
      <c r="D80" s="57" t="s">
        <v>150</v>
      </c>
      <c r="E80" s="58" t="s">
        <v>48</v>
      </c>
      <c r="F80" s="59" t="s">
        <v>82</v>
      </c>
      <c r="G80" s="60" t="s">
        <v>82</v>
      </c>
      <c r="H80" s="61"/>
      <c r="I80" s="99" t="s">
        <v>151</v>
      </c>
      <c r="J80" s="100" t="s">
        <v>49</v>
      </c>
      <c r="K80" s="101" t="s">
        <v>50</v>
      </c>
      <c r="L80" s="102"/>
      <c r="M80" s="103" t="s">
        <v>152</v>
      </c>
      <c r="N80" s="104"/>
      <c r="O80" s="105"/>
      <c r="P80" s="98"/>
      <c r="Q80" s="98"/>
      <c r="R80" s="98"/>
      <c r="S80" s="123" t="e">
        <f>IF(COUNTBLANK(P80:R80)=5,"",IF(OR((MIN(P80:R80)&lt;(G80+H80)),(MAX(P80:R80)&gt;(G80+I80))),"∆","∆"))</f>
        <v>#VALUE!</v>
      </c>
    </row>
    <row r="81" s="4" customFormat="1" ht="36" customHeight="1" outlineLevel="1" spans="2:19">
      <c r="B81" s="33"/>
      <c r="D81" s="57" t="s">
        <v>153</v>
      </c>
      <c r="E81" s="58" t="s">
        <v>48</v>
      </c>
      <c r="F81" s="59" t="s">
        <v>82</v>
      </c>
      <c r="G81" s="60" t="s">
        <v>82</v>
      </c>
      <c r="H81" s="61"/>
      <c r="I81" s="99" t="s">
        <v>151</v>
      </c>
      <c r="J81" s="107" t="s">
        <v>49</v>
      </c>
      <c r="K81" s="101" t="s">
        <v>50</v>
      </c>
      <c r="L81" s="109"/>
      <c r="M81" s="103" t="s">
        <v>152</v>
      </c>
      <c r="N81" s="104"/>
      <c r="O81" s="105"/>
      <c r="P81" s="106"/>
      <c r="Q81" s="98"/>
      <c r="R81" s="98"/>
      <c r="S81" s="122" t="e">
        <f>IF(COUNTBLANK(P81:R81)=5,"",IF(OR((MIN(P81:R81)&lt;(G81+H81)),(MAX(P81:R81)&gt;(G81+I81))),"NG","OK"))</f>
        <v>#VALUE!</v>
      </c>
    </row>
    <row r="82" s="4" customFormat="1" ht="36" customHeight="1" outlineLevel="1" spans="2:19">
      <c r="B82" s="33"/>
      <c r="D82" s="57" t="s">
        <v>154</v>
      </c>
      <c r="E82" s="58" t="s">
        <v>48</v>
      </c>
      <c r="F82" s="59" t="s">
        <v>105</v>
      </c>
      <c r="G82" s="60" t="s">
        <v>105</v>
      </c>
      <c r="H82" s="61">
        <v>-0.1</v>
      </c>
      <c r="I82" s="99" t="s">
        <v>56</v>
      </c>
      <c r="J82" s="107" t="s">
        <v>49</v>
      </c>
      <c r="K82" s="101" t="s">
        <v>50</v>
      </c>
      <c r="L82" s="109"/>
      <c r="M82" s="103" t="s">
        <v>51</v>
      </c>
      <c r="N82" s="104"/>
      <c r="O82" s="105"/>
      <c r="P82" s="106"/>
      <c r="Q82" s="98"/>
      <c r="R82" s="98"/>
      <c r="S82" s="122" t="str">
        <f>IF(COUNTBLANK(P82:R82)=5,"",IF(OR((MIN(P82:R82)&lt;(G82+H82)),(MAX(P82:R82)&gt;(G82+I82))),"NG","OK"))</f>
        <v>NG</v>
      </c>
    </row>
    <row r="83" s="4" customFormat="1" ht="36" customHeight="1" outlineLevel="1" spans="2:19">
      <c r="B83" s="33"/>
      <c r="D83" s="57" t="s">
        <v>155</v>
      </c>
      <c r="E83" s="58" t="s">
        <v>48</v>
      </c>
      <c r="F83" s="59" t="s">
        <v>105</v>
      </c>
      <c r="G83" s="60" t="s">
        <v>105</v>
      </c>
      <c r="H83" s="61">
        <v>-0.5</v>
      </c>
      <c r="I83" s="99" t="s">
        <v>56</v>
      </c>
      <c r="J83" s="100" t="s">
        <v>49</v>
      </c>
      <c r="K83" s="101" t="s">
        <v>107</v>
      </c>
      <c r="L83" s="102"/>
      <c r="M83" s="103" t="s">
        <v>51</v>
      </c>
      <c r="N83" s="104"/>
      <c r="O83" s="105"/>
      <c r="P83" s="106"/>
      <c r="Q83" s="98"/>
      <c r="R83" s="98"/>
      <c r="S83" s="122" t="str">
        <f>IF(COUNTBLANK(P83:R83)=5,"",IF(OR((MIN(P83:R83)&lt;(G83+H83)),(MAX(P83:R83)&gt;(G83+I83))),"NG","OK"))</f>
        <v>NG</v>
      </c>
    </row>
    <row r="84" s="4" customFormat="1" ht="36" customHeight="1" outlineLevel="1" spans="2:19">
      <c r="B84" s="33"/>
      <c r="D84" s="57" t="s">
        <v>156</v>
      </c>
      <c r="E84" s="58" t="s">
        <v>113</v>
      </c>
      <c r="F84" s="59" t="s">
        <v>157</v>
      </c>
      <c r="G84" s="60" t="s">
        <v>157</v>
      </c>
      <c r="H84" s="61">
        <v>-0.5</v>
      </c>
      <c r="I84" s="99" t="s">
        <v>79</v>
      </c>
      <c r="J84" s="100" t="s">
        <v>49</v>
      </c>
      <c r="K84" s="101" t="s">
        <v>107</v>
      </c>
      <c r="L84" s="102"/>
      <c r="M84" s="103" t="s">
        <v>51</v>
      </c>
      <c r="N84" s="104"/>
      <c r="O84" s="105"/>
      <c r="P84" s="98"/>
      <c r="Q84" s="98"/>
      <c r="R84" s="98"/>
      <c r="S84" s="122" t="str">
        <f>IF(COUNTBLANK(P84:R84)=5,"",IF(OR((MIN(P84:R84)&lt;(G84+H84)),(MAX(P84:R84)&gt;(G84+I84))),"NG","OK"))</f>
        <v>NG</v>
      </c>
    </row>
    <row r="85" s="4" customFormat="1" ht="36" customHeight="1" outlineLevel="1" spans="2:19">
      <c r="B85" s="33"/>
      <c r="D85" s="57" t="s">
        <v>158</v>
      </c>
      <c r="E85" s="58" t="s">
        <v>48</v>
      </c>
      <c r="F85" s="59" t="s">
        <v>54</v>
      </c>
      <c r="G85" s="60" t="s">
        <v>54</v>
      </c>
      <c r="H85" s="61">
        <v>-0.5</v>
      </c>
      <c r="I85" s="99" t="s">
        <v>79</v>
      </c>
      <c r="J85" s="100" t="s">
        <v>49</v>
      </c>
      <c r="K85" s="101" t="s">
        <v>50</v>
      </c>
      <c r="L85" s="102"/>
      <c r="M85" s="103" t="s">
        <v>51</v>
      </c>
      <c r="N85" s="104"/>
      <c r="O85" s="105"/>
      <c r="P85" s="98"/>
      <c r="Q85" s="98"/>
      <c r="R85" s="98"/>
      <c r="S85" s="122" t="str">
        <f>IF(COUNTBLANK(P85:R85)=5,"",IF(OR((MIN(P85:R85)&lt;(G85+H85)),(MAX(P85:R85)&gt;(G85+I85))),"NG","OK"))</f>
        <v>NG</v>
      </c>
    </row>
    <row r="86" s="4" customFormat="1" ht="36" customHeight="1" outlineLevel="1" spans="2:19">
      <c r="B86" s="33"/>
      <c r="D86" s="57" t="s">
        <v>159</v>
      </c>
      <c r="E86" s="58" t="s">
        <v>83</v>
      </c>
      <c r="F86" s="59" t="s">
        <v>84</v>
      </c>
      <c r="G86" s="60" t="s">
        <v>84</v>
      </c>
      <c r="H86" s="61"/>
      <c r="I86" s="99"/>
      <c r="J86" s="107" t="s">
        <v>85</v>
      </c>
      <c r="K86" s="101" t="s">
        <v>50</v>
      </c>
      <c r="L86" s="109"/>
      <c r="M86" s="103" t="s">
        <v>86</v>
      </c>
      <c r="N86" s="104"/>
      <c r="O86" s="105"/>
      <c r="P86" s="98"/>
      <c r="Q86" s="98"/>
      <c r="R86" s="98"/>
      <c r="S86" s="122" t="e">
        <f>IF(COUNTBLANK(P86:R86)=5,"",IF(OR((MIN(P86:R86)&lt;(G86+H86)),(MAX(P86:R86)&gt;(G86+I86))),"NG","OK"))</f>
        <v>#VALUE!</v>
      </c>
    </row>
    <row r="87" s="4" customFormat="1" ht="36" customHeight="1" outlineLevel="1" spans="2:19">
      <c r="B87" s="33"/>
      <c r="D87" s="57" t="s">
        <v>160</v>
      </c>
      <c r="E87" s="58" t="s">
        <v>77</v>
      </c>
      <c r="F87" s="59" t="s">
        <v>161</v>
      </c>
      <c r="G87" s="60" t="s">
        <v>161</v>
      </c>
      <c r="H87" s="61"/>
      <c r="I87" s="99"/>
      <c r="J87" s="100" t="s">
        <v>49</v>
      </c>
      <c r="K87" s="101" t="s">
        <v>107</v>
      </c>
      <c r="L87" s="102"/>
      <c r="M87" s="103" t="s">
        <v>162</v>
      </c>
      <c r="N87" s="104"/>
      <c r="O87" s="105"/>
      <c r="P87" s="98"/>
      <c r="Q87" s="98"/>
      <c r="R87" s="98"/>
      <c r="S87" s="123" t="e">
        <f>IF(COUNTBLANK(P87:R87)=5,"",IF(OR((MIN(P87:R87)&lt;(G87+H87)),(MAX(P87:R87)&gt;(G87+I87))),"∆","∆"))</f>
        <v>#VALUE!</v>
      </c>
    </row>
    <row r="88" s="4" customFormat="1" ht="36" customHeight="1" outlineLevel="1" spans="2:19">
      <c r="B88" s="33"/>
      <c r="D88" s="57" t="s">
        <v>163</v>
      </c>
      <c r="E88" s="58" t="s">
        <v>48</v>
      </c>
      <c r="F88" s="59" t="s">
        <v>164</v>
      </c>
      <c r="G88" s="60" t="s">
        <v>164</v>
      </c>
      <c r="H88" s="61">
        <v>-0.7</v>
      </c>
      <c r="I88" s="99" t="s">
        <v>110</v>
      </c>
      <c r="J88" s="100" t="s">
        <v>49</v>
      </c>
      <c r="K88" s="101" t="s">
        <v>165</v>
      </c>
      <c r="L88" s="102"/>
      <c r="M88" s="103" t="s">
        <v>51</v>
      </c>
      <c r="N88" s="104"/>
      <c r="O88" s="105"/>
      <c r="P88" s="98"/>
      <c r="Q88" s="98"/>
      <c r="R88" s="98"/>
      <c r="S88" s="122" t="str">
        <f t="shared" ref="S88:S106" si="5">IF(COUNTBLANK(P88:R88)=5,"",IF(OR((MIN(P88:R88)&lt;(G88+H88)),(MAX(P88:R88)&gt;(G88+I88))),"NG","OK"))</f>
        <v>NG</v>
      </c>
    </row>
    <row r="89" s="4" customFormat="1" ht="36" customHeight="1" outlineLevel="1" spans="2:19">
      <c r="B89" s="33"/>
      <c r="D89" s="57" t="s">
        <v>166</v>
      </c>
      <c r="E89" s="58" t="s">
        <v>48</v>
      </c>
      <c r="F89" s="59" t="s">
        <v>164</v>
      </c>
      <c r="G89" s="60" t="s">
        <v>164</v>
      </c>
      <c r="H89" s="61">
        <v>-0.7</v>
      </c>
      <c r="I89" s="99" t="s">
        <v>110</v>
      </c>
      <c r="J89" s="100" t="s">
        <v>49</v>
      </c>
      <c r="K89" s="101" t="s">
        <v>165</v>
      </c>
      <c r="L89" s="102"/>
      <c r="M89" s="103" t="s">
        <v>51</v>
      </c>
      <c r="N89" s="104"/>
      <c r="O89" s="105"/>
      <c r="P89" s="98"/>
      <c r="Q89" s="98"/>
      <c r="R89" s="98"/>
      <c r="S89" s="122" t="str">
        <f t="shared" si="5"/>
        <v>NG</v>
      </c>
    </row>
    <row r="90" s="4" customFormat="1" ht="36" customHeight="1" outlineLevel="1" spans="2:19">
      <c r="B90" s="33"/>
      <c r="D90" s="57" t="s">
        <v>167</v>
      </c>
      <c r="E90" s="58" t="s">
        <v>48</v>
      </c>
      <c r="F90" s="59" t="s">
        <v>168</v>
      </c>
      <c r="G90" s="60" t="s">
        <v>168</v>
      </c>
      <c r="H90" s="61">
        <v>-0.01</v>
      </c>
      <c r="I90" s="99" t="s">
        <v>169</v>
      </c>
      <c r="J90" s="100" t="s">
        <v>49</v>
      </c>
      <c r="K90" s="101" t="s">
        <v>165</v>
      </c>
      <c r="L90" s="109"/>
      <c r="M90" s="103" t="s">
        <v>51</v>
      </c>
      <c r="N90" s="104"/>
      <c r="O90" s="105"/>
      <c r="P90" s="98"/>
      <c r="Q90" s="98"/>
      <c r="R90" s="98"/>
      <c r="S90" s="122" t="str">
        <f t="shared" si="5"/>
        <v>NG</v>
      </c>
    </row>
    <row r="91" s="4" customFormat="1" ht="36" customHeight="1" outlineLevel="1" spans="2:19">
      <c r="B91" s="33"/>
      <c r="D91" s="57" t="s">
        <v>170</v>
      </c>
      <c r="E91" s="58" t="s">
        <v>77</v>
      </c>
      <c r="F91" s="59" t="s">
        <v>171</v>
      </c>
      <c r="G91" s="60" t="s">
        <v>171</v>
      </c>
      <c r="H91" s="61">
        <v>-0.5</v>
      </c>
      <c r="I91" s="99" t="s">
        <v>79</v>
      </c>
      <c r="J91" s="100" t="s">
        <v>49</v>
      </c>
      <c r="K91" s="101" t="s">
        <v>165</v>
      </c>
      <c r="L91" s="109"/>
      <c r="M91" s="103" t="s">
        <v>80</v>
      </c>
      <c r="N91" s="104"/>
      <c r="O91" s="105"/>
      <c r="P91" s="98"/>
      <c r="Q91" s="98"/>
      <c r="R91" s="98"/>
      <c r="S91" s="122" t="e">
        <f t="shared" si="5"/>
        <v>#VALUE!</v>
      </c>
    </row>
    <row r="92" s="4" customFormat="1" ht="36" customHeight="1" outlineLevel="1" spans="2:19">
      <c r="B92" s="33"/>
      <c r="D92" s="57" t="s">
        <v>172</v>
      </c>
      <c r="E92" s="58" t="s">
        <v>77</v>
      </c>
      <c r="F92" s="59" t="s">
        <v>171</v>
      </c>
      <c r="G92" s="60" t="s">
        <v>171</v>
      </c>
      <c r="H92" s="61">
        <v>-0.5</v>
      </c>
      <c r="I92" s="99" t="s">
        <v>79</v>
      </c>
      <c r="J92" s="100" t="s">
        <v>49</v>
      </c>
      <c r="K92" s="101" t="s">
        <v>165</v>
      </c>
      <c r="L92" s="109"/>
      <c r="M92" s="103" t="s">
        <v>80</v>
      </c>
      <c r="N92" s="104"/>
      <c r="O92" s="105"/>
      <c r="P92" s="98"/>
      <c r="Q92" s="98"/>
      <c r="R92" s="98"/>
      <c r="S92" s="122" t="e">
        <f t="shared" si="5"/>
        <v>#VALUE!</v>
      </c>
    </row>
    <row r="93" s="4" customFormat="1" ht="36" customHeight="1" outlineLevel="1" spans="2:19">
      <c r="B93" s="33"/>
      <c r="D93" s="57" t="s">
        <v>173</v>
      </c>
      <c r="E93" s="58" t="s">
        <v>77</v>
      </c>
      <c r="F93" s="59" t="s">
        <v>174</v>
      </c>
      <c r="G93" s="60" t="s">
        <v>174</v>
      </c>
      <c r="H93" s="61">
        <v>-0.5</v>
      </c>
      <c r="I93" s="99" t="s">
        <v>79</v>
      </c>
      <c r="J93" s="100" t="s">
        <v>49</v>
      </c>
      <c r="K93" s="101" t="s">
        <v>165</v>
      </c>
      <c r="L93" s="102"/>
      <c r="M93" s="103" t="s">
        <v>80</v>
      </c>
      <c r="N93" s="104"/>
      <c r="O93" s="105"/>
      <c r="P93" s="106"/>
      <c r="Q93" s="98"/>
      <c r="R93" s="98"/>
      <c r="S93" s="122" t="e">
        <f t="shared" si="5"/>
        <v>#VALUE!</v>
      </c>
    </row>
    <row r="94" s="4" customFormat="1" ht="36" customHeight="1" outlineLevel="1" spans="2:19">
      <c r="B94" s="33"/>
      <c r="D94" s="57" t="s">
        <v>175</v>
      </c>
      <c r="E94" s="58" t="s">
        <v>77</v>
      </c>
      <c r="F94" s="59" t="s">
        <v>174</v>
      </c>
      <c r="G94" s="60" t="s">
        <v>174</v>
      </c>
      <c r="H94" s="61">
        <v>-0.5</v>
      </c>
      <c r="I94" s="99" t="s">
        <v>79</v>
      </c>
      <c r="J94" s="100" t="s">
        <v>49</v>
      </c>
      <c r="K94" s="101" t="s">
        <v>165</v>
      </c>
      <c r="L94" s="102"/>
      <c r="M94" s="103" t="s">
        <v>80</v>
      </c>
      <c r="N94" s="104"/>
      <c r="O94" s="105"/>
      <c r="P94" s="106"/>
      <c r="Q94" s="98"/>
      <c r="R94" s="98"/>
      <c r="S94" s="122" t="e">
        <f t="shared" si="5"/>
        <v>#VALUE!</v>
      </c>
    </row>
    <row r="95" s="4" customFormat="1" ht="36" customHeight="1" outlineLevel="1" spans="2:19">
      <c r="B95" s="33"/>
      <c r="D95" s="57" t="s">
        <v>176</v>
      </c>
      <c r="E95" s="58" t="s">
        <v>77</v>
      </c>
      <c r="F95" s="59" t="s">
        <v>174</v>
      </c>
      <c r="G95" s="60" t="s">
        <v>174</v>
      </c>
      <c r="H95" s="61">
        <v>-0.5</v>
      </c>
      <c r="I95" s="99" t="s">
        <v>79</v>
      </c>
      <c r="J95" s="100" t="s">
        <v>49</v>
      </c>
      <c r="K95" s="101" t="s">
        <v>165</v>
      </c>
      <c r="L95" s="102"/>
      <c r="M95" s="103" t="s">
        <v>80</v>
      </c>
      <c r="N95" s="104"/>
      <c r="O95" s="105"/>
      <c r="P95" s="98"/>
      <c r="Q95" s="98"/>
      <c r="R95" s="98"/>
      <c r="S95" s="122" t="e">
        <f t="shared" si="5"/>
        <v>#VALUE!</v>
      </c>
    </row>
    <row r="96" s="4" customFormat="1" ht="36" customHeight="1" outlineLevel="1" spans="2:19">
      <c r="B96" s="33"/>
      <c r="D96" s="57" t="s">
        <v>177</v>
      </c>
      <c r="E96" s="58" t="s">
        <v>77</v>
      </c>
      <c r="F96" s="59" t="s">
        <v>174</v>
      </c>
      <c r="G96" s="60" t="s">
        <v>174</v>
      </c>
      <c r="H96" s="61">
        <v>-0.5</v>
      </c>
      <c r="I96" s="99" t="s">
        <v>79</v>
      </c>
      <c r="J96" s="100" t="s">
        <v>49</v>
      </c>
      <c r="K96" s="101" t="s">
        <v>165</v>
      </c>
      <c r="L96" s="102"/>
      <c r="M96" s="103" t="s">
        <v>80</v>
      </c>
      <c r="N96" s="104"/>
      <c r="O96" s="105"/>
      <c r="P96" s="98"/>
      <c r="Q96" s="98"/>
      <c r="R96" s="98"/>
      <c r="S96" s="122" t="e">
        <f t="shared" si="5"/>
        <v>#VALUE!</v>
      </c>
    </row>
    <row r="97" s="4" customFormat="1" ht="36" customHeight="1" outlineLevel="1" spans="2:19">
      <c r="B97" s="33"/>
      <c r="D97" s="57" t="s">
        <v>178</v>
      </c>
      <c r="E97" s="58" t="s">
        <v>77</v>
      </c>
      <c r="F97" s="59" t="s">
        <v>174</v>
      </c>
      <c r="G97" s="60" t="s">
        <v>174</v>
      </c>
      <c r="H97" s="61">
        <v>-0.5</v>
      </c>
      <c r="I97" s="99" t="s">
        <v>79</v>
      </c>
      <c r="J97" s="100" t="s">
        <v>49</v>
      </c>
      <c r="K97" s="101" t="s">
        <v>165</v>
      </c>
      <c r="L97" s="102"/>
      <c r="M97" s="103" t="s">
        <v>80</v>
      </c>
      <c r="N97" s="104"/>
      <c r="O97" s="105"/>
      <c r="P97" s="98"/>
      <c r="Q97" s="98"/>
      <c r="R97" s="98"/>
      <c r="S97" s="122" t="e">
        <f t="shared" si="5"/>
        <v>#VALUE!</v>
      </c>
    </row>
    <row r="98" s="4" customFormat="1" ht="36" customHeight="1" outlineLevel="1" spans="2:19">
      <c r="B98" s="33"/>
      <c r="D98" s="57" t="s">
        <v>179</v>
      </c>
      <c r="E98" s="58" t="s">
        <v>77</v>
      </c>
      <c r="F98" s="59" t="s">
        <v>174</v>
      </c>
      <c r="G98" s="60" t="s">
        <v>174</v>
      </c>
      <c r="H98" s="61">
        <v>-0.5</v>
      </c>
      <c r="I98" s="99" t="s">
        <v>79</v>
      </c>
      <c r="J98" s="100" t="s">
        <v>49</v>
      </c>
      <c r="K98" s="101" t="s">
        <v>165</v>
      </c>
      <c r="L98" s="102"/>
      <c r="M98" s="103" t="s">
        <v>80</v>
      </c>
      <c r="N98" s="104"/>
      <c r="O98" s="105"/>
      <c r="P98" s="98"/>
      <c r="Q98" s="98"/>
      <c r="R98" s="98"/>
      <c r="S98" s="122" t="e">
        <f t="shared" si="5"/>
        <v>#VALUE!</v>
      </c>
    </row>
    <row r="99" s="4" customFormat="1" ht="36" customHeight="1" outlineLevel="1" spans="2:19">
      <c r="B99" s="33"/>
      <c r="D99" s="57" t="s">
        <v>180</v>
      </c>
      <c r="E99" s="58" t="s">
        <v>77</v>
      </c>
      <c r="F99" s="59" t="s">
        <v>174</v>
      </c>
      <c r="G99" s="60" t="s">
        <v>174</v>
      </c>
      <c r="H99" s="61">
        <v>-0.5</v>
      </c>
      <c r="I99" s="99" t="s">
        <v>79</v>
      </c>
      <c r="J99" s="100" t="s">
        <v>49</v>
      </c>
      <c r="K99" s="101" t="s">
        <v>165</v>
      </c>
      <c r="L99" s="102"/>
      <c r="M99" s="103" t="s">
        <v>80</v>
      </c>
      <c r="N99" s="104"/>
      <c r="O99" s="105"/>
      <c r="P99" s="106"/>
      <c r="Q99" s="98"/>
      <c r="R99" s="98"/>
      <c r="S99" s="122" t="e">
        <f t="shared" si="5"/>
        <v>#VALUE!</v>
      </c>
    </row>
    <row r="100" s="4" customFormat="1" ht="36" customHeight="1" outlineLevel="1" spans="2:19">
      <c r="B100" s="33"/>
      <c r="D100" s="57" t="s">
        <v>181</v>
      </c>
      <c r="E100" s="58" t="s">
        <v>77</v>
      </c>
      <c r="F100" s="59" t="s">
        <v>174</v>
      </c>
      <c r="G100" s="60" t="s">
        <v>174</v>
      </c>
      <c r="H100" s="61">
        <v>-0.5</v>
      </c>
      <c r="I100" s="99" t="s">
        <v>79</v>
      </c>
      <c r="J100" s="100" t="s">
        <v>49</v>
      </c>
      <c r="K100" s="101" t="s">
        <v>165</v>
      </c>
      <c r="L100" s="102"/>
      <c r="M100" s="103" t="s">
        <v>80</v>
      </c>
      <c r="N100" s="104"/>
      <c r="O100" s="105"/>
      <c r="P100" s="106"/>
      <c r="Q100" s="98"/>
      <c r="R100" s="98"/>
      <c r="S100" s="122" t="e">
        <f t="shared" si="5"/>
        <v>#VALUE!</v>
      </c>
    </row>
    <row r="101" s="4" customFormat="1" ht="36" customHeight="1" outlineLevel="1" spans="2:19">
      <c r="B101" s="33"/>
      <c r="D101" s="57" t="s">
        <v>182</v>
      </c>
      <c r="E101" s="58" t="s">
        <v>77</v>
      </c>
      <c r="F101" s="59" t="s">
        <v>174</v>
      </c>
      <c r="G101" s="60" t="s">
        <v>174</v>
      </c>
      <c r="H101" s="61">
        <v>-0.5</v>
      </c>
      <c r="I101" s="99" t="s">
        <v>79</v>
      </c>
      <c r="J101" s="100" t="s">
        <v>49</v>
      </c>
      <c r="K101" s="101" t="s">
        <v>165</v>
      </c>
      <c r="L101" s="102"/>
      <c r="M101" s="103" t="s">
        <v>80</v>
      </c>
      <c r="N101" s="104"/>
      <c r="O101" s="105"/>
      <c r="P101" s="106"/>
      <c r="Q101" s="98"/>
      <c r="R101" s="98"/>
      <c r="S101" s="122" t="e">
        <f t="shared" si="5"/>
        <v>#VALUE!</v>
      </c>
    </row>
    <row r="102" s="4" customFormat="1" ht="36" customHeight="1" outlineLevel="1" spans="2:19">
      <c r="B102" s="33"/>
      <c r="D102" s="57" t="s">
        <v>183</v>
      </c>
      <c r="E102" s="58" t="s">
        <v>77</v>
      </c>
      <c r="F102" s="59" t="s">
        <v>174</v>
      </c>
      <c r="G102" s="60" t="s">
        <v>174</v>
      </c>
      <c r="H102" s="61">
        <v>-0.5</v>
      </c>
      <c r="I102" s="99" t="s">
        <v>79</v>
      </c>
      <c r="J102" s="100" t="s">
        <v>49</v>
      </c>
      <c r="K102" s="101" t="s">
        <v>165</v>
      </c>
      <c r="L102" s="102"/>
      <c r="M102" s="103" t="s">
        <v>80</v>
      </c>
      <c r="N102" s="104"/>
      <c r="O102" s="105"/>
      <c r="P102" s="106"/>
      <c r="Q102" s="98"/>
      <c r="R102" s="98"/>
      <c r="S102" s="122" t="e">
        <f t="shared" si="5"/>
        <v>#VALUE!</v>
      </c>
    </row>
    <row r="103" s="4" customFormat="1" ht="36" customHeight="1" outlineLevel="1" spans="2:19">
      <c r="B103" s="33"/>
      <c r="D103" s="57" t="s">
        <v>184</v>
      </c>
      <c r="E103" s="58" t="s">
        <v>77</v>
      </c>
      <c r="F103" s="59" t="s">
        <v>174</v>
      </c>
      <c r="G103" s="60" t="s">
        <v>174</v>
      </c>
      <c r="H103" s="61">
        <v>-0.5</v>
      </c>
      <c r="I103" s="99" t="s">
        <v>79</v>
      </c>
      <c r="J103" s="100" t="s">
        <v>49</v>
      </c>
      <c r="K103" s="101" t="s">
        <v>165</v>
      </c>
      <c r="L103" s="102"/>
      <c r="M103" s="103" t="s">
        <v>80</v>
      </c>
      <c r="N103" s="104"/>
      <c r="O103" s="105"/>
      <c r="P103" s="106"/>
      <c r="Q103" s="98"/>
      <c r="R103" s="98"/>
      <c r="S103" s="122" t="e">
        <f t="shared" si="5"/>
        <v>#VALUE!</v>
      </c>
    </row>
    <row r="104" s="4" customFormat="1" ht="36" customHeight="1" outlineLevel="1" spans="2:19">
      <c r="B104" s="33"/>
      <c r="D104" s="57" t="s">
        <v>185</v>
      </c>
      <c r="E104" s="58" t="s">
        <v>77</v>
      </c>
      <c r="F104" s="59" t="s">
        <v>174</v>
      </c>
      <c r="G104" s="60" t="s">
        <v>174</v>
      </c>
      <c r="H104" s="61">
        <v>-0.5</v>
      </c>
      <c r="I104" s="99" t="s">
        <v>79</v>
      </c>
      <c r="J104" s="100" t="s">
        <v>49</v>
      </c>
      <c r="K104" s="101" t="s">
        <v>165</v>
      </c>
      <c r="L104" s="102"/>
      <c r="M104" s="103" t="s">
        <v>80</v>
      </c>
      <c r="N104" s="104"/>
      <c r="O104" s="105"/>
      <c r="P104" s="106"/>
      <c r="Q104" s="98"/>
      <c r="R104" s="98"/>
      <c r="S104" s="122" t="e">
        <f t="shared" si="5"/>
        <v>#VALUE!</v>
      </c>
    </row>
    <row r="105" s="4" customFormat="1" ht="36" customHeight="1" outlineLevel="1" spans="2:19">
      <c r="B105" s="33"/>
      <c r="D105" s="57" t="s">
        <v>186</v>
      </c>
      <c r="E105" s="58" t="s">
        <v>77</v>
      </c>
      <c r="F105" s="59" t="s">
        <v>187</v>
      </c>
      <c r="G105" s="60" t="s">
        <v>187</v>
      </c>
      <c r="H105" s="61">
        <v>-0.5</v>
      </c>
      <c r="I105" s="99" t="s">
        <v>79</v>
      </c>
      <c r="J105" s="100" t="s">
        <v>49</v>
      </c>
      <c r="K105" s="101" t="s">
        <v>165</v>
      </c>
      <c r="L105" s="102"/>
      <c r="M105" s="103" t="s">
        <v>80</v>
      </c>
      <c r="N105" s="104"/>
      <c r="O105" s="105"/>
      <c r="P105" s="106"/>
      <c r="Q105" s="98"/>
      <c r="R105" s="98"/>
      <c r="S105" s="122" t="e">
        <f t="shared" si="5"/>
        <v>#VALUE!</v>
      </c>
    </row>
    <row r="106" s="4" customFormat="1" ht="36" customHeight="1" spans="2:19">
      <c r="B106" s="33"/>
      <c r="D106" s="57" t="s">
        <v>188</v>
      </c>
      <c r="E106" s="58" t="s">
        <v>77</v>
      </c>
      <c r="F106" s="59" t="s">
        <v>187</v>
      </c>
      <c r="G106" s="60" t="s">
        <v>187</v>
      </c>
      <c r="H106" s="61">
        <v>-0.5</v>
      </c>
      <c r="I106" s="99" t="s">
        <v>79</v>
      </c>
      <c r="J106" s="100" t="s">
        <v>49</v>
      </c>
      <c r="K106" s="101" t="s">
        <v>165</v>
      </c>
      <c r="L106" s="102"/>
      <c r="M106" s="103" t="s">
        <v>80</v>
      </c>
      <c r="N106" s="104"/>
      <c r="O106" s="105"/>
      <c r="P106" s="106"/>
      <c r="Q106" s="98"/>
      <c r="R106" s="98"/>
      <c r="S106" s="122" t="e">
        <f t="shared" si="5"/>
        <v>#VALUE!</v>
      </c>
    </row>
    <row r="107" s="4" customFormat="1" ht="36" customHeight="1" outlineLevel="1" spans="2:19">
      <c r="B107" s="33"/>
      <c r="D107" s="57" t="s">
        <v>189</v>
      </c>
      <c r="E107" s="58" t="s">
        <v>77</v>
      </c>
      <c r="F107" s="59" t="s">
        <v>187</v>
      </c>
      <c r="G107" s="60" t="s">
        <v>187</v>
      </c>
      <c r="H107" s="61">
        <v>-0.5</v>
      </c>
      <c r="I107" s="99" t="s">
        <v>79</v>
      </c>
      <c r="J107" s="100" t="s">
        <v>49</v>
      </c>
      <c r="K107" s="101" t="s">
        <v>165</v>
      </c>
      <c r="L107" s="102"/>
      <c r="M107" s="103" t="s">
        <v>80</v>
      </c>
      <c r="N107" s="104"/>
      <c r="O107" s="105"/>
      <c r="P107" s="98"/>
      <c r="Q107" s="98"/>
      <c r="R107" s="98"/>
      <c r="S107" s="123" t="e">
        <f>IF(COUNTBLANK(P107:R107)=5,"",IF(OR((MIN(P107:R107)&lt;(G107+H107)),(MAX(P107:R107)&gt;(G107+I107))),"∆","∆"))</f>
        <v>#VALUE!</v>
      </c>
    </row>
    <row r="108" s="4" customFormat="1" ht="36" customHeight="1" outlineLevel="1" spans="2:19">
      <c r="B108" s="33"/>
      <c r="D108" s="57" t="s">
        <v>190</v>
      </c>
      <c r="E108" s="58" t="s">
        <v>77</v>
      </c>
      <c r="F108" s="59" t="s">
        <v>187</v>
      </c>
      <c r="G108" s="60" t="s">
        <v>187</v>
      </c>
      <c r="H108" s="61">
        <v>-0.5</v>
      </c>
      <c r="I108" s="99" t="s">
        <v>79</v>
      </c>
      <c r="J108" s="100" t="s">
        <v>49</v>
      </c>
      <c r="K108" s="101" t="s">
        <v>165</v>
      </c>
      <c r="L108" s="102"/>
      <c r="M108" s="103" t="s">
        <v>80</v>
      </c>
      <c r="N108" s="104"/>
      <c r="O108" s="105"/>
      <c r="P108" s="106"/>
      <c r="Q108" s="98"/>
      <c r="R108" s="98"/>
      <c r="S108" s="123" t="e">
        <f>IF(COUNTBLANK(P108:R108)=5,"",IF(OR((MIN(P108:R108)&lt;(G108+H108)),(MAX(P108:R108)&gt;(G108+I108))),"∆","∆"))</f>
        <v>#VALUE!</v>
      </c>
    </row>
    <row r="109" s="4" customFormat="1" ht="36" customHeight="1" outlineLevel="1" spans="2:19">
      <c r="B109" s="33"/>
      <c r="D109" s="57" t="s">
        <v>191</v>
      </c>
      <c r="E109" s="58" t="s">
        <v>77</v>
      </c>
      <c r="F109" s="59" t="s">
        <v>187</v>
      </c>
      <c r="G109" s="60" t="s">
        <v>187</v>
      </c>
      <c r="H109" s="61">
        <v>-0.5</v>
      </c>
      <c r="I109" s="99" t="s">
        <v>79</v>
      </c>
      <c r="J109" s="100" t="s">
        <v>49</v>
      </c>
      <c r="K109" s="101" t="s">
        <v>165</v>
      </c>
      <c r="L109" s="102"/>
      <c r="M109" s="103" t="s">
        <v>80</v>
      </c>
      <c r="N109" s="104"/>
      <c r="O109" s="105"/>
      <c r="P109" s="98"/>
      <c r="Q109" s="98"/>
      <c r="R109" s="98"/>
      <c r="S109" s="122" t="e">
        <f>IF(COUNTBLANK(P109:R109)=5,"",IF(OR((MIN(P109:R109)&lt;(G109+H109)),(MAX(P109:R109)&gt;(G109+I109))),"NG","OK"))</f>
        <v>#VALUE!</v>
      </c>
    </row>
    <row r="110" s="4" customFormat="1" ht="36" customHeight="1" spans="2:19">
      <c r="B110" s="33"/>
      <c r="D110" s="57" t="s">
        <v>192</v>
      </c>
      <c r="E110" s="58" t="s">
        <v>77</v>
      </c>
      <c r="F110" s="59" t="s">
        <v>187</v>
      </c>
      <c r="G110" s="60" t="s">
        <v>187</v>
      </c>
      <c r="H110" s="61">
        <v>-0.5</v>
      </c>
      <c r="I110" s="99" t="s">
        <v>79</v>
      </c>
      <c r="J110" s="100" t="s">
        <v>49</v>
      </c>
      <c r="K110" s="101" t="s">
        <v>165</v>
      </c>
      <c r="L110" s="102"/>
      <c r="M110" s="103" t="s">
        <v>80</v>
      </c>
      <c r="N110" s="104"/>
      <c r="O110" s="105"/>
      <c r="P110" s="106"/>
      <c r="Q110" s="98"/>
      <c r="R110" s="98"/>
      <c r="S110" s="123" t="e">
        <f>IF(COUNTBLANK(P110:R110)=5,"",IF(OR((MIN(P110:R110)&lt;(G110+H110)),(MAX(P110:R110)&gt;(G110+I110))),"∆","∆"))</f>
        <v>#VALUE!</v>
      </c>
    </row>
    <row r="111" s="4" customFormat="1" ht="36" customHeight="1" outlineLevel="1" spans="2:19">
      <c r="B111" s="33"/>
      <c r="D111" s="57" t="s">
        <v>193</v>
      </c>
      <c r="E111" s="58" t="s">
        <v>77</v>
      </c>
      <c r="F111" s="59" t="s">
        <v>194</v>
      </c>
      <c r="G111" s="60" t="s">
        <v>194</v>
      </c>
      <c r="H111" s="61">
        <v>-0.5</v>
      </c>
      <c r="I111" s="99" t="s">
        <v>79</v>
      </c>
      <c r="J111" s="107" t="s">
        <v>49</v>
      </c>
      <c r="K111" s="101" t="s">
        <v>165</v>
      </c>
      <c r="L111" s="102"/>
      <c r="M111" s="103" t="s">
        <v>80</v>
      </c>
      <c r="N111" s="104"/>
      <c r="O111" s="105"/>
      <c r="P111" s="106"/>
      <c r="Q111" s="98"/>
      <c r="R111" s="98"/>
      <c r="S111" s="122" t="e">
        <f>IF(COUNTBLANK(P111:R111)=5,"",IF(OR((MIN(P111:R111)&lt;(G111+H111)),(MAX(P111:R111)&gt;(G111+I111))),"NG","OK"))</f>
        <v>#VALUE!</v>
      </c>
    </row>
    <row r="112" s="4" customFormat="1" ht="36" customHeight="1" outlineLevel="1" spans="2:19">
      <c r="B112" s="33"/>
      <c r="D112" s="57" t="s">
        <v>195</v>
      </c>
      <c r="E112" s="58" t="s">
        <v>77</v>
      </c>
      <c r="F112" s="59" t="s">
        <v>194</v>
      </c>
      <c r="G112" s="60" t="s">
        <v>194</v>
      </c>
      <c r="H112" s="61">
        <v>-0.5</v>
      </c>
      <c r="I112" s="99" t="s">
        <v>79</v>
      </c>
      <c r="J112" s="107" t="s">
        <v>49</v>
      </c>
      <c r="K112" s="101" t="s">
        <v>165</v>
      </c>
      <c r="L112" s="102"/>
      <c r="M112" s="103" t="s">
        <v>80</v>
      </c>
      <c r="N112" s="104"/>
      <c r="O112" s="105"/>
      <c r="P112" s="106"/>
      <c r="Q112" s="98"/>
      <c r="R112" s="98"/>
      <c r="S112" s="122" t="e">
        <f>IF(COUNTBLANK(P112:R112)=5,"",IF(OR((MIN(P112:R112)&lt;(G112+H112)),(MAX(P112:R112)&gt;(G112+I112))),"NG","OK"))</f>
        <v>#VALUE!</v>
      </c>
    </row>
    <row r="113" s="4" customFormat="1" ht="36" customHeight="1" outlineLevel="1" spans="2:19">
      <c r="B113" s="33"/>
      <c r="D113" s="57" t="s">
        <v>196</v>
      </c>
      <c r="E113" s="58" t="s">
        <v>77</v>
      </c>
      <c r="F113" s="59" t="s">
        <v>197</v>
      </c>
      <c r="G113" s="60" t="s">
        <v>197</v>
      </c>
      <c r="H113" s="61">
        <v>-0.5</v>
      </c>
      <c r="I113" s="99" t="s">
        <v>79</v>
      </c>
      <c r="J113" s="100" t="s">
        <v>49</v>
      </c>
      <c r="K113" s="101" t="s">
        <v>165</v>
      </c>
      <c r="L113" s="102"/>
      <c r="M113" s="103" t="s">
        <v>80</v>
      </c>
      <c r="N113" s="104"/>
      <c r="O113" s="105"/>
      <c r="P113" s="106"/>
      <c r="Q113" s="98"/>
      <c r="R113" s="98"/>
      <c r="S113" s="122" t="e">
        <f>IF(COUNTBLANK(P113:R113)=5,"",IF(OR((MIN(P113:R113)&lt;(G113+H113)),(MAX(P113:R113)&gt;(G113+I113))),"NG","OK"))</f>
        <v>#VALUE!</v>
      </c>
    </row>
    <row r="114" s="4" customFormat="1" ht="36" customHeight="1" outlineLevel="1" spans="2:19">
      <c r="B114" s="33"/>
      <c r="D114" s="57" t="s">
        <v>198</v>
      </c>
      <c r="E114" s="58" t="s">
        <v>77</v>
      </c>
      <c r="F114" s="59" t="s">
        <v>197</v>
      </c>
      <c r="G114" s="60" t="s">
        <v>197</v>
      </c>
      <c r="H114" s="61">
        <v>-0.5</v>
      </c>
      <c r="I114" s="99" t="s">
        <v>79</v>
      </c>
      <c r="J114" s="100" t="s">
        <v>49</v>
      </c>
      <c r="K114" s="101" t="s">
        <v>165</v>
      </c>
      <c r="L114" s="102"/>
      <c r="M114" s="103" t="s">
        <v>80</v>
      </c>
      <c r="N114" s="104"/>
      <c r="O114" s="105"/>
      <c r="P114" s="98"/>
      <c r="Q114" s="98"/>
      <c r="R114" s="98"/>
      <c r="S114" s="122" t="e">
        <f>IF(COUNTBLANK(P114:R114)=5,"",IF(OR((MIN(P114:R114)&lt;(G114+H114)),(MAX(P114:R114)&gt;(G114+I114))),"NG","OK"))</f>
        <v>#VALUE!</v>
      </c>
    </row>
    <row r="115" s="4" customFormat="1" ht="36" customHeight="1" outlineLevel="1" spans="2:19">
      <c r="B115" s="33"/>
      <c r="D115" s="57" t="s">
        <v>199</v>
      </c>
      <c r="E115" s="58" t="s">
        <v>77</v>
      </c>
      <c r="F115" s="59" t="s">
        <v>197</v>
      </c>
      <c r="G115" s="60" t="s">
        <v>197</v>
      </c>
      <c r="H115" s="61">
        <v>-0.5</v>
      </c>
      <c r="I115" s="99" t="s">
        <v>79</v>
      </c>
      <c r="J115" s="100" t="s">
        <v>49</v>
      </c>
      <c r="K115" s="101" t="s">
        <v>165</v>
      </c>
      <c r="L115" s="102"/>
      <c r="M115" s="103" t="s">
        <v>80</v>
      </c>
      <c r="N115" s="104"/>
      <c r="O115" s="105"/>
      <c r="P115" s="98"/>
      <c r="Q115" s="98"/>
      <c r="R115" s="98"/>
      <c r="S115" s="123" t="e">
        <f t="shared" ref="S115:S121" si="6">IF(COUNTBLANK(P115:R115)=5,"",IF(OR((MIN(P115:R115)&lt;(G115+H115)),(MAX(P115:R115)&gt;(G115+I115))),"∆","∆"))</f>
        <v>#VALUE!</v>
      </c>
    </row>
    <row r="116" s="4" customFormat="1" ht="36" customHeight="1" outlineLevel="1" spans="2:19">
      <c r="B116" s="33"/>
      <c r="D116" s="57" t="s">
        <v>200</v>
      </c>
      <c r="E116" s="58" t="s">
        <v>77</v>
      </c>
      <c r="F116" s="59" t="s">
        <v>197</v>
      </c>
      <c r="G116" s="60" t="s">
        <v>197</v>
      </c>
      <c r="H116" s="61">
        <v>-0.5</v>
      </c>
      <c r="I116" s="99" t="s">
        <v>79</v>
      </c>
      <c r="J116" s="100" t="s">
        <v>49</v>
      </c>
      <c r="K116" s="101" t="s">
        <v>165</v>
      </c>
      <c r="L116" s="102"/>
      <c r="M116" s="103" t="s">
        <v>80</v>
      </c>
      <c r="N116" s="104"/>
      <c r="O116" s="105"/>
      <c r="P116" s="98"/>
      <c r="Q116" s="98"/>
      <c r="R116" s="98"/>
      <c r="S116" s="123" t="e">
        <f t="shared" si="6"/>
        <v>#VALUE!</v>
      </c>
    </row>
    <row r="117" s="4" customFormat="1" ht="36" customHeight="1" outlineLevel="1" spans="2:19">
      <c r="B117" s="33"/>
      <c r="D117" s="57" t="s">
        <v>201</v>
      </c>
      <c r="E117" s="58" t="s">
        <v>77</v>
      </c>
      <c r="F117" s="59" t="s">
        <v>194</v>
      </c>
      <c r="G117" s="60" t="s">
        <v>194</v>
      </c>
      <c r="H117" s="61">
        <v>-0.5</v>
      </c>
      <c r="I117" s="99" t="s">
        <v>79</v>
      </c>
      <c r="J117" s="100" t="s">
        <v>49</v>
      </c>
      <c r="K117" s="101" t="s">
        <v>165</v>
      </c>
      <c r="L117" s="102"/>
      <c r="M117" s="103" t="s">
        <v>80</v>
      </c>
      <c r="N117" s="104"/>
      <c r="O117" s="105"/>
      <c r="P117" s="98"/>
      <c r="Q117" s="98"/>
      <c r="R117" s="98"/>
      <c r="S117" s="123" t="e">
        <f t="shared" si="6"/>
        <v>#VALUE!</v>
      </c>
    </row>
    <row r="118" s="4" customFormat="1" ht="36" customHeight="1" outlineLevel="1" spans="2:19">
      <c r="B118" s="33"/>
      <c r="D118" s="57" t="s">
        <v>202</v>
      </c>
      <c r="E118" s="58" t="s">
        <v>77</v>
      </c>
      <c r="F118" s="59" t="s">
        <v>194</v>
      </c>
      <c r="G118" s="60" t="s">
        <v>194</v>
      </c>
      <c r="H118" s="61">
        <v>-0.5</v>
      </c>
      <c r="I118" s="99" t="s">
        <v>79</v>
      </c>
      <c r="J118" s="100" t="s">
        <v>49</v>
      </c>
      <c r="K118" s="101" t="s">
        <v>165</v>
      </c>
      <c r="L118" s="102"/>
      <c r="M118" s="103" t="s">
        <v>80</v>
      </c>
      <c r="N118" s="104"/>
      <c r="O118" s="105"/>
      <c r="P118" s="98"/>
      <c r="Q118" s="98"/>
      <c r="R118" s="98"/>
      <c r="S118" s="123" t="e">
        <f t="shared" si="6"/>
        <v>#VALUE!</v>
      </c>
    </row>
    <row r="119" s="4" customFormat="1" ht="36" customHeight="1" outlineLevel="1" spans="2:19">
      <c r="B119" s="33"/>
      <c r="D119" s="57" t="s">
        <v>203</v>
      </c>
      <c r="E119" s="58" t="s">
        <v>48</v>
      </c>
      <c r="F119" s="59" t="s">
        <v>204</v>
      </c>
      <c r="G119" s="60" t="s">
        <v>204</v>
      </c>
      <c r="H119" s="61">
        <v>-0.6</v>
      </c>
      <c r="I119" s="99" t="s">
        <v>79</v>
      </c>
      <c r="J119" s="100" t="s">
        <v>49</v>
      </c>
      <c r="K119" s="101" t="s">
        <v>165</v>
      </c>
      <c r="L119" s="102"/>
      <c r="M119" s="103" t="s">
        <v>51</v>
      </c>
      <c r="N119" s="104"/>
      <c r="O119" s="105"/>
      <c r="P119" s="98"/>
      <c r="Q119" s="98"/>
      <c r="R119" s="98"/>
      <c r="S119" s="123" t="str">
        <f t="shared" si="6"/>
        <v>∆</v>
      </c>
    </row>
    <row r="120" s="4" customFormat="1" ht="36" customHeight="1" outlineLevel="1" spans="2:19">
      <c r="B120" s="33"/>
      <c r="D120" s="57" t="s">
        <v>205</v>
      </c>
      <c r="E120" s="58" t="s">
        <v>77</v>
      </c>
      <c r="F120" s="59" t="s">
        <v>206</v>
      </c>
      <c r="G120" s="60" t="s">
        <v>206</v>
      </c>
      <c r="H120" s="61">
        <v>-0.5</v>
      </c>
      <c r="I120" s="99" t="s">
        <v>79</v>
      </c>
      <c r="J120" s="100" t="s">
        <v>49</v>
      </c>
      <c r="K120" s="101" t="s">
        <v>165</v>
      </c>
      <c r="L120" s="102"/>
      <c r="M120" s="103" t="s">
        <v>80</v>
      </c>
      <c r="N120" s="104"/>
      <c r="O120" s="105"/>
      <c r="P120" s="98"/>
      <c r="Q120" s="98"/>
      <c r="R120" s="98"/>
      <c r="S120" s="123" t="e">
        <f t="shared" si="6"/>
        <v>#VALUE!</v>
      </c>
    </row>
    <row r="121" s="4" customFormat="1" ht="36" customHeight="1" outlineLevel="1" spans="2:19">
      <c r="B121" s="33"/>
      <c r="D121" s="57" t="s">
        <v>207</v>
      </c>
      <c r="E121" s="58" t="s">
        <v>77</v>
      </c>
      <c r="F121" s="59" t="s">
        <v>88</v>
      </c>
      <c r="G121" s="60" t="s">
        <v>88</v>
      </c>
      <c r="H121" s="61">
        <v>-0.5</v>
      </c>
      <c r="I121" s="99" t="s">
        <v>79</v>
      </c>
      <c r="J121" s="100" t="s">
        <v>49</v>
      </c>
      <c r="K121" s="101" t="s">
        <v>165</v>
      </c>
      <c r="L121" s="102"/>
      <c r="M121" s="103" t="s">
        <v>80</v>
      </c>
      <c r="N121" s="104"/>
      <c r="O121" s="105"/>
      <c r="P121" s="98"/>
      <c r="Q121" s="98"/>
      <c r="R121" s="98"/>
      <c r="S121" s="123" t="e">
        <f t="shared" si="6"/>
        <v>#VALUE!</v>
      </c>
    </row>
    <row r="122" s="4" customFormat="1" ht="36" customHeight="1" outlineLevel="1" spans="2:19">
      <c r="B122" s="33"/>
      <c r="D122" s="57" t="s">
        <v>208</v>
      </c>
      <c r="E122" s="58" t="s">
        <v>48</v>
      </c>
      <c r="F122" s="59" t="s">
        <v>209</v>
      </c>
      <c r="G122" s="60" t="s">
        <v>209</v>
      </c>
      <c r="H122" s="61">
        <v>-0.9</v>
      </c>
      <c r="I122" s="99" t="s">
        <v>79</v>
      </c>
      <c r="J122" s="100" t="s">
        <v>49</v>
      </c>
      <c r="K122" s="101" t="s">
        <v>165</v>
      </c>
      <c r="L122" s="102"/>
      <c r="M122" s="103" t="s">
        <v>51</v>
      </c>
      <c r="N122" s="104"/>
      <c r="O122" s="105"/>
      <c r="P122" s="106"/>
      <c r="Q122" s="98"/>
      <c r="R122" s="98"/>
      <c r="S122" s="122" t="str">
        <f t="shared" ref="S122:S136" si="7">IF(COUNTBLANK(P122:R122)=5,"",IF(OR((MIN(P122:R122)&lt;(G122+H122)),(MAX(P122:R122)&gt;(G122+I122))),"NG","OK"))</f>
        <v>NG</v>
      </c>
    </row>
    <row r="123" s="4" customFormat="1" ht="36" customHeight="1" outlineLevel="1" spans="2:19">
      <c r="B123" s="33"/>
      <c r="D123" s="57" t="s">
        <v>210</v>
      </c>
      <c r="E123" s="58" t="s">
        <v>211</v>
      </c>
      <c r="F123" s="59" t="s">
        <v>212</v>
      </c>
      <c r="G123" s="60" t="s">
        <v>212</v>
      </c>
      <c r="H123" s="61">
        <v>-0.5</v>
      </c>
      <c r="I123" s="99" t="s">
        <v>79</v>
      </c>
      <c r="J123" s="100" t="s">
        <v>49</v>
      </c>
      <c r="K123" s="101" t="s">
        <v>165</v>
      </c>
      <c r="L123" s="102"/>
      <c r="M123" s="103" t="s">
        <v>51</v>
      </c>
      <c r="N123" s="104"/>
      <c r="O123" s="105"/>
      <c r="P123" s="106"/>
      <c r="Q123" s="98"/>
      <c r="R123" s="98"/>
      <c r="S123" s="122" t="e">
        <f t="shared" si="7"/>
        <v>#VALUE!</v>
      </c>
    </row>
    <row r="124" s="4" customFormat="1" ht="36" customHeight="1" outlineLevel="1" spans="2:19">
      <c r="B124" s="33"/>
      <c r="D124" s="57" t="s">
        <v>213</v>
      </c>
      <c r="E124" s="58" t="s">
        <v>211</v>
      </c>
      <c r="F124" s="59" t="s">
        <v>212</v>
      </c>
      <c r="G124" s="60" t="s">
        <v>212</v>
      </c>
      <c r="H124" s="61">
        <v>-0.5</v>
      </c>
      <c r="I124" s="99" t="s">
        <v>79</v>
      </c>
      <c r="J124" s="100" t="s">
        <v>49</v>
      </c>
      <c r="K124" s="101" t="s">
        <v>165</v>
      </c>
      <c r="L124" s="102"/>
      <c r="M124" s="103" t="s">
        <v>51</v>
      </c>
      <c r="N124" s="104"/>
      <c r="O124" s="105"/>
      <c r="P124" s="106"/>
      <c r="Q124" s="98"/>
      <c r="R124" s="98"/>
      <c r="S124" s="122" t="e">
        <f t="shared" si="7"/>
        <v>#VALUE!</v>
      </c>
    </row>
    <row r="125" s="4" customFormat="1" ht="36" customHeight="1" outlineLevel="1" spans="2:19">
      <c r="B125" s="33"/>
      <c r="D125" s="57" t="s">
        <v>214</v>
      </c>
      <c r="E125" s="58" t="s">
        <v>211</v>
      </c>
      <c r="F125" s="59" t="s">
        <v>212</v>
      </c>
      <c r="G125" s="60" t="s">
        <v>212</v>
      </c>
      <c r="H125" s="61">
        <v>-0.5</v>
      </c>
      <c r="I125" s="99" t="s">
        <v>79</v>
      </c>
      <c r="J125" s="100" t="s">
        <v>49</v>
      </c>
      <c r="K125" s="101" t="s">
        <v>165</v>
      </c>
      <c r="L125" s="102"/>
      <c r="M125" s="103" t="s">
        <v>51</v>
      </c>
      <c r="N125" s="104"/>
      <c r="O125" s="105"/>
      <c r="P125" s="106"/>
      <c r="Q125" s="98"/>
      <c r="R125" s="98"/>
      <c r="S125" s="122" t="e">
        <f t="shared" si="7"/>
        <v>#VALUE!</v>
      </c>
    </row>
    <row r="126" s="4" customFormat="1" ht="36" customHeight="1" outlineLevel="1" spans="2:19">
      <c r="B126" s="33"/>
      <c r="D126" s="57" t="s">
        <v>215</v>
      </c>
      <c r="E126" s="58" t="s">
        <v>211</v>
      </c>
      <c r="F126" s="59" t="s">
        <v>212</v>
      </c>
      <c r="G126" s="60" t="s">
        <v>212</v>
      </c>
      <c r="H126" s="61">
        <v>-0.5</v>
      </c>
      <c r="I126" s="99" t="s">
        <v>79</v>
      </c>
      <c r="J126" s="100" t="s">
        <v>49</v>
      </c>
      <c r="K126" s="101" t="s">
        <v>165</v>
      </c>
      <c r="L126" s="102"/>
      <c r="M126" s="103" t="s">
        <v>51</v>
      </c>
      <c r="N126" s="104"/>
      <c r="O126" s="105"/>
      <c r="P126" s="106"/>
      <c r="Q126" s="98"/>
      <c r="R126" s="98"/>
      <c r="S126" s="122" t="e">
        <f t="shared" si="7"/>
        <v>#VALUE!</v>
      </c>
    </row>
    <row r="127" s="4" customFormat="1" ht="36" customHeight="1" outlineLevel="1" spans="2:19">
      <c r="B127" s="33"/>
      <c r="D127" s="57" t="s">
        <v>216</v>
      </c>
      <c r="E127" s="58" t="s">
        <v>211</v>
      </c>
      <c r="F127" s="59" t="s">
        <v>212</v>
      </c>
      <c r="G127" s="60" t="s">
        <v>212</v>
      </c>
      <c r="H127" s="61">
        <v>-0.5</v>
      </c>
      <c r="I127" s="99" t="s">
        <v>79</v>
      </c>
      <c r="J127" s="100" t="s">
        <v>49</v>
      </c>
      <c r="K127" s="101" t="s">
        <v>165</v>
      </c>
      <c r="L127" s="102"/>
      <c r="M127" s="103" t="s">
        <v>51</v>
      </c>
      <c r="N127" s="104"/>
      <c r="O127" s="105"/>
      <c r="P127" s="98"/>
      <c r="Q127" s="98"/>
      <c r="R127" s="98"/>
      <c r="S127" s="122" t="e">
        <f t="shared" si="7"/>
        <v>#VALUE!</v>
      </c>
    </row>
    <row r="128" s="4" customFormat="1" ht="36" customHeight="1" outlineLevel="1" spans="2:19">
      <c r="B128" s="33"/>
      <c r="D128" s="57" t="s">
        <v>217</v>
      </c>
      <c r="E128" s="58" t="s">
        <v>211</v>
      </c>
      <c r="F128" s="59" t="s">
        <v>212</v>
      </c>
      <c r="G128" s="60" t="s">
        <v>212</v>
      </c>
      <c r="H128" s="61">
        <v>-0.5</v>
      </c>
      <c r="I128" s="99" t="s">
        <v>79</v>
      </c>
      <c r="J128" s="100" t="s">
        <v>49</v>
      </c>
      <c r="K128" s="101" t="s">
        <v>165</v>
      </c>
      <c r="L128" s="102"/>
      <c r="M128" s="103" t="s">
        <v>51</v>
      </c>
      <c r="N128" s="104"/>
      <c r="O128" s="105"/>
      <c r="P128" s="98"/>
      <c r="Q128" s="98"/>
      <c r="R128" s="98"/>
      <c r="S128" s="122" t="e">
        <f t="shared" si="7"/>
        <v>#VALUE!</v>
      </c>
    </row>
    <row r="129" s="4" customFormat="1" ht="36" customHeight="1" outlineLevel="1" spans="2:19">
      <c r="B129" s="33"/>
      <c r="D129" s="57" t="s">
        <v>218</v>
      </c>
      <c r="E129" s="58" t="s">
        <v>77</v>
      </c>
      <c r="F129" s="59" t="s">
        <v>219</v>
      </c>
      <c r="G129" s="60" t="s">
        <v>219</v>
      </c>
      <c r="H129" s="61">
        <v>-0.5</v>
      </c>
      <c r="I129" s="99" t="s">
        <v>79</v>
      </c>
      <c r="J129" s="100" t="s">
        <v>49</v>
      </c>
      <c r="K129" s="101" t="s">
        <v>165</v>
      </c>
      <c r="L129" s="102"/>
      <c r="M129" s="103" t="s">
        <v>80</v>
      </c>
      <c r="N129" s="104"/>
      <c r="O129" s="105"/>
      <c r="P129" s="98"/>
      <c r="Q129" s="98"/>
      <c r="R129" s="98"/>
      <c r="S129" s="122" t="e">
        <f t="shared" si="7"/>
        <v>#VALUE!</v>
      </c>
    </row>
    <row r="130" s="4" customFormat="1" ht="36" customHeight="1" outlineLevel="1" spans="2:19">
      <c r="B130" s="33"/>
      <c r="D130" s="57" t="s">
        <v>220</v>
      </c>
      <c r="E130" s="58" t="s">
        <v>77</v>
      </c>
      <c r="F130" s="59" t="s">
        <v>219</v>
      </c>
      <c r="G130" s="60" t="s">
        <v>219</v>
      </c>
      <c r="H130" s="61">
        <v>-0.5</v>
      </c>
      <c r="I130" s="99" t="s">
        <v>79</v>
      </c>
      <c r="J130" s="100" t="s">
        <v>49</v>
      </c>
      <c r="K130" s="101" t="s">
        <v>165</v>
      </c>
      <c r="L130" s="102"/>
      <c r="M130" s="103" t="s">
        <v>80</v>
      </c>
      <c r="N130" s="104"/>
      <c r="O130" s="105"/>
      <c r="P130" s="98"/>
      <c r="Q130" s="98"/>
      <c r="R130" s="98"/>
      <c r="S130" s="122" t="e">
        <f t="shared" si="7"/>
        <v>#VALUE!</v>
      </c>
    </row>
    <row r="131" s="4" customFormat="1" ht="36" customHeight="1" outlineLevel="1" spans="2:19">
      <c r="B131" s="33"/>
      <c r="D131" s="57" t="s">
        <v>221</v>
      </c>
      <c r="E131" s="58" t="s">
        <v>77</v>
      </c>
      <c r="F131" s="59" t="s">
        <v>219</v>
      </c>
      <c r="G131" s="60" t="s">
        <v>219</v>
      </c>
      <c r="H131" s="61">
        <v>-0.5</v>
      </c>
      <c r="I131" s="99" t="s">
        <v>79</v>
      </c>
      <c r="J131" s="100" t="s">
        <v>49</v>
      </c>
      <c r="K131" s="101" t="s">
        <v>165</v>
      </c>
      <c r="L131" s="102"/>
      <c r="M131" s="103" t="s">
        <v>80</v>
      </c>
      <c r="N131" s="104"/>
      <c r="O131" s="105"/>
      <c r="P131" s="98"/>
      <c r="Q131" s="98"/>
      <c r="R131" s="98"/>
      <c r="S131" s="122" t="e">
        <f t="shared" si="7"/>
        <v>#VALUE!</v>
      </c>
    </row>
    <row r="132" s="4" customFormat="1" ht="36" customHeight="1" outlineLevel="1" spans="2:19">
      <c r="B132" s="33"/>
      <c r="D132" s="57" t="s">
        <v>222</v>
      </c>
      <c r="E132" s="58" t="s">
        <v>77</v>
      </c>
      <c r="F132" s="59" t="s">
        <v>219</v>
      </c>
      <c r="G132" s="60" t="s">
        <v>219</v>
      </c>
      <c r="H132" s="61">
        <v>-0.5</v>
      </c>
      <c r="I132" s="99" t="s">
        <v>79</v>
      </c>
      <c r="J132" s="100" t="s">
        <v>49</v>
      </c>
      <c r="K132" s="101" t="s">
        <v>165</v>
      </c>
      <c r="L132" s="102"/>
      <c r="M132" s="103" t="s">
        <v>80</v>
      </c>
      <c r="N132" s="104"/>
      <c r="O132" s="105"/>
      <c r="P132" s="98"/>
      <c r="Q132" s="98"/>
      <c r="R132" s="98"/>
      <c r="S132" s="122" t="e">
        <f t="shared" si="7"/>
        <v>#VALUE!</v>
      </c>
    </row>
    <row r="133" s="4" customFormat="1" ht="36" customHeight="1" outlineLevel="1" spans="2:19">
      <c r="B133" s="33"/>
      <c r="D133" s="57" t="s">
        <v>223</v>
      </c>
      <c r="E133" s="58" t="s">
        <v>48</v>
      </c>
      <c r="F133" s="59" t="s">
        <v>224</v>
      </c>
      <c r="G133" s="60" t="s">
        <v>224</v>
      </c>
      <c r="H133" s="61">
        <v>-0.01</v>
      </c>
      <c r="I133" s="99">
        <v>0.01</v>
      </c>
      <c r="J133" s="100" t="s">
        <v>49</v>
      </c>
      <c r="K133" s="101" t="s">
        <v>165</v>
      </c>
      <c r="L133" s="102"/>
      <c r="M133" s="103" t="s">
        <v>51</v>
      </c>
      <c r="N133" s="104"/>
      <c r="O133" s="105"/>
      <c r="P133" s="98"/>
      <c r="Q133" s="98"/>
      <c r="R133" s="98"/>
      <c r="S133" s="122" t="str">
        <f t="shared" si="7"/>
        <v>NG</v>
      </c>
    </row>
    <row r="134" s="4" customFormat="1" ht="36" customHeight="1" outlineLevel="1" spans="2:19">
      <c r="B134" s="33"/>
      <c r="D134" s="57" t="s">
        <v>225</v>
      </c>
      <c r="E134" s="58" t="s">
        <v>48</v>
      </c>
      <c r="F134" s="59" t="s">
        <v>226</v>
      </c>
      <c r="G134" s="60" t="s">
        <v>226</v>
      </c>
      <c r="H134" s="61">
        <v>-0.5</v>
      </c>
      <c r="I134" s="99" t="s">
        <v>79</v>
      </c>
      <c r="J134" s="100" t="s">
        <v>49</v>
      </c>
      <c r="K134" s="101" t="s">
        <v>165</v>
      </c>
      <c r="L134" s="102"/>
      <c r="M134" s="103" t="s">
        <v>51</v>
      </c>
      <c r="N134" s="104"/>
      <c r="O134" s="105"/>
      <c r="P134" s="98"/>
      <c r="Q134" s="98"/>
      <c r="R134" s="98"/>
      <c r="S134" s="122" t="str">
        <f t="shared" si="7"/>
        <v>NG</v>
      </c>
    </row>
    <row r="135" s="4" customFormat="1" ht="36" customHeight="1" outlineLevel="1" spans="2:19">
      <c r="B135" s="33"/>
      <c r="D135" s="57" t="s">
        <v>227</v>
      </c>
      <c r="E135" s="58" t="s">
        <v>77</v>
      </c>
      <c r="F135" s="59" t="s">
        <v>174</v>
      </c>
      <c r="G135" s="60" t="s">
        <v>174</v>
      </c>
      <c r="H135" s="61">
        <v>-0.5</v>
      </c>
      <c r="I135" s="99" t="s">
        <v>79</v>
      </c>
      <c r="J135" s="100" t="s">
        <v>49</v>
      </c>
      <c r="K135" s="101" t="s">
        <v>165</v>
      </c>
      <c r="L135" s="102"/>
      <c r="M135" s="103" t="s">
        <v>80</v>
      </c>
      <c r="N135" s="104"/>
      <c r="O135" s="105"/>
      <c r="P135" s="98"/>
      <c r="Q135" s="98"/>
      <c r="R135" s="98"/>
      <c r="S135" s="122" t="e">
        <f t="shared" si="7"/>
        <v>#VALUE!</v>
      </c>
    </row>
    <row r="136" s="4" customFormat="1" ht="36" customHeight="1" outlineLevel="1" spans="2:19">
      <c r="B136" s="33"/>
      <c r="D136" s="57" t="s">
        <v>228</v>
      </c>
      <c r="E136" s="58" t="s">
        <v>77</v>
      </c>
      <c r="F136" s="59" t="s">
        <v>174</v>
      </c>
      <c r="G136" s="60" t="s">
        <v>174</v>
      </c>
      <c r="H136" s="61">
        <v>-0.5</v>
      </c>
      <c r="I136" s="99" t="s">
        <v>79</v>
      </c>
      <c r="J136" s="100" t="s">
        <v>49</v>
      </c>
      <c r="K136" s="101" t="s">
        <v>165</v>
      </c>
      <c r="L136" s="102"/>
      <c r="M136" s="103" t="s">
        <v>80</v>
      </c>
      <c r="N136" s="104"/>
      <c r="O136" s="105"/>
      <c r="P136" s="98"/>
      <c r="Q136" s="98"/>
      <c r="R136" s="98"/>
      <c r="S136" s="122" t="e">
        <f t="shared" si="7"/>
        <v>#VALUE!</v>
      </c>
    </row>
    <row r="137" s="4" customFormat="1" ht="36" customHeight="1" outlineLevel="1" spans="2:19">
      <c r="B137" s="33"/>
      <c r="D137" s="57" t="s">
        <v>229</v>
      </c>
      <c r="E137" s="58" t="s">
        <v>48</v>
      </c>
      <c r="F137" s="59" t="s">
        <v>82</v>
      </c>
      <c r="G137" s="60" t="s">
        <v>82</v>
      </c>
      <c r="H137" s="61"/>
      <c r="I137" s="99"/>
      <c r="J137" s="100" t="s">
        <v>49</v>
      </c>
      <c r="K137" s="101" t="s">
        <v>165</v>
      </c>
      <c r="L137" s="102"/>
      <c r="M137" s="103" t="s">
        <v>152</v>
      </c>
      <c r="N137" s="104"/>
      <c r="O137" s="105"/>
      <c r="P137" s="98"/>
      <c r="Q137" s="98"/>
      <c r="R137" s="98"/>
      <c r="S137" s="123" t="str">
        <f>IF(COUNTBLANK(P137:R137)=5,"",IF(OR((MIN(P137:R137)&lt;(G137+H137)),(MAX(P137:R137)&gt;(G137+I137))),"∆","∆"))</f>
        <v>∆</v>
      </c>
    </row>
    <row r="138" s="4" customFormat="1" ht="36" customHeight="1" outlineLevel="1" spans="2:19">
      <c r="B138" s="33"/>
      <c r="D138" s="57" t="s">
        <v>230</v>
      </c>
      <c r="E138" s="58" t="s">
        <v>48</v>
      </c>
      <c r="F138" s="59" t="s">
        <v>82</v>
      </c>
      <c r="G138" s="60" t="s">
        <v>82</v>
      </c>
      <c r="H138" s="61"/>
      <c r="I138" s="99"/>
      <c r="J138" s="100" t="s">
        <v>49</v>
      </c>
      <c r="K138" s="101" t="s">
        <v>165</v>
      </c>
      <c r="L138" s="102"/>
      <c r="M138" s="103" t="s">
        <v>152</v>
      </c>
      <c r="N138" s="104"/>
      <c r="O138" s="105"/>
      <c r="P138" s="106"/>
      <c r="Q138" s="98"/>
      <c r="R138" s="98"/>
      <c r="S138" s="123" t="str">
        <f>IF(COUNTBLANK(P138:R138)=5,"",IF(OR((MIN(P138:R138)&lt;(G138+H138)),(MAX(P138:R138)&gt;(G138+I138))),"∆","∆"))</f>
        <v>∆</v>
      </c>
    </row>
    <row r="139" s="4" customFormat="1" ht="36" customHeight="1" outlineLevel="1" spans="2:19">
      <c r="B139" s="33"/>
      <c r="D139" s="57" t="s">
        <v>231</v>
      </c>
      <c r="E139" s="58" t="s">
        <v>77</v>
      </c>
      <c r="F139" s="59" t="s">
        <v>78</v>
      </c>
      <c r="G139" s="60" t="s">
        <v>78</v>
      </c>
      <c r="H139" s="61">
        <v>-0.5</v>
      </c>
      <c r="I139" s="99" t="s">
        <v>79</v>
      </c>
      <c r="J139" s="100" t="s">
        <v>49</v>
      </c>
      <c r="K139" s="101" t="s">
        <v>165</v>
      </c>
      <c r="L139" s="102"/>
      <c r="M139" s="103" t="s">
        <v>80</v>
      </c>
      <c r="N139" s="104"/>
      <c r="O139" s="105"/>
      <c r="P139" s="98"/>
      <c r="Q139" s="98"/>
      <c r="R139" s="98"/>
      <c r="S139" s="123" t="e">
        <f>IF(COUNTBLANK(P139:R139)=5,"",IF(OR((MIN(P139:R139)&lt;(G139+H139)),(MAX(P139:R139)&gt;(G139+I139))),"∆","∆"))</f>
        <v>#VALUE!</v>
      </c>
    </row>
    <row r="140" s="4" customFormat="1" ht="36" customHeight="1" outlineLevel="1" spans="2:19">
      <c r="B140" s="33"/>
      <c r="D140" s="57" t="s">
        <v>232</v>
      </c>
      <c r="E140" s="58" t="s">
        <v>77</v>
      </c>
      <c r="F140" s="59" t="s">
        <v>78</v>
      </c>
      <c r="G140" s="60" t="s">
        <v>78</v>
      </c>
      <c r="H140" s="61">
        <v>-0.5</v>
      </c>
      <c r="I140" s="99" t="s">
        <v>79</v>
      </c>
      <c r="J140" s="100" t="s">
        <v>49</v>
      </c>
      <c r="K140" s="101" t="s">
        <v>165</v>
      </c>
      <c r="L140" s="102"/>
      <c r="M140" s="103" t="s">
        <v>80</v>
      </c>
      <c r="N140" s="104"/>
      <c r="O140" s="105"/>
      <c r="P140" s="98"/>
      <c r="Q140" s="98"/>
      <c r="R140" s="98"/>
      <c r="S140" s="123" t="e">
        <f>IF(COUNTBLANK(P140:R140)=5,"",IF(OR((MIN(P140:R140)&lt;(G140+H140)),(MAX(P140:R140)&gt;(G140+I140))),"∆","∆"))</f>
        <v>#VALUE!</v>
      </c>
    </row>
    <row r="141" s="4" customFormat="1" ht="36" customHeight="1" outlineLevel="1" spans="2:19">
      <c r="B141" s="33"/>
      <c r="D141" s="57" t="s">
        <v>233</v>
      </c>
      <c r="E141" s="58" t="s">
        <v>77</v>
      </c>
      <c r="F141" s="59" t="s">
        <v>78</v>
      </c>
      <c r="G141" s="60" t="s">
        <v>78</v>
      </c>
      <c r="H141" s="61">
        <v>-0.5</v>
      </c>
      <c r="I141" s="99" t="s">
        <v>79</v>
      </c>
      <c r="J141" s="100" t="s">
        <v>49</v>
      </c>
      <c r="K141" s="101" t="s">
        <v>165</v>
      </c>
      <c r="L141" s="102"/>
      <c r="M141" s="103" t="s">
        <v>80</v>
      </c>
      <c r="N141" s="104"/>
      <c r="O141" s="105"/>
      <c r="P141" s="98"/>
      <c r="Q141" s="98"/>
      <c r="R141" s="98"/>
      <c r="S141" s="122" t="e">
        <f>IF(COUNTBLANK(P141:R141)=5,"",IF(OR((MIN(P141:R141)&lt;(G141+H141)),(MAX(P141:R141)&gt;(G141+I141))),"NG","OK"))</f>
        <v>#VALUE!</v>
      </c>
    </row>
    <row r="142" s="4" customFormat="1" ht="36" customHeight="1" outlineLevel="1" spans="2:19">
      <c r="B142" s="33"/>
      <c r="D142" s="57" t="s">
        <v>234</v>
      </c>
      <c r="E142" s="58" t="s">
        <v>77</v>
      </c>
      <c r="F142" s="59" t="s">
        <v>78</v>
      </c>
      <c r="G142" s="60" t="s">
        <v>78</v>
      </c>
      <c r="H142" s="61">
        <v>-0.5</v>
      </c>
      <c r="I142" s="99" t="s">
        <v>79</v>
      </c>
      <c r="J142" s="100" t="s">
        <v>49</v>
      </c>
      <c r="K142" s="101" t="s">
        <v>165</v>
      </c>
      <c r="L142" s="102"/>
      <c r="M142" s="103" t="s">
        <v>80</v>
      </c>
      <c r="N142" s="104"/>
      <c r="O142" s="105"/>
      <c r="P142" s="98"/>
      <c r="Q142" s="98"/>
      <c r="R142" s="98"/>
      <c r="S142" s="122" t="e">
        <f>IF(COUNTBLANK(P142:R142)=5,"",IF(OR((MIN(P142:R142)&lt;(G142+H142)),(MAX(P142:R142)&gt;(G142+I142))),"NG","OK"))</f>
        <v>#VALUE!</v>
      </c>
    </row>
    <row r="143" s="4" customFormat="1" ht="36" customHeight="1" outlineLevel="1" spans="2:19">
      <c r="B143" s="33"/>
      <c r="D143" s="57" t="s">
        <v>235</v>
      </c>
      <c r="E143" s="58" t="s">
        <v>77</v>
      </c>
      <c r="F143" s="59" t="s">
        <v>236</v>
      </c>
      <c r="G143" s="60" t="s">
        <v>236</v>
      </c>
      <c r="H143" s="61">
        <v>-0.5</v>
      </c>
      <c r="I143" s="99" t="s">
        <v>79</v>
      </c>
      <c r="J143" s="100" t="s">
        <v>49</v>
      </c>
      <c r="K143" s="101" t="s">
        <v>165</v>
      </c>
      <c r="L143" s="102"/>
      <c r="M143" s="103" t="s">
        <v>80</v>
      </c>
      <c r="N143" s="104"/>
      <c r="O143" s="105"/>
      <c r="P143" s="98"/>
      <c r="Q143" s="98"/>
      <c r="R143" s="98"/>
      <c r="S143" s="122" t="e">
        <f>IF(COUNTBLANK(P143:R143)=5,"",IF(OR((MIN(P143:R143)&lt;(G143+H143)),(MAX(P143:R143)&gt;(G143+I143))),"NG","OK"))</f>
        <v>#VALUE!</v>
      </c>
    </row>
    <row r="144" s="4" customFormat="1" ht="36" customHeight="1" outlineLevel="1" spans="2:19">
      <c r="B144" s="33"/>
      <c r="D144" s="57" t="s">
        <v>237</v>
      </c>
      <c r="E144" s="58" t="s">
        <v>77</v>
      </c>
      <c r="F144" s="59" t="s">
        <v>238</v>
      </c>
      <c r="G144" s="60" t="s">
        <v>238</v>
      </c>
      <c r="H144" s="61">
        <v>-0.5</v>
      </c>
      <c r="I144" s="99" t="s">
        <v>79</v>
      </c>
      <c r="J144" s="100" t="s">
        <v>49</v>
      </c>
      <c r="K144" s="101" t="s">
        <v>165</v>
      </c>
      <c r="L144" s="102"/>
      <c r="M144" s="103" t="s">
        <v>80</v>
      </c>
      <c r="N144" s="104"/>
      <c r="O144" s="105"/>
      <c r="P144" s="98"/>
      <c r="Q144" s="98"/>
      <c r="R144" s="98"/>
      <c r="S144" s="122" t="e">
        <f>IF(COUNTBLANK(P144:R144)=5,"",IF(OR((MIN(P144:R144)&lt;(G144+H144)),(MAX(P144:R144)&gt;(G144+I144))),"NG","OK"))</f>
        <v>#VALUE!</v>
      </c>
    </row>
    <row r="145" s="4" customFormat="1" ht="36" customHeight="1" outlineLevel="1" spans="2:19">
      <c r="B145" s="33"/>
      <c r="D145" s="57" t="s">
        <v>239</v>
      </c>
      <c r="E145" s="58" t="s">
        <v>48</v>
      </c>
      <c r="F145" s="59" t="s">
        <v>240</v>
      </c>
      <c r="G145" s="60" t="s">
        <v>240</v>
      </c>
      <c r="H145" s="61">
        <v>-0.5</v>
      </c>
      <c r="I145" s="99" t="s">
        <v>79</v>
      </c>
      <c r="J145" s="100" t="s">
        <v>49</v>
      </c>
      <c r="K145" s="101" t="s">
        <v>165</v>
      </c>
      <c r="L145" s="102"/>
      <c r="M145" s="103" t="s">
        <v>51</v>
      </c>
      <c r="N145" s="104"/>
      <c r="O145" s="105"/>
      <c r="P145" s="98"/>
      <c r="Q145" s="98"/>
      <c r="R145" s="98"/>
      <c r="S145" s="123" t="str">
        <f t="shared" ref="S145:S153" si="8">IF(COUNTBLANK(P145:R145)=5,"",IF(OR((MIN(P145:R145)&lt;(G145+H145)),(MAX(P145:R145)&gt;(G145+I145))),"∆","∆"))</f>
        <v>∆</v>
      </c>
    </row>
    <row r="146" s="4" customFormat="1" ht="36" customHeight="1" outlineLevel="1" spans="2:19">
      <c r="B146" s="33"/>
      <c r="D146" s="57" t="s">
        <v>241</v>
      </c>
      <c r="E146" s="58" t="s">
        <v>48</v>
      </c>
      <c r="F146" s="59" t="s">
        <v>242</v>
      </c>
      <c r="G146" s="60" t="s">
        <v>242</v>
      </c>
      <c r="H146" s="61">
        <v>-0.5</v>
      </c>
      <c r="I146" s="99" t="s">
        <v>79</v>
      </c>
      <c r="J146" s="100" t="s">
        <v>49</v>
      </c>
      <c r="K146" s="101" t="s">
        <v>165</v>
      </c>
      <c r="L146" s="102"/>
      <c r="M146" s="103" t="s">
        <v>51</v>
      </c>
      <c r="N146" s="104"/>
      <c r="O146" s="105"/>
      <c r="P146" s="106"/>
      <c r="Q146" s="98"/>
      <c r="R146" s="98"/>
      <c r="S146" s="123" t="str">
        <f t="shared" si="8"/>
        <v>∆</v>
      </c>
    </row>
    <row r="147" s="4" customFormat="1" ht="36" customHeight="1" outlineLevel="1" spans="2:19">
      <c r="B147" s="33"/>
      <c r="D147" s="57" t="s">
        <v>243</v>
      </c>
      <c r="E147" s="58" t="s">
        <v>77</v>
      </c>
      <c r="F147" s="59" t="s">
        <v>187</v>
      </c>
      <c r="G147" s="60" t="s">
        <v>187</v>
      </c>
      <c r="H147" s="61">
        <v>-0.5</v>
      </c>
      <c r="I147" s="99" t="s">
        <v>79</v>
      </c>
      <c r="J147" s="100" t="s">
        <v>49</v>
      </c>
      <c r="K147" s="101" t="s">
        <v>165</v>
      </c>
      <c r="L147" s="102"/>
      <c r="M147" s="103" t="s">
        <v>80</v>
      </c>
      <c r="N147" s="104"/>
      <c r="O147" s="105"/>
      <c r="P147" s="106"/>
      <c r="Q147" s="98"/>
      <c r="R147" s="98"/>
      <c r="S147" s="123" t="e">
        <f t="shared" si="8"/>
        <v>#VALUE!</v>
      </c>
    </row>
    <row r="148" s="4" customFormat="1" ht="36" customHeight="1" outlineLevel="1" spans="2:19">
      <c r="B148" s="33"/>
      <c r="D148" s="57" t="s">
        <v>244</v>
      </c>
      <c r="E148" s="58" t="s">
        <v>245</v>
      </c>
      <c r="F148" s="59" t="s">
        <v>246</v>
      </c>
      <c r="G148" s="60" t="s">
        <v>246</v>
      </c>
      <c r="H148" s="61">
        <v>-0.5</v>
      </c>
      <c r="I148" s="99" t="s">
        <v>79</v>
      </c>
      <c r="J148" s="100" t="s">
        <v>49</v>
      </c>
      <c r="K148" s="101" t="s">
        <v>165</v>
      </c>
      <c r="L148" s="102"/>
      <c r="M148" s="103" t="s">
        <v>51</v>
      </c>
      <c r="N148" s="104"/>
      <c r="O148" s="105"/>
      <c r="P148" s="98"/>
      <c r="Q148" s="98"/>
      <c r="R148" s="98"/>
      <c r="S148" s="123" t="e">
        <f t="shared" si="8"/>
        <v>#VALUE!</v>
      </c>
    </row>
    <row r="149" s="4" customFormat="1" ht="36" customHeight="1" outlineLevel="1" spans="2:19">
      <c r="B149" s="33"/>
      <c r="D149" s="57" t="s">
        <v>247</v>
      </c>
      <c r="E149" s="58" t="s">
        <v>248</v>
      </c>
      <c r="F149" s="59" t="s">
        <v>249</v>
      </c>
      <c r="G149" s="60" t="s">
        <v>249</v>
      </c>
      <c r="H149" s="61">
        <v>-0.6</v>
      </c>
      <c r="I149" s="99">
        <v>0.6</v>
      </c>
      <c r="J149" s="100" t="s">
        <v>49</v>
      </c>
      <c r="K149" s="101" t="s">
        <v>165</v>
      </c>
      <c r="L149" s="102"/>
      <c r="M149" s="103" t="s">
        <v>51</v>
      </c>
      <c r="N149" s="104"/>
      <c r="O149" s="105"/>
      <c r="P149" s="106"/>
      <c r="Q149" s="98"/>
      <c r="R149" s="98"/>
      <c r="S149" s="123" t="e">
        <f t="shared" si="8"/>
        <v>#VALUE!</v>
      </c>
    </row>
    <row r="150" s="4" customFormat="1" ht="36" customHeight="1" outlineLevel="1" spans="2:19">
      <c r="B150" s="33"/>
      <c r="D150" s="57" t="s">
        <v>250</v>
      </c>
      <c r="E150" s="58" t="s">
        <v>245</v>
      </c>
      <c r="F150" s="59" t="s">
        <v>251</v>
      </c>
      <c r="G150" s="60" t="s">
        <v>251</v>
      </c>
      <c r="H150" s="61">
        <v>-0.5</v>
      </c>
      <c r="I150" s="99" t="s">
        <v>79</v>
      </c>
      <c r="J150" s="100" t="s">
        <v>49</v>
      </c>
      <c r="K150" s="101" t="s">
        <v>165</v>
      </c>
      <c r="L150" s="102"/>
      <c r="M150" s="103" t="s">
        <v>51</v>
      </c>
      <c r="N150" s="104"/>
      <c r="O150" s="105"/>
      <c r="P150" s="106"/>
      <c r="Q150" s="98"/>
      <c r="R150" s="98"/>
      <c r="S150" s="123" t="e">
        <f t="shared" si="8"/>
        <v>#VALUE!</v>
      </c>
    </row>
    <row r="151" s="4" customFormat="1" ht="36" customHeight="1" outlineLevel="1" spans="2:19">
      <c r="B151" s="33"/>
      <c r="D151" s="57" t="s">
        <v>252</v>
      </c>
      <c r="E151" s="58" t="s">
        <v>77</v>
      </c>
      <c r="F151" s="59" t="s">
        <v>236</v>
      </c>
      <c r="G151" s="60" t="s">
        <v>236</v>
      </c>
      <c r="H151" s="61">
        <v>-0.5</v>
      </c>
      <c r="I151" s="99" t="s">
        <v>79</v>
      </c>
      <c r="J151" s="100" t="s">
        <v>49</v>
      </c>
      <c r="K151" s="101" t="s">
        <v>165</v>
      </c>
      <c r="L151" s="102"/>
      <c r="M151" s="103" t="s">
        <v>80</v>
      </c>
      <c r="N151" s="104"/>
      <c r="O151" s="105"/>
      <c r="P151" s="98"/>
      <c r="Q151" s="98"/>
      <c r="R151" s="98"/>
      <c r="S151" s="123" t="e">
        <f t="shared" si="8"/>
        <v>#VALUE!</v>
      </c>
    </row>
    <row r="152" s="4" customFormat="1" ht="36" customHeight="1" outlineLevel="1" spans="2:19">
      <c r="B152" s="33"/>
      <c r="D152" s="57" t="s">
        <v>253</v>
      </c>
      <c r="E152" s="58" t="s">
        <v>48</v>
      </c>
      <c r="F152" s="59" t="s">
        <v>254</v>
      </c>
      <c r="G152" s="60" t="s">
        <v>254</v>
      </c>
      <c r="H152" s="61">
        <v>-0.7</v>
      </c>
      <c r="I152" s="99">
        <v>0.7</v>
      </c>
      <c r="J152" s="100" t="s">
        <v>49</v>
      </c>
      <c r="K152" s="101" t="s">
        <v>165</v>
      </c>
      <c r="L152" s="102"/>
      <c r="M152" s="103" t="s">
        <v>255</v>
      </c>
      <c r="N152" s="104"/>
      <c r="O152" s="105"/>
      <c r="P152" s="106"/>
      <c r="Q152" s="98"/>
      <c r="R152" s="98"/>
      <c r="S152" s="122" t="str">
        <f>IF(COUNTBLANK(P152:R152)=5,"",IF(OR((MIN(P152:R152)&lt;(G152+H152)),(MAX(P152:R152)&gt;(G152+I152))),"NG","OK"))</f>
        <v>NG</v>
      </c>
    </row>
    <row r="153" s="4" customFormat="1" ht="36" customHeight="1" outlineLevel="1" spans="2:19">
      <c r="B153" s="33"/>
      <c r="D153" s="57" t="s">
        <v>256</v>
      </c>
      <c r="E153" s="58" t="s">
        <v>141</v>
      </c>
      <c r="F153" s="59" t="s">
        <v>257</v>
      </c>
      <c r="G153" s="60" t="s">
        <v>257</v>
      </c>
      <c r="H153" s="61">
        <v>-0.5</v>
      </c>
      <c r="I153" s="99" t="s">
        <v>79</v>
      </c>
      <c r="J153" s="100" t="s">
        <v>49</v>
      </c>
      <c r="K153" s="101" t="s">
        <v>165</v>
      </c>
      <c r="L153" s="102"/>
      <c r="M153" s="103" t="s">
        <v>51</v>
      </c>
      <c r="N153" s="104"/>
      <c r="O153" s="105"/>
      <c r="P153" s="98"/>
      <c r="Q153" s="98"/>
      <c r="R153" s="98"/>
      <c r="S153" s="123" t="e">
        <f t="shared" si="8"/>
        <v>#VALUE!</v>
      </c>
    </row>
    <row r="154" s="4" customFormat="1" ht="36" customHeight="1" outlineLevel="1" spans="2:19">
      <c r="B154" s="33"/>
      <c r="D154" s="57" t="s">
        <v>258</v>
      </c>
      <c r="E154" s="58" t="s">
        <v>77</v>
      </c>
      <c r="F154" s="59" t="s">
        <v>197</v>
      </c>
      <c r="G154" s="60" t="s">
        <v>197</v>
      </c>
      <c r="H154" s="61">
        <v>-0.5</v>
      </c>
      <c r="I154" s="99" t="s">
        <v>79</v>
      </c>
      <c r="J154" s="100" t="s">
        <v>49</v>
      </c>
      <c r="K154" s="101" t="s">
        <v>165</v>
      </c>
      <c r="L154" s="102"/>
      <c r="M154" s="103" t="s">
        <v>80</v>
      </c>
      <c r="N154" s="104"/>
      <c r="O154" s="105"/>
      <c r="P154" s="106"/>
      <c r="Q154" s="98"/>
      <c r="R154" s="98"/>
      <c r="S154" s="122" t="e">
        <f>IF(COUNTBLANK(P154:R154)=5,"",IF(OR((MIN(P154:R154)&lt;(G154+H154)),(MAX(P154:R154)&gt;(G154+I154))),"NG","OK"))</f>
        <v>#VALUE!</v>
      </c>
    </row>
    <row r="155" s="4" customFormat="1" ht="36" customHeight="1" outlineLevel="1" spans="2:19">
      <c r="B155" s="33"/>
      <c r="D155" s="57" t="s">
        <v>259</v>
      </c>
      <c r="E155" s="58" t="s">
        <v>77</v>
      </c>
      <c r="F155" s="59" t="s">
        <v>197</v>
      </c>
      <c r="G155" s="60" t="s">
        <v>197</v>
      </c>
      <c r="H155" s="61">
        <v>-0.5</v>
      </c>
      <c r="I155" s="99" t="s">
        <v>79</v>
      </c>
      <c r="J155" s="100" t="s">
        <v>49</v>
      </c>
      <c r="K155" s="101" t="s">
        <v>165</v>
      </c>
      <c r="L155" s="102"/>
      <c r="M155" s="103" t="s">
        <v>80</v>
      </c>
      <c r="N155" s="104"/>
      <c r="O155" s="105"/>
      <c r="P155" s="98"/>
      <c r="Q155" s="98"/>
      <c r="R155" s="98"/>
      <c r="S155" s="122" t="e">
        <f>IF(COUNTBLANK(P155:R155)=5,"",IF(OR((MIN(P155:R155)&lt;(G155+H155)),(MAX(P155:R155)&gt;(G155+I155))),"NG","OK"))</f>
        <v>#VALUE!</v>
      </c>
    </row>
    <row r="156" s="4" customFormat="1" ht="36" customHeight="1" outlineLevel="1" spans="2:19">
      <c r="B156" s="33"/>
      <c r="D156" s="57" t="s">
        <v>260</v>
      </c>
      <c r="E156" s="58" t="s">
        <v>77</v>
      </c>
      <c r="F156" s="59" t="s">
        <v>238</v>
      </c>
      <c r="G156" s="60" t="s">
        <v>238</v>
      </c>
      <c r="H156" s="61">
        <v>-0.5</v>
      </c>
      <c r="I156" s="99" t="s">
        <v>79</v>
      </c>
      <c r="J156" s="100" t="s">
        <v>49</v>
      </c>
      <c r="K156" s="101" t="s">
        <v>165</v>
      </c>
      <c r="L156" s="102"/>
      <c r="M156" s="103" t="s">
        <v>80</v>
      </c>
      <c r="N156" s="104"/>
      <c r="O156" s="105"/>
      <c r="P156" s="106"/>
      <c r="Q156" s="98"/>
      <c r="R156" s="98"/>
      <c r="S156" s="123" t="e">
        <f>IF(COUNTBLANK(P156:R156)=5,"",IF(OR((MIN(P156:R156)&lt;(G156+H156)),(MAX(P156:R156)&gt;(G156+I156))),"∆","∆"))</f>
        <v>#VALUE!</v>
      </c>
    </row>
    <row r="157" s="4" customFormat="1" ht="36" customHeight="1" outlineLevel="1" spans="2:19">
      <c r="B157" s="33"/>
      <c r="D157" s="57" t="s">
        <v>261</v>
      </c>
      <c r="E157" s="58" t="s">
        <v>77</v>
      </c>
      <c r="F157" s="59" t="s">
        <v>236</v>
      </c>
      <c r="G157" s="60" t="s">
        <v>236</v>
      </c>
      <c r="H157" s="61">
        <v>-0.5</v>
      </c>
      <c r="I157" s="99" t="s">
        <v>79</v>
      </c>
      <c r="J157" s="100" t="s">
        <v>49</v>
      </c>
      <c r="K157" s="101" t="s">
        <v>165</v>
      </c>
      <c r="L157" s="102"/>
      <c r="M157" s="103" t="s">
        <v>80</v>
      </c>
      <c r="N157" s="104"/>
      <c r="O157" s="105"/>
      <c r="P157" s="106"/>
      <c r="Q157" s="98"/>
      <c r="R157" s="98"/>
      <c r="S157" s="122" t="e">
        <f>IF(COUNTBLANK(P157:R157)=5,"",IF(OR((MIN(P157:R157)&lt;(G157+H157)),(MAX(P157:R157)&gt;(G157+I157))),"NG","OK"))</f>
        <v>#VALUE!</v>
      </c>
    </row>
    <row r="158" s="4" customFormat="1" ht="36" customHeight="1" outlineLevel="1" spans="2:19">
      <c r="B158" s="33"/>
      <c r="D158" s="57" t="s">
        <v>262</v>
      </c>
      <c r="E158" s="58" t="s">
        <v>48</v>
      </c>
      <c r="F158" s="59" t="s">
        <v>263</v>
      </c>
      <c r="G158" s="60" t="s">
        <v>263</v>
      </c>
      <c r="H158" s="61">
        <v>-0.9</v>
      </c>
      <c r="I158" s="99">
        <v>0.9</v>
      </c>
      <c r="J158" s="100" t="s">
        <v>49</v>
      </c>
      <c r="K158" s="101" t="s">
        <v>165</v>
      </c>
      <c r="L158" s="102"/>
      <c r="M158" s="103" t="s">
        <v>51</v>
      </c>
      <c r="N158" s="104"/>
      <c r="O158" s="105"/>
      <c r="P158" s="98"/>
      <c r="Q158" s="98"/>
      <c r="R158" s="98"/>
      <c r="S158" s="122" t="str">
        <f>IF(COUNTBLANK(P158:R158)=5,"",IF(OR((MIN(P158:R158)&lt;(G158+H158)),(MAX(P158:R158)&gt;(G158+I158))),"NG","OK"))</f>
        <v>NG</v>
      </c>
    </row>
    <row r="159" s="4" customFormat="1" ht="36" customHeight="1" outlineLevel="1" spans="2:19">
      <c r="B159" s="33"/>
      <c r="D159" s="57" t="s">
        <v>264</v>
      </c>
      <c r="E159" s="58" t="s">
        <v>48</v>
      </c>
      <c r="F159" s="59" t="s">
        <v>82</v>
      </c>
      <c r="G159" s="60" t="s">
        <v>82</v>
      </c>
      <c r="H159" s="61"/>
      <c r="I159" s="99"/>
      <c r="J159" s="100" t="s">
        <v>49</v>
      </c>
      <c r="K159" s="101" t="s">
        <v>50</v>
      </c>
      <c r="L159" s="102"/>
      <c r="M159" s="103" t="s">
        <v>152</v>
      </c>
      <c r="N159" s="104"/>
      <c r="O159" s="105"/>
      <c r="P159" s="106"/>
      <c r="Q159" s="98"/>
      <c r="R159" s="98"/>
      <c r="S159" s="123" t="str">
        <f>IF(COUNTBLANK(P159:R159)=5,"",IF(OR((MIN(P159:R159)&lt;(G159+H159)),(MAX(P159:R159)&gt;(G159+I159))),"∆","∆"))</f>
        <v>∆</v>
      </c>
    </row>
    <row r="160" s="4" customFormat="1" ht="36" customHeight="1" outlineLevel="1" spans="2:19">
      <c r="B160" s="33"/>
      <c r="D160" s="57" t="s">
        <v>265</v>
      </c>
      <c r="E160" s="58" t="s">
        <v>48</v>
      </c>
      <c r="F160" s="59" t="s">
        <v>82</v>
      </c>
      <c r="G160" s="60" t="s">
        <v>82</v>
      </c>
      <c r="H160" s="61"/>
      <c r="I160" s="99"/>
      <c r="J160" s="100" t="s">
        <v>49</v>
      </c>
      <c r="K160" s="101" t="s">
        <v>50</v>
      </c>
      <c r="L160" s="102"/>
      <c r="M160" s="103" t="s">
        <v>152</v>
      </c>
      <c r="N160" s="104"/>
      <c r="O160" s="105"/>
      <c r="P160" s="98"/>
      <c r="Q160" s="98"/>
      <c r="R160" s="98"/>
      <c r="S160" s="123" t="str">
        <f t="shared" ref="S160:S166" si="9">IF(COUNTBLANK(P160:R160)=5,"",IF(OR((MIN(P160:R160)&lt;(G160+H160)),(MAX(P160:R160)&gt;(G160+I160))),"∆","∆"))</f>
        <v>∆</v>
      </c>
    </row>
    <row r="161" s="4" customFormat="1" ht="36" customHeight="1" outlineLevel="1" spans="2:19">
      <c r="B161" s="33"/>
      <c r="D161" s="57" t="s">
        <v>266</v>
      </c>
      <c r="E161" s="58" t="s">
        <v>267</v>
      </c>
      <c r="F161" s="124" t="s">
        <v>268</v>
      </c>
      <c r="G161" s="60" t="s">
        <v>268</v>
      </c>
      <c r="H161" s="61"/>
      <c r="I161" s="99"/>
      <c r="J161" s="100"/>
      <c r="K161" s="101"/>
      <c r="L161" s="102"/>
      <c r="M161" s="103" t="s">
        <v>91</v>
      </c>
      <c r="N161" s="104"/>
      <c r="O161" s="105"/>
      <c r="P161" s="106"/>
      <c r="Q161" s="98"/>
      <c r="R161" s="98"/>
      <c r="S161" s="123" t="e">
        <f t="shared" si="9"/>
        <v>#VALUE!</v>
      </c>
    </row>
    <row r="162" s="4" customFormat="1" ht="36" customHeight="1" outlineLevel="1" spans="2:19">
      <c r="B162" s="33"/>
      <c r="D162" s="57" t="s">
        <v>269</v>
      </c>
      <c r="E162" s="58" t="s">
        <v>267</v>
      </c>
      <c r="F162" s="125" t="s">
        <v>270</v>
      </c>
      <c r="G162" s="60" t="s">
        <v>270</v>
      </c>
      <c r="H162" s="61"/>
      <c r="I162" s="99"/>
      <c r="J162" s="100"/>
      <c r="K162" s="101"/>
      <c r="L162" s="102"/>
      <c r="M162" s="103" t="s">
        <v>91</v>
      </c>
      <c r="N162" s="104"/>
      <c r="O162" s="105"/>
      <c r="P162" s="106"/>
      <c r="Q162" s="98"/>
      <c r="R162" s="98"/>
      <c r="S162" s="123" t="e">
        <f t="shared" si="9"/>
        <v>#VALUE!</v>
      </c>
    </row>
    <row r="163" s="4" customFormat="1" ht="36" customHeight="1" outlineLevel="1" spans="2:19">
      <c r="B163" s="33"/>
      <c r="D163" s="57" t="s">
        <v>271</v>
      </c>
      <c r="E163" s="58" t="s">
        <v>272</v>
      </c>
      <c r="F163" s="126" t="s">
        <v>273</v>
      </c>
      <c r="G163" s="60" t="s">
        <v>273</v>
      </c>
      <c r="H163" s="61"/>
      <c r="I163" s="99"/>
      <c r="J163" s="100"/>
      <c r="K163" s="101"/>
      <c r="L163" s="102"/>
      <c r="M163" s="103" t="s">
        <v>274</v>
      </c>
      <c r="N163" s="104"/>
      <c r="O163" s="105"/>
      <c r="P163" s="98"/>
      <c r="Q163" s="98"/>
      <c r="R163" s="98"/>
      <c r="S163" s="123" t="e">
        <f t="shared" si="9"/>
        <v>#VALUE!</v>
      </c>
    </row>
    <row r="164" s="4" customFormat="1" ht="36" customHeight="1" outlineLevel="1" spans="2:19">
      <c r="B164" s="33"/>
      <c r="D164" s="57" t="s">
        <v>275</v>
      </c>
      <c r="E164" s="58" t="s">
        <v>276</v>
      </c>
      <c r="F164" s="126" t="s">
        <v>277</v>
      </c>
      <c r="G164" s="60" t="s">
        <v>277</v>
      </c>
      <c r="H164" s="61"/>
      <c r="I164" s="99"/>
      <c r="J164" s="100"/>
      <c r="K164" s="101"/>
      <c r="L164" s="102"/>
      <c r="M164" s="103" t="s">
        <v>278</v>
      </c>
      <c r="N164" s="104"/>
      <c r="O164" s="105"/>
      <c r="P164" s="98"/>
      <c r="Q164" s="98"/>
      <c r="R164" s="98"/>
      <c r="S164" s="123" t="e">
        <f t="shared" si="9"/>
        <v>#VALUE!</v>
      </c>
    </row>
    <row r="165" s="4" customFormat="1" ht="36" customHeight="1" outlineLevel="1" spans="2:19">
      <c r="B165" s="33"/>
      <c r="D165" s="57"/>
      <c r="E165" s="58"/>
      <c r="F165" s="59"/>
      <c r="G165" s="60"/>
      <c r="H165" s="61"/>
      <c r="I165" s="99"/>
      <c r="J165" s="100"/>
      <c r="K165" s="127"/>
      <c r="L165" s="102"/>
      <c r="M165" s="103"/>
      <c r="N165" s="104"/>
      <c r="O165" s="105"/>
      <c r="P165" s="98"/>
      <c r="Q165" s="98"/>
      <c r="R165" s="98"/>
      <c r="S165" s="123" t="str">
        <f t="shared" si="9"/>
        <v>∆</v>
      </c>
    </row>
    <row r="166" s="4" customFormat="1" ht="36" customHeight="1" outlineLevel="1" spans="2:19">
      <c r="B166" s="33"/>
      <c r="D166" s="57"/>
      <c r="E166" s="58"/>
      <c r="F166" s="59"/>
      <c r="G166" s="60"/>
      <c r="H166" s="61"/>
      <c r="I166" s="99"/>
      <c r="J166" s="100"/>
      <c r="K166" s="127"/>
      <c r="L166" s="102"/>
      <c r="M166" s="103"/>
      <c r="N166" s="104"/>
      <c r="O166" s="105"/>
      <c r="P166" s="98"/>
      <c r="Q166" s="98"/>
      <c r="R166" s="98"/>
      <c r="S166" s="123" t="str">
        <f t="shared" si="9"/>
        <v>∆</v>
      </c>
    </row>
    <row r="167" s="4" customFormat="1" ht="36" customHeight="1" outlineLevel="1" spans="2:19">
      <c r="B167" s="33"/>
      <c r="D167" s="57"/>
      <c r="E167" s="58"/>
      <c r="F167" s="59"/>
      <c r="G167" s="60"/>
      <c r="H167" s="61"/>
      <c r="I167" s="99"/>
      <c r="J167" s="100"/>
      <c r="K167" s="127"/>
      <c r="L167" s="102"/>
      <c r="M167" s="103"/>
      <c r="N167" s="104"/>
      <c r="O167" s="105"/>
      <c r="P167" s="98"/>
      <c r="Q167" s="98"/>
      <c r="R167" s="98"/>
      <c r="S167" s="122" t="str">
        <f>IF(COUNTBLANK(P167:R167)=5,"",IF(OR((MIN(P167:R167)&lt;(G167+H167)),(MAX(P167:R167)&gt;(G167+I167))),"NG","OK"))</f>
        <v>OK</v>
      </c>
    </row>
    <row r="168" s="4" customFormat="1" ht="36" customHeight="1" outlineLevel="1" spans="2:19">
      <c r="B168" s="33"/>
      <c r="D168" s="57"/>
      <c r="E168" s="58"/>
      <c r="F168" s="59"/>
      <c r="G168" s="60"/>
      <c r="H168" s="61"/>
      <c r="I168" s="99"/>
      <c r="J168" s="100"/>
      <c r="K168" s="127"/>
      <c r="L168" s="102"/>
      <c r="M168" s="103"/>
      <c r="N168" s="104"/>
      <c r="O168" s="105"/>
      <c r="P168" s="98"/>
      <c r="Q168" s="98"/>
      <c r="R168" s="98"/>
      <c r="S168" s="122" t="str">
        <f>IF(COUNTBLANK(P168:R168)=5,"",IF(OR((MIN(P168:R168)&lt;(G168+H168)),(MAX(P168:R168)&gt;(G168+I168))),"NG","OK"))</f>
        <v>OK</v>
      </c>
    </row>
    <row r="169" s="4" customFormat="1" ht="36" customHeight="1" outlineLevel="1" spans="2:19">
      <c r="B169" s="33"/>
      <c r="D169" s="57"/>
      <c r="E169" s="58"/>
      <c r="F169" s="59"/>
      <c r="G169" s="60"/>
      <c r="H169" s="61"/>
      <c r="I169" s="99"/>
      <c r="J169" s="100"/>
      <c r="K169" s="127"/>
      <c r="L169" s="102"/>
      <c r="M169" s="103"/>
      <c r="N169" s="104"/>
      <c r="O169" s="105"/>
      <c r="P169" s="98"/>
      <c r="Q169" s="98"/>
      <c r="R169" s="98"/>
      <c r="S169" s="123" t="str">
        <f t="shared" ref="S169:S175" si="10">IF(COUNTBLANK(P169:R169)=5,"",IF(OR((MIN(P169:R169)&lt;(G169+H169)),(MAX(P169:R169)&gt;(G169+I169))),"∆","∆"))</f>
        <v>∆</v>
      </c>
    </row>
    <row r="170" s="4" customFormat="1" ht="36" customHeight="1" outlineLevel="1" spans="2:19">
      <c r="B170" s="33"/>
      <c r="D170" s="57"/>
      <c r="E170" s="58"/>
      <c r="F170" s="59"/>
      <c r="G170" s="60"/>
      <c r="H170" s="61"/>
      <c r="I170" s="99"/>
      <c r="J170" s="100"/>
      <c r="K170" s="127"/>
      <c r="L170" s="102"/>
      <c r="M170" s="103"/>
      <c r="N170" s="104"/>
      <c r="O170" s="105"/>
      <c r="P170" s="106"/>
      <c r="Q170" s="98"/>
      <c r="R170" s="98"/>
      <c r="S170" s="123" t="str">
        <f t="shared" si="10"/>
        <v>∆</v>
      </c>
    </row>
    <row r="171" s="4" customFormat="1" ht="36" customHeight="1" outlineLevel="1" spans="2:19">
      <c r="B171" s="33"/>
      <c r="D171" s="57"/>
      <c r="E171" s="58"/>
      <c r="F171" s="59"/>
      <c r="G171" s="60"/>
      <c r="H171" s="61"/>
      <c r="I171" s="99"/>
      <c r="J171" s="100"/>
      <c r="K171" s="127"/>
      <c r="L171" s="102"/>
      <c r="M171" s="103"/>
      <c r="N171" s="104"/>
      <c r="O171" s="105"/>
      <c r="P171" s="106"/>
      <c r="Q171" s="98"/>
      <c r="R171" s="98"/>
      <c r="S171" s="123" t="str">
        <f t="shared" si="10"/>
        <v>∆</v>
      </c>
    </row>
    <row r="172" s="4" customFormat="1" ht="36" customHeight="1" outlineLevel="1" spans="2:19">
      <c r="B172" s="33"/>
      <c r="D172" s="57"/>
      <c r="E172" s="58"/>
      <c r="F172" s="59"/>
      <c r="G172" s="60"/>
      <c r="H172" s="61"/>
      <c r="I172" s="99"/>
      <c r="J172" s="100"/>
      <c r="K172" s="127"/>
      <c r="L172" s="102"/>
      <c r="M172" s="103"/>
      <c r="N172" s="104"/>
      <c r="O172" s="105"/>
      <c r="P172" s="106"/>
      <c r="Q172" s="98"/>
      <c r="R172" s="98"/>
      <c r="S172" s="123" t="str">
        <f t="shared" si="10"/>
        <v>∆</v>
      </c>
    </row>
    <row r="173" s="4" customFormat="1" ht="36" customHeight="1" outlineLevel="1" spans="2:19">
      <c r="B173" s="33"/>
      <c r="D173" s="57"/>
      <c r="E173" s="58"/>
      <c r="F173" s="59"/>
      <c r="G173" s="60"/>
      <c r="H173" s="61"/>
      <c r="I173" s="99"/>
      <c r="J173" s="100"/>
      <c r="K173" s="127"/>
      <c r="L173" s="102"/>
      <c r="M173" s="103"/>
      <c r="N173" s="104"/>
      <c r="O173" s="105"/>
      <c r="P173" s="106"/>
      <c r="Q173" s="98"/>
      <c r="R173" s="98"/>
      <c r="S173" s="123" t="str">
        <f t="shared" si="10"/>
        <v>∆</v>
      </c>
    </row>
    <row r="174" s="4" customFormat="1" ht="36" customHeight="1" outlineLevel="1" spans="2:19">
      <c r="B174" s="33"/>
      <c r="D174" s="57"/>
      <c r="E174" s="58"/>
      <c r="F174" s="59"/>
      <c r="G174" s="60"/>
      <c r="H174" s="61"/>
      <c r="I174" s="99"/>
      <c r="J174" s="100"/>
      <c r="K174" s="127"/>
      <c r="L174" s="102"/>
      <c r="M174" s="103"/>
      <c r="N174" s="104"/>
      <c r="O174" s="105"/>
      <c r="P174" s="106"/>
      <c r="Q174" s="98"/>
      <c r="R174" s="98"/>
      <c r="S174" s="123" t="str">
        <f t="shared" si="10"/>
        <v>∆</v>
      </c>
    </row>
    <row r="175" s="4" customFormat="1" ht="36" customHeight="1" outlineLevel="1" spans="2:19">
      <c r="B175" s="33"/>
      <c r="D175" s="57"/>
      <c r="E175" s="58"/>
      <c r="F175" s="59"/>
      <c r="G175" s="60"/>
      <c r="H175" s="61"/>
      <c r="I175" s="99"/>
      <c r="J175" s="100"/>
      <c r="K175" s="127"/>
      <c r="L175" s="102"/>
      <c r="M175" s="103"/>
      <c r="N175" s="104"/>
      <c r="O175" s="105"/>
      <c r="P175" s="106"/>
      <c r="Q175" s="98"/>
      <c r="R175" s="98"/>
      <c r="S175" s="123" t="str">
        <f t="shared" si="10"/>
        <v>∆</v>
      </c>
    </row>
    <row r="176" s="4" customFormat="1" ht="36" customHeight="1" outlineLevel="1" spans="2:19">
      <c r="B176" s="33"/>
      <c r="D176" s="57"/>
      <c r="E176" s="58"/>
      <c r="F176" s="59"/>
      <c r="G176" s="60"/>
      <c r="H176" s="61"/>
      <c r="I176" s="99"/>
      <c r="J176" s="100"/>
      <c r="K176" s="127"/>
      <c r="L176" s="102"/>
      <c r="M176" s="103"/>
      <c r="N176" s="104"/>
      <c r="O176" s="105"/>
      <c r="P176" s="106"/>
      <c r="Q176" s="98"/>
      <c r="R176" s="98"/>
      <c r="S176" s="122" t="str">
        <f>IF(COUNTBLANK(P176:R176)=5,"",IF(OR((MIN(P176:R176)&lt;(G176+H176)),(MAX(P176:R176)&gt;(G176+I176))),"NG","OK"))</f>
        <v>OK</v>
      </c>
    </row>
    <row r="177" s="4" customFormat="1" ht="36" customHeight="1" outlineLevel="1" spans="2:19">
      <c r="B177" s="33"/>
      <c r="D177" s="57"/>
      <c r="E177" s="58"/>
      <c r="F177" s="59"/>
      <c r="G177" s="60"/>
      <c r="H177" s="61"/>
      <c r="I177" s="99"/>
      <c r="J177" s="100"/>
      <c r="K177" s="127"/>
      <c r="L177" s="102"/>
      <c r="M177" s="103"/>
      <c r="N177" s="104"/>
      <c r="O177" s="105"/>
      <c r="P177" s="106"/>
      <c r="Q177" s="98"/>
      <c r="R177" s="98"/>
      <c r="S177" s="122" t="str">
        <f>IF(COUNTBLANK(P177:R177)=5,"",IF(OR((MIN(P177:R177)&lt;(G177+H177)),(MAX(P177:R177)&gt;(G177+I177))),"NG","OK"))</f>
        <v>OK</v>
      </c>
    </row>
    <row r="178" s="4" customFormat="1" ht="36" customHeight="1" outlineLevel="1" spans="2:19">
      <c r="B178" s="33"/>
      <c r="D178" s="57"/>
      <c r="E178" s="58"/>
      <c r="F178" s="59"/>
      <c r="G178" s="60"/>
      <c r="H178" s="61"/>
      <c r="I178" s="99"/>
      <c r="J178" s="100"/>
      <c r="K178" s="127"/>
      <c r="L178" s="102"/>
      <c r="M178" s="103"/>
      <c r="N178" s="104"/>
      <c r="O178" s="105"/>
      <c r="P178" s="98"/>
      <c r="Q178" s="98"/>
      <c r="R178" s="98"/>
      <c r="S178" s="123" t="str">
        <f>IF(COUNTBLANK(P178:R178)=5,"",IF(OR((MIN(P178:R178)&lt;(G178+H178)),(MAX(P178:R178)&gt;(G178+I178))),"∆","∆"))</f>
        <v>∆</v>
      </c>
    </row>
    <row r="179" s="4" customFormat="1" ht="36" customHeight="1" outlineLevel="1" spans="2:19">
      <c r="B179" s="33"/>
      <c r="D179" s="57"/>
      <c r="E179" s="58"/>
      <c r="F179" s="59"/>
      <c r="G179" s="60"/>
      <c r="H179" s="61"/>
      <c r="I179" s="99"/>
      <c r="J179" s="100"/>
      <c r="K179" s="127"/>
      <c r="L179" s="102"/>
      <c r="M179" s="103"/>
      <c r="N179" s="104"/>
      <c r="O179" s="105"/>
      <c r="P179" s="98"/>
      <c r="Q179" s="98"/>
      <c r="R179" s="98"/>
      <c r="S179" s="122" t="str">
        <f>IF(COUNTBLANK(P179:R179)=5,"",IF(OR((MIN(P179:R179)&lt;(G179+H179)),(MAX(P179:R179)&gt;(G179+I179))),"NG","OK"))</f>
        <v>OK</v>
      </c>
    </row>
    <row r="180" s="4" customFormat="1" ht="36" customHeight="1" outlineLevel="1" spans="2:19">
      <c r="B180" s="33"/>
      <c r="D180" s="57"/>
      <c r="E180" s="58"/>
      <c r="F180" s="59"/>
      <c r="G180" s="60"/>
      <c r="H180" s="61"/>
      <c r="I180" s="99"/>
      <c r="J180" s="100"/>
      <c r="K180" s="127"/>
      <c r="L180" s="102"/>
      <c r="M180" s="103"/>
      <c r="N180" s="104"/>
      <c r="O180" s="105"/>
      <c r="P180" s="98"/>
      <c r="Q180" s="98"/>
      <c r="R180" s="98"/>
      <c r="S180" s="123" t="str">
        <f>IF(COUNTBLANK(P180:R180)=5,"",IF(OR((MIN(P180:R180)&lt;(G180+H180)),(MAX(P180:R180)&gt;(G180+I180))),"∆","∆"))</f>
        <v>∆</v>
      </c>
    </row>
    <row r="181" s="4" customFormat="1" ht="36" customHeight="1" outlineLevel="1" spans="2:19">
      <c r="B181" s="33"/>
      <c r="D181" s="57"/>
      <c r="E181" s="58"/>
      <c r="F181" s="59"/>
      <c r="G181" s="60"/>
      <c r="H181" s="61"/>
      <c r="I181" s="99"/>
      <c r="J181" s="100"/>
      <c r="K181" s="127"/>
      <c r="L181" s="109"/>
      <c r="M181" s="103"/>
      <c r="N181" s="104"/>
      <c r="O181" s="105"/>
      <c r="P181" s="98"/>
      <c r="Q181" s="98"/>
      <c r="R181" s="98"/>
      <c r="S181" s="122" t="str">
        <f>IF(COUNTBLANK(P181:R181)=5,"",IF(OR((MIN(P181:R181)&lt;(G181+H181)),(MAX(P181:R181)&gt;(G181+I181))),"NG","OK"))</f>
        <v>OK</v>
      </c>
    </row>
    <row r="182" s="4" customFormat="1" ht="36" customHeight="1" outlineLevel="1" spans="2:19">
      <c r="B182" s="33"/>
      <c r="D182" s="57"/>
      <c r="E182" s="58"/>
      <c r="F182" s="59"/>
      <c r="G182" s="60"/>
      <c r="H182" s="61"/>
      <c r="I182" s="99"/>
      <c r="J182" s="100"/>
      <c r="K182" s="127"/>
      <c r="L182" s="109"/>
      <c r="M182" s="103"/>
      <c r="N182" s="104"/>
      <c r="O182" s="105"/>
      <c r="P182" s="98"/>
      <c r="Q182" s="98"/>
      <c r="R182" s="98"/>
      <c r="S182" s="122" t="str">
        <f>IF(COUNTBLANK(P182:R182)=5,"",IF(OR((MIN(P182:R182)&lt;(G182+H182)),(MAX(P182:R182)&gt;(G182+I182))),"NG","OK"))</f>
        <v>OK</v>
      </c>
    </row>
    <row r="183" s="4" customFormat="1" ht="36" customHeight="1" outlineLevel="1" spans="2:19">
      <c r="B183" s="33"/>
      <c r="D183" s="57"/>
      <c r="E183" s="58"/>
      <c r="F183" s="59"/>
      <c r="G183" s="60"/>
      <c r="H183" s="61"/>
      <c r="I183" s="99"/>
      <c r="J183" s="100"/>
      <c r="K183" s="127"/>
      <c r="L183" s="109"/>
      <c r="M183" s="103"/>
      <c r="N183" s="104"/>
      <c r="O183" s="105"/>
      <c r="P183" s="98"/>
      <c r="Q183" s="98"/>
      <c r="R183" s="98"/>
      <c r="S183" s="122" t="str">
        <f>IF(COUNTBLANK(P183:R183)=5,"",IF(OR((MIN(P183:R183)&lt;(G183+H183)),(MAX(P183:R183)&gt;(G183+I183))),"NG","OK"))</f>
        <v>OK</v>
      </c>
    </row>
    <row r="184" s="4" customFormat="1" ht="36" customHeight="1" outlineLevel="1" spans="2:19">
      <c r="B184" s="33"/>
      <c r="D184" s="57"/>
      <c r="E184" s="58"/>
      <c r="F184" s="59"/>
      <c r="G184" s="60"/>
      <c r="H184" s="61"/>
      <c r="I184" s="99"/>
      <c r="J184" s="100"/>
      <c r="K184" s="127"/>
      <c r="L184" s="109"/>
      <c r="M184" s="103"/>
      <c r="N184" s="104"/>
      <c r="O184" s="105"/>
      <c r="P184" s="98"/>
      <c r="Q184" s="98"/>
      <c r="R184" s="98"/>
      <c r="S184" s="122" t="str">
        <f>IF(COUNTBLANK(P184:R184)=5,"",IF(OR((MIN(P184:R184)&lt;(G184+H184)),(MAX(P184:R184)&gt;(G184+I184))),"NG","OK"))</f>
        <v>OK</v>
      </c>
    </row>
    <row r="185" s="4" customFormat="1" ht="36" customHeight="1" outlineLevel="1" spans="2:19">
      <c r="B185" s="33"/>
      <c r="D185" s="57"/>
      <c r="E185" s="58"/>
      <c r="F185" s="59"/>
      <c r="G185" s="60"/>
      <c r="H185" s="61"/>
      <c r="I185" s="99"/>
      <c r="J185" s="100"/>
      <c r="K185" s="127"/>
      <c r="L185" s="102"/>
      <c r="M185" s="103"/>
      <c r="N185" s="104"/>
      <c r="O185" s="105"/>
      <c r="P185" s="98"/>
      <c r="Q185" s="98"/>
      <c r="R185" s="98"/>
      <c r="S185" s="123" t="str">
        <f>IF(COUNTBLANK(P185:R185)=5,"",IF(OR((MIN(P185:R185)&lt;(G185+H185)),(MAX(P185:R185)&gt;(G185+I185))),"∆","∆"))</f>
        <v>∆</v>
      </c>
    </row>
    <row r="186" s="4" customFormat="1" ht="36" customHeight="1" outlineLevel="1" spans="2:19">
      <c r="B186" s="33"/>
      <c r="D186" s="57"/>
      <c r="E186" s="58"/>
      <c r="F186" s="59"/>
      <c r="G186" s="60"/>
      <c r="H186" s="61"/>
      <c r="I186" s="99"/>
      <c r="J186" s="100"/>
      <c r="K186" s="127"/>
      <c r="L186" s="102"/>
      <c r="M186" s="103"/>
      <c r="N186" s="104"/>
      <c r="O186" s="105"/>
      <c r="P186" s="106"/>
      <c r="Q186" s="98"/>
      <c r="R186" s="98"/>
      <c r="S186" s="123" t="str">
        <f>IF(COUNTBLANK(P186:R186)=5,"",IF(OR((MIN(P186:R186)&lt;(G186+H186)),(MAX(P186:R186)&gt;(G186+I186))),"∆","∆"))</f>
        <v>∆</v>
      </c>
    </row>
    <row r="187" s="4" customFormat="1" ht="36" customHeight="1" outlineLevel="1" spans="2:19">
      <c r="B187" s="33"/>
      <c r="D187" s="57"/>
      <c r="E187" s="58"/>
      <c r="F187" s="59"/>
      <c r="G187" s="60"/>
      <c r="H187" s="61"/>
      <c r="I187" s="99"/>
      <c r="J187" s="100"/>
      <c r="K187" s="127"/>
      <c r="L187" s="109"/>
      <c r="M187" s="103"/>
      <c r="N187" s="104"/>
      <c r="O187" s="105"/>
      <c r="P187" s="106"/>
      <c r="Q187" s="98"/>
      <c r="R187" s="98"/>
      <c r="S187" s="123" t="str">
        <f>IF(COUNTBLANK(P187:R187)=5,"",IF(OR((MIN(P187:R187)&lt;(G187+H187)),(MAX(P187:R187)&gt;(G187+I187))),"∆","∆"))</f>
        <v>∆</v>
      </c>
    </row>
    <row r="188" s="4" customFormat="1" ht="36" customHeight="1" outlineLevel="1" spans="2:19">
      <c r="B188" s="33"/>
      <c r="D188" s="57"/>
      <c r="E188" s="58"/>
      <c r="F188" s="59"/>
      <c r="G188" s="60"/>
      <c r="H188" s="61"/>
      <c r="I188" s="99"/>
      <c r="J188" s="100"/>
      <c r="K188" s="127"/>
      <c r="L188" s="102"/>
      <c r="M188" s="103"/>
      <c r="N188" s="104"/>
      <c r="O188" s="105"/>
      <c r="P188" s="106"/>
      <c r="Q188" s="98"/>
      <c r="R188" s="98"/>
      <c r="S188" s="122" t="str">
        <f>IF(COUNTBLANK(P188:R188)=5,"",IF(OR((MIN(P188:R188)&lt;(G188+H188)),(MAX(P188:R188)&gt;(G188+I188))),"NG","OK"))</f>
        <v>OK</v>
      </c>
    </row>
    <row r="189" s="4" customFormat="1" ht="36" customHeight="1" outlineLevel="1" spans="2:19">
      <c r="B189" s="33"/>
      <c r="D189" s="57"/>
      <c r="E189" s="58"/>
      <c r="F189" s="59"/>
      <c r="G189" s="60"/>
      <c r="H189" s="61"/>
      <c r="I189" s="99"/>
      <c r="J189" s="100"/>
      <c r="K189" s="127"/>
      <c r="L189" s="102"/>
      <c r="M189" s="103"/>
      <c r="N189" s="104"/>
      <c r="O189" s="105"/>
      <c r="P189" s="106"/>
      <c r="Q189" s="98"/>
      <c r="R189" s="98"/>
      <c r="S189" s="122" t="str">
        <f>IF(COUNTBLANK(P189:R189)=5,"",IF(OR((MIN(P189:R189)&lt;(G189+H189)),(MAX(P189:R189)&gt;(G189+I189))),"NG","OK"))</f>
        <v>OK</v>
      </c>
    </row>
    <row r="190" s="4" customFormat="1" ht="36" customHeight="1" outlineLevel="1" spans="2:19">
      <c r="B190" s="33"/>
      <c r="D190" s="57"/>
      <c r="E190" s="58"/>
      <c r="F190" s="59"/>
      <c r="G190" s="60"/>
      <c r="H190" s="61"/>
      <c r="I190" s="99"/>
      <c r="J190" s="100"/>
      <c r="K190" s="127"/>
      <c r="L190" s="102"/>
      <c r="M190" s="103"/>
      <c r="N190" s="104"/>
      <c r="O190" s="105"/>
      <c r="P190" s="106"/>
      <c r="Q190" s="98"/>
      <c r="R190" s="98"/>
      <c r="S190" s="122" t="str">
        <f>IF(COUNTBLANK(P190:R190)=5,"",IF(OR((MIN(P190:R190)&lt;(G190+H190)),(MAX(P190:R190)&gt;(G190+I190))),"NG","OK"))</f>
        <v>OK</v>
      </c>
    </row>
    <row r="191" s="4" customFormat="1" ht="36" customHeight="1" outlineLevel="1" spans="2:19">
      <c r="B191" s="33"/>
      <c r="D191" s="57"/>
      <c r="E191" s="58"/>
      <c r="F191" s="59"/>
      <c r="G191" s="60"/>
      <c r="H191" s="61"/>
      <c r="I191" s="99"/>
      <c r="J191" s="100"/>
      <c r="K191" s="127"/>
      <c r="L191" s="102"/>
      <c r="M191" s="103"/>
      <c r="N191" s="104"/>
      <c r="O191" s="105"/>
      <c r="P191" s="106"/>
      <c r="Q191" s="98"/>
      <c r="R191" s="98"/>
      <c r="S191" s="122" t="str">
        <f>IF(COUNTBLANK(P191:R191)=5,"",IF(OR((MIN(P191:R191)&lt;(G191+H191)),(MAX(P191:R191)&gt;(G191+I191))),"NG","OK"))</f>
        <v>OK</v>
      </c>
    </row>
    <row r="192" s="4" customFormat="1" ht="36" customHeight="1" outlineLevel="1" spans="2:19">
      <c r="B192" s="33"/>
      <c r="D192" s="57"/>
      <c r="E192" s="58"/>
      <c r="F192" s="59"/>
      <c r="G192" s="60"/>
      <c r="H192" s="61"/>
      <c r="I192" s="99"/>
      <c r="J192" s="100"/>
      <c r="K192" s="127"/>
      <c r="L192" s="109"/>
      <c r="M192" s="103"/>
      <c r="N192" s="104"/>
      <c r="O192" s="105"/>
      <c r="P192" s="106"/>
      <c r="Q192" s="98"/>
      <c r="R192" s="98"/>
      <c r="S192" s="122" t="str">
        <f>IF(COUNTBLANK(P192:R192)=5,"",IF(OR((MIN(P192:R192)&lt;(G192+H192)),(MAX(P192:R192)&gt;(G192+I192))),"NG","OK"))</f>
        <v>OK</v>
      </c>
    </row>
    <row r="193" s="4" customFormat="1" ht="36" customHeight="1" outlineLevel="1" spans="2:19">
      <c r="B193" s="33"/>
      <c r="D193" s="57"/>
      <c r="E193" s="58"/>
      <c r="F193" s="59"/>
      <c r="G193" s="60"/>
      <c r="H193" s="61"/>
      <c r="I193" s="99"/>
      <c r="J193" s="100"/>
      <c r="K193" s="127"/>
      <c r="L193" s="109"/>
      <c r="M193" s="103"/>
      <c r="N193" s="104"/>
      <c r="O193" s="105"/>
      <c r="P193" s="106"/>
      <c r="Q193" s="98"/>
      <c r="R193" s="98"/>
      <c r="S193" s="123" t="str">
        <f>IF(COUNTBLANK(P193:R193)=5,"",IF(OR((MIN(P193:R193)&lt;(G193+H193)),(MAX(P193:R193)&gt;(G193+I193))),"∆","∆"))</f>
        <v>∆</v>
      </c>
    </row>
    <row r="194" s="4" customFormat="1" ht="36" customHeight="1" outlineLevel="1" spans="2:19">
      <c r="B194" s="33"/>
      <c r="D194" s="57"/>
      <c r="E194" s="58"/>
      <c r="F194" s="59"/>
      <c r="G194" s="60"/>
      <c r="H194" s="61"/>
      <c r="I194" s="99"/>
      <c r="J194" s="100"/>
      <c r="K194" s="127"/>
      <c r="L194" s="109"/>
      <c r="M194" s="103"/>
      <c r="N194" s="104"/>
      <c r="O194" s="105"/>
      <c r="P194" s="106"/>
      <c r="Q194" s="98"/>
      <c r="R194" s="98"/>
      <c r="S194" s="123" t="str">
        <f>IF(COUNTBLANK(P194:R194)=5,"",IF(OR((MIN(P194:R194)&lt;(G194+H194)),(MAX(P194:R194)&gt;(G194+I194))),"∆","∆"))</f>
        <v>∆</v>
      </c>
    </row>
    <row r="195" s="4" customFormat="1" ht="36" customHeight="1" outlineLevel="1" spans="2:19">
      <c r="B195" s="33"/>
      <c r="D195" s="57"/>
      <c r="E195" s="58"/>
      <c r="F195" s="59"/>
      <c r="G195" s="60"/>
      <c r="H195" s="61"/>
      <c r="I195" s="99"/>
      <c r="J195" s="100"/>
      <c r="K195" s="127"/>
      <c r="L195" s="102"/>
      <c r="M195" s="103"/>
      <c r="N195" s="104"/>
      <c r="O195" s="105"/>
      <c r="P195" s="98"/>
      <c r="Q195" s="98"/>
      <c r="R195" s="98"/>
      <c r="S195" s="122" t="str">
        <f t="shared" ref="S195:S209" si="11">IF(COUNTBLANK(P195:R195)=5,"",IF(OR((MIN(P195:R195)&lt;(G195+H195)),(MAX(P195:R195)&gt;(G195+I195))),"NG","OK"))</f>
        <v>OK</v>
      </c>
    </row>
    <row r="196" s="4" customFormat="1" ht="36" customHeight="1" spans="2:19">
      <c r="B196" s="33"/>
      <c r="D196" s="57"/>
      <c r="E196" s="58"/>
      <c r="F196" s="59"/>
      <c r="G196" s="60"/>
      <c r="H196" s="61"/>
      <c r="I196" s="99"/>
      <c r="J196" s="100"/>
      <c r="K196" s="127"/>
      <c r="L196" s="102"/>
      <c r="M196" s="103"/>
      <c r="N196" s="104"/>
      <c r="O196" s="105"/>
      <c r="P196" s="106"/>
      <c r="Q196" s="98"/>
      <c r="R196" s="98"/>
      <c r="S196" s="122" t="str">
        <f t="shared" si="11"/>
        <v>OK</v>
      </c>
    </row>
    <row r="197" s="4" customFormat="1" ht="36" customHeight="1" outlineLevel="1" spans="2:19">
      <c r="B197" s="33"/>
      <c r="D197" s="57"/>
      <c r="E197" s="58"/>
      <c r="F197" s="59"/>
      <c r="G197" s="60"/>
      <c r="H197" s="61"/>
      <c r="I197" s="99"/>
      <c r="J197" s="100"/>
      <c r="K197" s="127"/>
      <c r="L197" s="109"/>
      <c r="M197" s="103"/>
      <c r="N197" s="104"/>
      <c r="O197" s="105"/>
      <c r="P197" s="98"/>
      <c r="Q197" s="98"/>
      <c r="R197" s="98"/>
      <c r="S197" s="122" t="str">
        <f t="shared" si="11"/>
        <v>OK</v>
      </c>
    </row>
    <row r="198" s="4" customFormat="1" ht="36" customHeight="1" outlineLevel="1" spans="2:19">
      <c r="B198" s="33"/>
      <c r="D198" s="57"/>
      <c r="E198" s="58"/>
      <c r="F198" s="59"/>
      <c r="G198" s="60"/>
      <c r="H198" s="61"/>
      <c r="I198" s="99"/>
      <c r="J198" s="100"/>
      <c r="K198" s="127"/>
      <c r="L198" s="102"/>
      <c r="M198" s="103"/>
      <c r="N198" s="104"/>
      <c r="O198" s="105"/>
      <c r="P198" s="98"/>
      <c r="Q198" s="98"/>
      <c r="R198" s="98"/>
      <c r="S198" s="122" t="str">
        <f t="shared" si="11"/>
        <v>OK</v>
      </c>
    </row>
    <row r="199" s="4" customFormat="1" ht="36" customHeight="1" outlineLevel="1" spans="2:19">
      <c r="B199" s="33"/>
      <c r="D199" s="57"/>
      <c r="E199" s="58"/>
      <c r="F199" s="59"/>
      <c r="G199" s="60"/>
      <c r="H199" s="61"/>
      <c r="I199" s="99"/>
      <c r="J199" s="100"/>
      <c r="K199" s="127"/>
      <c r="L199" s="109"/>
      <c r="M199" s="103"/>
      <c r="N199" s="104"/>
      <c r="O199" s="105"/>
      <c r="P199" s="98"/>
      <c r="Q199" s="98"/>
      <c r="R199" s="98"/>
      <c r="S199" s="122" t="str">
        <f t="shared" si="11"/>
        <v>OK</v>
      </c>
    </row>
    <row r="200" s="4" customFormat="1" ht="36" customHeight="1" outlineLevel="1" spans="2:19">
      <c r="B200" s="33"/>
      <c r="D200" s="57"/>
      <c r="E200" s="58"/>
      <c r="F200" s="59"/>
      <c r="G200" s="60"/>
      <c r="H200" s="61"/>
      <c r="I200" s="99"/>
      <c r="J200" s="100"/>
      <c r="K200" s="127"/>
      <c r="L200" s="109"/>
      <c r="M200" s="103"/>
      <c r="N200" s="104"/>
      <c r="O200" s="105"/>
      <c r="P200" s="98"/>
      <c r="Q200" s="98"/>
      <c r="R200" s="98"/>
      <c r="S200" s="122" t="str">
        <f t="shared" si="11"/>
        <v>OK</v>
      </c>
    </row>
    <row r="201" s="4" customFormat="1" ht="36" customHeight="1" outlineLevel="1" spans="2:19">
      <c r="B201" s="33"/>
      <c r="D201" s="57"/>
      <c r="E201" s="58"/>
      <c r="F201" s="59"/>
      <c r="G201" s="60"/>
      <c r="H201" s="61"/>
      <c r="I201" s="99"/>
      <c r="J201" s="100"/>
      <c r="K201" s="127"/>
      <c r="L201" s="109"/>
      <c r="M201" s="103"/>
      <c r="N201" s="104"/>
      <c r="O201" s="105"/>
      <c r="P201" s="98"/>
      <c r="Q201" s="98"/>
      <c r="R201" s="98"/>
      <c r="S201" s="122" t="str">
        <f t="shared" si="11"/>
        <v>OK</v>
      </c>
    </row>
    <row r="202" customFormat="1" ht="30" customHeight="1" spans="4:19">
      <c r="D202" s="57"/>
      <c r="E202" s="58"/>
      <c r="F202" s="62"/>
      <c r="G202" s="60"/>
      <c r="H202" s="61"/>
      <c r="I202" s="99"/>
      <c r="J202" s="100"/>
      <c r="K202" s="127"/>
      <c r="L202" s="109"/>
      <c r="M202" s="103"/>
      <c r="N202" s="104"/>
      <c r="O202" s="105"/>
      <c r="P202" s="130"/>
      <c r="Q202" s="132"/>
      <c r="R202" s="132"/>
      <c r="S202" s="122" t="str">
        <f t="shared" si="11"/>
        <v>OK</v>
      </c>
    </row>
    <row r="203" customFormat="1" ht="30" customHeight="1" spans="4:19">
      <c r="D203" s="57"/>
      <c r="E203" s="58"/>
      <c r="F203" s="62"/>
      <c r="G203" s="60"/>
      <c r="H203" s="61"/>
      <c r="I203" s="99"/>
      <c r="J203" s="100"/>
      <c r="K203" s="127"/>
      <c r="L203" s="109"/>
      <c r="M203" s="103"/>
      <c r="N203" s="104"/>
      <c r="O203" s="105"/>
      <c r="P203" s="130"/>
      <c r="Q203" s="132"/>
      <c r="R203" s="132"/>
      <c r="S203" s="122" t="str">
        <f t="shared" si="11"/>
        <v>OK</v>
      </c>
    </row>
    <row r="204" customFormat="1" ht="30" customHeight="1" spans="4:19">
      <c r="D204" s="57"/>
      <c r="E204" s="58"/>
      <c r="F204" s="62"/>
      <c r="G204" s="60"/>
      <c r="H204" s="61"/>
      <c r="I204" s="99"/>
      <c r="J204" s="100"/>
      <c r="K204" s="127"/>
      <c r="L204" s="109"/>
      <c r="M204" s="103"/>
      <c r="N204" s="104"/>
      <c r="O204" s="105"/>
      <c r="P204" s="130"/>
      <c r="Q204" s="132"/>
      <c r="R204" s="132"/>
      <c r="S204" s="122" t="str">
        <f t="shared" si="11"/>
        <v>OK</v>
      </c>
    </row>
    <row r="205" customFormat="1" ht="30" customHeight="1" spans="4:19">
      <c r="D205" s="57"/>
      <c r="E205" s="58"/>
      <c r="F205" s="62"/>
      <c r="G205" s="60"/>
      <c r="H205" s="61"/>
      <c r="I205" s="99"/>
      <c r="J205" s="100"/>
      <c r="K205" s="127"/>
      <c r="L205" s="109"/>
      <c r="M205" s="103"/>
      <c r="N205" s="104"/>
      <c r="O205" s="105"/>
      <c r="P205" s="130"/>
      <c r="Q205" s="132"/>
      <c r="R205" s="132"/>
      <c r="S205" s="122" t="str">
        <f t="shared" si="11"/>
        <v>OK</v>
      </c>
    </row>
    <row r="206" customFormat="1" ht="30" customHeight="1" spans="4:19">
      <c r="D206" s="57"/>
      <c r="E206" s="58"/>
      <c r="F206" s="62"/>
      <c r="G206" s="60"/>
      <c r="H206" s="61"/>
      <c r="I206" s="99"/>
      <c r="J206" s="100"/>
      <c r="K206" s="127"/>
      <c r="L206" s="109"/>
      <c r="M206" s="103"/>
      <c r="N206" s="104"/>
      <c r="O206" s="105"/>
      <c r="P206" s="130"/>
      <c r="Q206" s="132"/>
      <c r="R206" s="132"/>
      <c r="S206" s="122" t="str">
        <f t="shared" si="11"/>
        <v>OK</v>
      </c>
    </row>
    <row r="207" customFormat="1" ht="30" customHeight="1" spans="4:19">
      <c r="D207" s="57"/>
      <c r="E207" s="58"/>
      <c r="F207" s="62"/>
      <c r="G207" s="60"/>
      <c r="H207" s="61"/>
      <c r="I207" s="99"/>
      <c r="J207" s="100"/>
      <c r="K207" s="127"/>
      <c r="L207" s="109"/>
      <c r="M207" s="103"/>
      <c r="N207" s="104"/>
      <c r="O207" s="105"/>
      <c r="P207" s="130"/>
      <c r="Q207" s="132"/>
      <c r="R207" s="132"/>
      <c r="S207" s="122" t="str">
        <f t="shared" si="11"/>
        <v>OK</v>
      </c>
    </row>
    <row r="208" customFormat="1" ht="30" customHeight="1" spans="4:19">
      <c r="D208" s="57"/>
      <c r="E208" s="58"/>
      <c r="F208" s="62"/>
      <c r="G208" s="60"/>
      <c r="H208" s="61"/>
      <c r="I208" s="99"/>
      <c r="J208" s="100"/>
      <c r="K208" s="127"/>
      <c r="L208" s="109"/>
      <c r="M208" s="103"/>
      <c r="N208" s="104"/>
      <c r="O208" s="105"/>
      <c r="P208" s="130"/>
      <c r="Q208" s="132"/>
      <c r="R208" s="132"/>
      <c r="S208" s="122" t="str">
        <f t="shared" si="11"/>
        <v>OK</v>
      </c>
    </row>
    <row r="209" customFormat="1" ht="30" customHeight="1" spans="4:19">
      <c r="D209" s="57"/>
      <c r="E209" s="58"/>
      <c r="F209" s="62"/>
      <c r="G209" s="60"/>
      <c r="H209" s="61"/>
      <c r="I209" s="99"/>
      <c r="J209" s="100"/>
      <c r="K209" s="127"/>
      <c r="L209" s="109"/>
      <c r="M209" s="103"/>
      <c r="N209" s="104"/>
      <c r="O209" s="105"/>
      <c r="P209" s="130"/>
      <c r="Q209" s="132"/>
      <c r="R209" s="132"/>
      <c r="S209" s="122" t="str">
        <f t="shared" si="11"/>
        <v>OK</v>
      </c>
    </row>
    <row r="210" customFormat="1" ht="30" customHeight="1" spans="4:19">
      <c r="D210" s="57"/>
      <c r="E210" s="58"/>
      <c r="F210" s="62"/>
      <c r="G210" s="60"/>
      <c r="H210" s="61"/>
      <c r="I210" s="99"/>
      <c r="J210" s="100"/>
      <c r="K210" s="127"/>
      <c r="L210" s="109"/>
      <c r="M210" s="103"/>
      <c r="N210" s="104"/>
      <c r="O210" s="105"/>
      <c r="P210" s="130"/>
      <c r="Q210" s="132"/>
      <c r="R210" s="132"/>
      <c r="S210" s="122" t="str">
        <f t="shared" ref="S210:S222" si="12">IF(COUNTBLANK(P210:R210)=5,"",IF(OR((MIN(P210:R210)&lt;(G210+H210)),(MAX(P210:R210)&gt;(G210+I210))),"NG","OK"))</f>
        <v>OK</v>
      </c>
    </row>
    <row r="211" customFormat="1" ht="30" customHeight="1" spans="4:19">
      <c r="D211" s="57"/>
      <c r="E211" s="58"/>
      <c r="F211" s="62"/>
      <c r="G211" s="60"/>
      <c r="H211" s="61"/>
      <c r="I211" s="99"/>
      <c r="J211" s="100"/>
      <c r="K211" s="127"/>
      <c r="L211" s="109"/>
      <c r="M211" s="103"/>
      <c r="N211" s="104"/>
      <c r="O211" s="105"/>
      <c r="P211" s="130"/>
      <c r="Q211" s="132"/>
      <c r="R211" s="132"/>
      <c r="S211" s="122" t="str">
        <f t="shared" si="12"/>
        <v>OK</v>
      </c>
    </row>
    <row r="212" customFormat="1" ht="30" customHeight="1" spans="4:19">
      <c r="D212" s="57"/>
      <c r="E212" s="58"/>
      <c r="F212" s="62"/>
      <c r="G212" s="60"/>
      <c r="H212" s="61"/>
      <c r="I212" s="99"/>
      <c r="J212" s="100"/>
      <c r="K212" s="127"/>
      <c r="L212" s="109"/>
      <c r="M212" s="103"/>
      <c r="N212" s="104"/>
      <c r="O212" s="105"/>
      <c r="P212" s="130"/>
      <c r="Q212" s="132"/>
      <c r="R212" s="132"/>
      <c r="S212" s="122" t="str">
        <f t="shared" si="12"/>
        <v>OK</v>
      </c>
    </row>
    <row r="213" customFormat="1" ht="30" customHeight="1" spans="4:19">
      <c r="D213" s="57"/>
      <c r="E213" s="58"/>
      <c r="F213" s="62"/>
      <c r="G213" s="60"/>
      <c r="H213" s="61"/>
      <c r="I213" s="99"/>
      <c r="J213" s="100"/>
      <c r="K213" s="127"/>
      <c r="L213" s="109"/>
      <c r="M213" s="103"/>
      <c r="N213" s="104"/>
      <c r="O213" s="105"/>
      <c r="P213" s="130"/>
      <c r="Q213" s="132"/>
      <c r="R213" s="132"/>
      <c r="S213" s="122" t="str">
        <f t="shared" si="12"/>
        <v>OK</v>
      </c>
    </row>
    <row r="214" customFormat="1" ht="30" customHeight="1" spans="4:19">
      <c r="D214" s="57"/>
      <c r="E214" s="58"/>
      <c r="F214" s="62"/>
      <c r="G214" s="60"/>
      <c r="H214" s="61"/>
      <c r="I214" s="99"/>
      <c r="J214" s="100"/>
      <c r="K214" s="127"/>
      <c r="L214" s="109"/>
      <c r="M214" s="103"/>
      <c r="N214" s="104"/>
      <c r="O214" s="105"/>
      <c r="P214" s="130"/>
      <c r="Q214" s="132"/>
      <c r="R214" s="132"/>
      <c r="S214" s="122" t="str">
        <f t="shared" si="12"/>
        <v>OK</v>
      </c>
    </row>
    <row r="215" customFormat="1" ht="30" customHeight="1" spans="4:19">
      <c r="D215" s="57"/>
      <c r="E215" s="58"/>
      <c r="F215" s="62"/>
      <c r="G215" s="60"/>
      <c r="H215" s="61"/>
      <c r="I215" s="99"/>
      <c r="J215" s="100"/>
      <c r="K215" s="127"/>
      <c r="L215" s="109"/>
      <c r="M215" s="103"/>
      <c r="N215" s="104"/>
      <c r="O215" s="105"/>
      <c r="P215" s="130"/>
      <c r="Q215" s="132"/>
      <c r="R215" s="132"/>
      <c r="S215" s="122" t="str">
        <f t="shared" si="12"/>
        <v>OK</v>
      </c>
    </row>
    <row r="216" customFormat="1" ht="30" customHeight="1" spans="4:19">
      <c r="D216" s="57"/>
      <c r="E216" s="58"/>
      <c r="F216" s="62"/>
      <c r="G216" s="60"/>
      <c r="H216" s="61"/>
      <c r="I216" s="99"/>
      <c r="J216" s="100"/>
      <c r="K216" s="127"/>
      <c r="L216" s="109"/>
      <c r="M216" s="103"/>
      <c r="N216" s="104"/>
      <c r="O216" s="105"/>
      <c r="P216" s="130"/>
      <c r="Q216" s="132"/>
      <c r="R216" s="132"/>
      <c r="S216" s="122" t="str">
        <f t="shared" si="12"/>
        <v>OK</v>
      </c>
    </row>
    <row r="217" customFormat="1" ht="30" customHeight="1" spans="4:19">
      <c r="D217" s="57"/>
      <c r="E217" s="58"/>
      <c r="F217" s="62"/>
      <c r="G217" s="60"/>
      <c r="H217" s="61"/>
      <c r="I217" s="99"/>
      <c r="J217" s="100"/>
      <c r="K217" s="127"/>
      <c r="L217" s="109"/>
      <c r="M217" s="103"/>
      <c r="N217" s="104"/>
      <c r="O217" s="105"/>
      <c r="P217" s="130"/>
      <c r="Q217" s="132"/>
      <c r="R217" s="132"/>
      <c r="S217" s="122" t="str">
        <f t="shared" si="12"/>
        <v>OK</v>
      </c>
    </row>
    <row r="218" customFormat="1" ht="30" customHeight="1" spans="4:19">
      <c r="D218" s="57"/>
      <c r="E218" s="58"/>
      <c r="F218" s="62"/>
      <c r="G218" s="60"/>
      <c r="H218" s="61"/>
      <c r="I218" s="99"/>
      <c r="J218" s="100"/>
      <c r="K218" s="127"/>
      <c r="L218" s="109"/>
      <c r="M218" s="103"/>
      <c r="N218" s="104"/>
      <c r="O218" s="105"/>
      <c r="P218" s="130"/>
      <c r="Q218" s="132"/>
      <c r="R218" s="132"/>
      <c r="S218" s="122" t="str">
        <f t="shared" si="12"/>
        <v>OK</v>
      </c>
    </row>
    <row r="219" customFormat="1" ht="30" customHeight="1" spans="4:19">
      <c r="D219" s="57"/>
      <c r="E219" s="58"/>
      <c r="F219" s="62"/>
      <c r="G219" s="60"/>
      <c r="H219" s="61"/>
      <c r="I219" s="99"/>
      <c r="J219" s="100"/>
      <c r="K219" s="127"/>
      <c r="L219" s="109"/>
      <c r="M219" s="103"/>
      <c r="N219" s="104"/>
      <c r="O219" s="105"/>
      <c r="P219" s="130"/>
      <c r="Q219" s="132"/>
      <c r="R219" s="132"/>
      <c r="S219" s="122" t="str">
        <f t="shared" si="12"/>
        <v>OK</v>
      </c>
    </row>
    <row r="220" customFormat="1" ht="30" customHeight="1" spans="4:19">
      <c r="D220" s="57"/>
      <c r="E220" s="58"/>
      <c r="F220" s="62"/>
      <c r="G220" s="60"/>
      <c r="H220" s="61"/>
      <c r="I220" s="99"/>
      <c r="J220" s="100"/>
      <c r="K220" s="127"/>
      <c r="L220" s="109"/>
      <c r="M220" s="103"/>
      <c r="N220" s="104"/>
      <c r="O220" s="105"/>
      <c r="P220" s="130"/>
      <c r="Q220" s="132"/>
      <c r="R220" s="132"/>
      <c r="S220" s="122" t="str">
        <f t="shared" si="12"/>
        <v>OK</v>
      </c>
    </row>
    <row r="221" customFormat="1" ht="30" customHeight="1" spans="4:19">
      <c r="D221" s="57"/>
      <c r="E221" s="58"/>
      <c r="F221" s="62"/>
      <c r="G221" s="60"/>
      <c r="H221" s="61"/>
      <c r="I221" s="99"/>
      <c r="J221" s="100"/>
      <c r="K221" s="127"/>
      <c r="L221" s="109"/>
      <c r="M221" s="103"/>
      <c r="N221" s="104"/>
      <c r="O221" s="105"/>
      <c r="P221" s="130"/>
      <c r="Q221" s="132"/>
      <c r="R221" s="132"/>
      <c r="S221" s="122" t="str">
        <f t="shared" si="12"/>
        <v>OK</v>
      </c>
    </row>
    <row r="222" s="4" customFormat="1" ht="36" customHeight="1" outlineLevel="1" spans="2:19">
      <c r="B222" s="33"/>
      <c r="D222" s="57"/>
      <c r="E222" s="58"/>
      <c r="F222" s="59"/>
      <c r="G222" s="60"/>
      <c r="H222" s="61"/>
      <c r="I222" s="99"/>
      <c r="J222" s="100"/>
      <c r="K222" s="127"/>
      <c r="L222" s="102"/>
      <c r="M222" s="103"/>
      <c r="N222" s="104"/>
      <c r="O222" s="105"/>
      <c r="P222" s="106"/>
      <c r="Q222" s="98"/>
      <c r="R222" s="98"/>
      <c r="S222" s="123" t="str">
        <f>IF(COUNTBLANK(P222:R222)=5,"",IF(OR((MIN(P222:R222)&lt;(G222+H222)),(MAX(P222:R222)&gt;(G222+I222))),"∆","∆"))</f>
        <v>∆</v>
      </c>
    </row>
    <row r="223" s="4" customFormat="1" ht="36" customHeight="1" outlineLevel="1" spans="2:19">
      <c r="B223" s="33"/>
      <c r="D223" s="57"/>
      <c r="E223" s="58"/>
      <c r="F223" s="59"/>
      <c r="G223" s="60"/>
      <c r="H223" s="61"/>
      <c r="I223" s="99"/>
      <c r="J223" s="100"/>
      <c r="K223" s="127"/>
      <c r="L223" s="102"/>
      <c r="M223" s="103"/>
      <c r="N223" s="104"/>
      <c r="O223" s="105"/>
      <c r="P223" s="106"/>
      <c r="Q223" s="98"/>
      <c r="R223" s="98"/>
      <c r="S223" s="122" t="str">
        <f>IF(COUNTBLANK(P223:R223)=5,"",IF(OR((MIN(P223:R223)&lt;(G223+H223)),(MAX(P223:R223)&gt;(G223+I223))),"NG","OK"))</f>
        <v>OK</v>
      </c>
    </row>
    <row r="224" s="4" customFormat="1" ht="36" customHeight="1" outlineLevel="1" spans="2:19">
      <c r="B224" s="33"/>
      <c r="D224" s="57"/>
      <c r="E224" s="58"/>
      <c r="F224" s="59"/>
      <c r="G224" s="60"/>
      <c r="H224" s="61"/>
      <c r="I224" s="99"/>
      <c r="J224" s="100"/>
      <c r="K224" s="127"/>
      <c r="L224" s="102"/>
      <c r="M224" s="103"/>
      <c r="N224" s="104"/>
      <c r="O224" s="105"/>
      <c r="P224" s="98"/>
      <c r="Q224" s="98"/>
      <c r="R224" s="98"/>
      <c r="S224" s="123" t="str">
        <f>IF(COUNTBLANK(P224:R224)=5,"",IF(OR((MIN(P224:R224)&lt;(G224+H224)),(MAX(P224:R224)&gt;(G224+I224))),"∆","∆"))</f>
        <v>∆</v>
      </c>
    </row>
    <row r="225" s="4" customFormat="1" ht="36" customHeight="1" outlineLevel="1" spans="2:19">
      <c r="B225" s="33"/>
      <c r="D225" s="57"/>
      <c r="E225" s="58"/>
      <c r="F225" s="128"/>
      <c r="G225" s="60"/>
      <c r="H225" s="61"/>
      <c r="I225" s="99"/>
      <c r="J225" s="100"/>
      <c r="K225" s="127"/>
      <c r="L225" s="102"/>
      <c r="M225" s="103"/>
      <c r="N225" s="104"/>
      <c r="O225" s="105"/>
      <c r="P225" s="98"/>
      <c r="Q225" s="98"/>
      <c r="R225" s="98"/>
      <c r="S225" s="122" t="str">
        <f t="shared" ref="S225:S234" si="13">IF(COUNTBLANK(P225:R225)=5,"",IF(OR((MIN(P225:R225)&lt;(G225+H225)),(MAX(P225:R225)&gt;(G225+I225))),"NG","OK"))</f>
        <v>OK</v>
      </c>
    </row>
    <row r="226" s="4" customFormat="1" ht="36" customHeight="1" outlineLevel="1" spans="2:19">
      <c r="B226" s="33"/>
      <c r="D226" s="57"/>
      <c r="E226" s="58"/>
      <c r="F226" s="59"/>
      <c r="G226" s="60"/>
      <c r="H226" s="61"/>
      <c r="I226" s="99"/>
      <c r="J226" s="100"/>
      <c r="K226" s="127"/>
      <c r="L226" s="102"/>
      <c r="M226" s="103"/>
      <c r="N226" s="104"/>
      <c r="O226" s="105"/>
      <c r="P226" s="106"/>
      <c r="Q226" s="98"/>
      <c r="R226" s="98"/>
      <c r="S226" s="122" t="str">
        <f t="shared" si="13"/>
        <v>OK</v>
      </c>
    </row>
    <row r="227" s="4" customFormat="1" ht="36" customHeight="1" outlineLevel="1" spans="2:19">
      <c r="B227" s="33"/>
      <c r="D227" s="57"/>
      <c r="E227" s="58"/>
      <c r="F227" s="126"/>
      <c r="G227" s="60"/>
      <c r="H227" s="61"/>
      <c r="I227" s="99"/>
      <c r="J227" s="100"/>
      <c r="K227" s="127"/>
      <c r="L227" s="102"/>
      <c r="M227" s="103"/>
      <c r="N227" s="104"/>
      <c r="O227" s="105"/>
      <c r="P227" s="106"/>
      <c r="Q227" s="98"/>
      <c r="R227" s="98"/>
      <c r="S227" s="122" t="str">
        <f t="shared" si="13"/>
        <v>OK</v>
      </c>
    </row>
    <row r="228" s="4" customFormat="1" ht="36" customHeight="1" outlineLevel="1" spans="2:19">
      <c r="B228" s="33"/>
      <c r="D228" s="57"/>
      <c r="E228" s="58"/>
      <c r="F228" s="126"/>
      <c r="G228" s="60"/>
      <c r="H228" s="61"/>
      <c r="I228" s="99"/>
      <c r="J228" s="100"/>
      <c r="K228" s="127"/>
      <c r="L228" s="102"/>
      <c r="M228" s="103"/>
      <c r="N228" s="104"/>
      <c r="O228" s="105"/>
      <c r="P228" s="106"/>
      <c r="Q228" s="98"/>
      <c r="R228" s="98"/>
      <c r="S228" s="122" t="str">
        <f t="shared" si="13"/>
        <v>OK</v>
      </c>
    </row>
    <row r="229" s="4" customFormat="1" ht="36" customHeight="1" outlineLevel="1" spans="2:19">
      <c r="B229" s="33"/>
      <c r="D229" s="57"/>
      <c r="E229" s="58"/>
      <c r="F229" s="59"/>
      <c r="G229" s="60"/>
      <c r="H229" s="61"/>
      <c r="I229" s="99"/>
      <c r="J229" s="100"/>
      <c r="K229" s="127"/>
      <c r="L229" s="102"/>
      <c r="M229" s="103"/>
      <c r="N229" s="104"/>
      <c r="O229" s="105"/>
      <c r="P229" s="106"/>
      <c r="Q229" s="98"/>
      <c r="R229" s="98"/>
      <c r="S229" s="122" t="str">
        <f t="shared" si="13"/>
        <v>OK</v>
      </c>
    </row>
    <row r="230" s="4" customFormat="1" ht="36" customHeight="1" outlineLevel="1" spans="2:19">
      <c r="B230" s="33"/>
      <c r="D230" s="57"/>
      <c r="E230" s="58"/>
      <c r="F230" s="59"/>
      <c r="G230" s="60"/>
      <c r="H230" s="61"/>
      <c r="I230" s="99"/>
      <c r="J230" s="100"/>
      <c r="K230" s="127"/>
      <c r="L230" s="102"/>
      <c r="M230" s="103"/>
      <c r="N230" s="104"/>
      <c r="O230" s="105"/>
      <c r="P230" s="106"/>
      <c r="Q230" s="98"/>
      <c r="R230" s="98"/>
      <c r="S230" s="122" t="str">
        <f t="shared" si="13"/>
        <v>OK</v>
      </c>
    </row>
    <row r="231" s="4" customFormat="1" ht="36" customHeight="1" outlineLevel="1" spans="2:19">
      <c r="B231" s="33"/>
      <c r="D231" s="57"/>
      <c r="E231" s="58"/>
      <c r="F231" s="59"/>
      <c r="G231" s="60"/>
      <c r="H231" s="61"/>
      <c r="I231" s="99"/>
      <c r="J231" s="100"/>
      <c r="K231" s="127"/>
      <c r="L231" s="109"/>
      <c r="M231" s="103"/>
      <c r="N231" s="104"/>
      <c r="O231" s="105"/>
      <c r="P231" s="98"/>
      <c r="Q231" s="98"/>
      <c r="R231" s="98"/>
      <c r="S231" s="122" t="str">
        <f t="shared" si="13"/>
        <v>OK</v>
      </c>
    </row>
    <row r="232" s="4" customFormat="1" ht="36" customHeight="1" outlineLevel="1" spans="2:19">
      <c r="B232" s="33"/>
      <c r="D232" s="57"/>
      <c r="E232" s="58"/>
      <c r="F232" s="59"/>
      <c r="G232" s="60"/>
      <c r="H232" s="61"/>
      <c r="I232" s="99"/>
      <c r="J232" s="100"/>
      <c r="K232" s="127"/>
      <c r="L232" s="109"/>
      <c r="M232" s="103"/>
      <c r="N232" s="104"/>
      <c r="O232" s="105"/>
      <c r="P232" s="106"/>
      <c r="Q232" s="98"/>
      <c r="R232" s="98"/>
      <c r="S232" s="122" t="str">
        <f t="shared" si="13"/>
        <v>OK</v>
      </c>
    </row>
    <row r="233" s="4" customFormat="1" ht="36" customHeight="1" outlineLevel="1" spans="2:19">
      <c r="B233" s="33"/>
      <c r="D233" s="57"/>
      <c r="E233" s="58"/>
      <c r="F233" s="129"/>
      <c r="G233" s="60"/>
      <c r="H233" s="61"/>
      <c r="I233" s="99"/>
      <c r="J233" s="107"/>
      <c r="K233" s="127"/>
      <c r="L233" s="109"/>
      <c r="M233" s="103"/>
      <c r="N233" s="104"/>
      <c r="O233" s="105"/>
      <c r="P233" s="106"/>
      <c r="Q233" s="98"/>
      <c r="R233" s="98"/>
      <c r="S233" s="122" t="str">
        <f t="shared" si="13"/>
        <v>OK</v>
      </c>
    </row>
    <row r="234" s="4" customFormat="1" ht="36" customHeight="1" outlineLevel="1" spans="2:19">
      <c r="B234" s="33"/>
      <c r="D234" s="57"/>
      <c r="E234" s="58"/>
      <c r="F234" s="100"/>
      <c r="G234" s="60"/>
      <c r="H234" s="61"/>
      <c r="I234" s="99"/>
      <c r="J234" s="107"/>
      <c r="K234" s="127"/>
      <c r="L234" s="109"/>
      <c r="M234" s="103"/>
      <c r="N234" s="104"/>
      <c r="O234" s="105"/>
      <c r="P234" s="106"/>
      <c r="Q234" s="98"/>
      <c r="R234" s="98"/>
      <c r="S234" s="122" t="str">
        <f t="shared" si="13"/>
        <v>OK</v>
      </c>
    </row>
    <row r="235" s="4" customFormat="1" ht="36" customHeight="1" outlineLevel="1" spans="2:19">
      <c r="B235" s="33"/>
      <c r="D235" s="57"/>
      <c r="E235" s="58"/>
      <c r="F235" s="59"/>
      <c r="G235" s="60"/>
      <c r="H235" s="61"/>
      <c r="I235" s="99"/>
      <c r="J235" s="100"/>
      <c r="K235" s="127"/>
      <c r="L235" s="102"/>
      <c r="M235" s="103"/>
      <c r="N235" s="104"/>
      <c r="O235" s="105"/>
      <c r="P235" s="106"/>
      <c r="Q235" s="98"/>
      <c r="R235" s="98"/>
      <c r="S235" s="123" t="str">
        <f>IF(COUNTBLANK(P235:R235)=5,"",IF(OR((MIN(P235:R235)&lt;(G235+H235)),(MAX(P235:R235)&gt;(G235+I235))),"∆","∆"))</f>
        <v>∆</v>
      </c>
    </row>
    <row r="236" s="4" customFormat="1" ht="36" customHeight="1" outlineLevel="1" spans="2:19">
      <c r="B236" s="33"/>
      <c r="D236" s="57"/>
      <c r="E236" s="58"/>
      <c r="F236" s="59"/>
      <c r="G236" s="60"/>
      <c r="H236" s="61"/>
      <c r="I236" s="99"/>
      <c r="J236" s="100"/>
      <c r="K236" s="127"/>
      <c r="L236" s="109"/>
      <c r="M236" s="103"/>
      <c r="N236" s="104"/>
      <c r="O236" s="105"/>
      <c r="P236" s="98"/>
      <c r="Q236" s="98"/>
      <c r="R236" s="98"/>
      <c r="S236" s="122" t="str">
        <f>IF(COUNTBLANK(P236:R236)=5,"",IF(OR((MIN(P236:R236)&lt;(G236+H236)),(MAX(P236:R236)&gt;(G236+I236))),"NG","OK"))</f>
        <v>OK</v>
      </c>
    </row>
    <row r="237" s="4" customFormat="1" ht="36" customHeight="1" outlineLevel="1" spans="2:19">
      <c r="B237" s="33"/>
      <c r="D237" s="57"/>
      <c r="E237" s="58"/>
      <c r="F237" s="59"/>
      <c r="G237" s="60"/>
      <c r="H237" s="61"/>
      <c r="I237" s="99"/>
      <c r="J237" s="100"/>
      <c r="K237" s="127"/>
      <c r="L237" s="109"/>
      <c r="M237" s="103"/>
      <c r="N237" s="104"/>
      <c r="O237" s="105"/>
      <c r="P237" s="98"/>
      <c r="Q237" s="98"/>
      <c r="R237" s="98"/>
      <c r="S237" s="122" t="str">
        <f>IF(COUNTBLANK(P237:R237)=5,"",IF(OR((MIN(P237:R237)&lt;(G237+H237)),(MAX(P237:R237)&gt;(G237+I237))),"NG","OK"))</f>
        <v>OK</v>
      </c>
    </row>
    <row r="238" s="4" customFormat="1" ht="36" customHeight="1" outlineLevel="1" spans="2:19">
      <c r="B238" s="33"/>
      <c r="D238" s="57"/>
      <c r="E238" s="58"/>
      <c r="F238" s="126"/>
      <c r="G238" s="60"/>
      <c r="H238" s="61"/>
      <c r="I238" s="99"/>
      <c r="J238" s="100"/>
      <c r="K238" s="127"/>
      <c r="L238" s="102"/>
      <c r="M238" s="103"/>
      <c r="N238" s="104"/>
      <c r="O238" s="105"/>
      <c r="P238" s="98"/>
      <c r="Q238" s="98"/>
      <c r="R238" s="98"/>
      <c r="S238" s="122" t="str">
        <f>IF(COUNTBLANK(P238:R238)=5,"",IF(OR((MIN(P238:R238)&lt;(G238+H238)),(MAX(P238:R238)&gt;(G238+I238))),"NG","OK"))</f>
        <v>OK</v>
      </c>
    </row>
    <row r="239" s="4" customFormat="1" ht="36" customHeight="1" outlineLevel="1" spans="2:19">
      <c r="B239" s="33"/>
      <c r="D239" s="57"/>
      <c r="E239" s="58"/>
      <c r="F239" s="126"/>
      <c r="G239" s="60"/>
      <c r="H239" s="61"/>
      <c r="I239" s="99"/>
      <c r="J239" s="100"/>
      <c r="K239" s="127"/>
      <c r="L239" s="102"/>
      <c r="M239" s="103"/>
      <c r="N239" s="104"/>
      <c r="O239" s="105"/>
      <c r="P239" s="98"/>
      <c r="Q239" s="98"/>
      <c r="R239" s="98"/>
      <c r="S239" s="122" t="str">
        <f>IF(COUNTBLANK(P239:R239)=5,"",IF(OR((MIN(P239:R239)&lt;(G239+H239)),(MAX(P239:R239)&gt;(G239+I239))),"NG","OK"))</f>
        <v>OK</v>
      </c>
    </row>
    <row r="240" s="4" customFormat="1" ht="36" customHeight="1" outlineLevel="1" spans="2:19">
      <c r="B240" s="33"/>
      <c r="D240" s="57"/>
      <c r="E240" s="58"/>
      <c r="F240" s="59"/>
      <c r="G240" s="60"/>
      <c r="H240" s="61"/>
      <c r="I240" s="99"/>
      <c r="J240" s="100"/>
      <c r="K240" s="127"/>
      <c r="L240" s="102"/>
      <c r="M240" s="103"/>
      <c r="N240" s="104"/>
      <c r="O240" s="105"/>
      <c r="P240" s="106"/>
      <c r="Q240" s="98"/>
      <c r="R240" s="98"/>
      <c r="S240" s="123" t="str">
        <f>IF(COUNTBLANK(P240:R240)=5,"",IF(OR((MIN(P240:R240)&lt;(G240+H240)),(MAX(P240:R240)&gt;(G240+I240))),"∆","∆"))</f>
        <v>∆</v>
      </c>
    </row>
    <row r="241" s="4" customFormat="1" ht="36" customHeight="1" outlineLevel="1" spans="2:19">
      <c r="B241" s="33"/>
      <c r="D241" s="57"/>
      <c r="E241" s="58"/>
      <c r="F241" s="59"/>
      <c r="G241" s="60"/>
      <c r="H241" s="61"/>
      <c r="I241" s="99"/>
      <c r="J241" s="100"/>
      <c r="K241" s="127"/>
      <c r="L241" s="102"/>
      <c r="M241" s="103"/>
      <c r="N241" s="104"/>
      <c r="O241" s="105"/>
      <c r="P241" s="106"/>
      <c r="Q241" s="98"/>
      <c r="R241" s="98"/>
      <c r="S241" s="123" t="str">
        <f>IF(COUNTBLANK(P241:R241)=5,"",IF(OR((MIN(P241:R241)&lt;(G241+H241)),(MAX(P241:R241)&gt;(G241+I241))),"∆","∆"))</f>
        <v>∆</v>
      </c>
    </row>
    <row r="242" s="4" customFormat="1" ht="36" customHeight="1" outlineLevel="1" spans="2:19">
      <c r="B242" s="33"/>
      <c r="D242" s="57"/>
      <c r="E242" s="58"/>
      <c r="F242" s="59"/>
      <c r="G242" s="60"/>
      <c r="H242" s="61"/>
      <c r="I242" s="99"/>
      <c r="J242" s="100"/>
      <c r="K242" s="127"/>
      <c r="L242" s="102"/>
      <c r="M242" s="103"/>
      <c r="N242" s="104"/>
      <c r="O242" s="105"/>
      <c r="P242" s="106"/>
      <c r="Q242" s="98"/>
      <c r="R242" s="98"/>
      <c r="S242" s="122" t="str">
        <f>IF(COUNTBLANK(P242:R242)=5,"",IF(OR((MIN(P242:R242)&lt;(G242+H242)),(MAX(P242:R242)&gt;(G242+I242))),"NG","OK"))</f>
        <v>OK</v>
      </c>
    </row>
    <row r="243" s="4" customFormat="1" ht="36" customHeight="1" outlineLevel="1" spans="2:19">
      <c r="B243" s="33"/>
      <c r="D243" s="57"/>
      <c r="E243" s="58"/>
      <c r="F243" s="59"/>
      <c r="G243" s="60"/>
      <c r="H243" s="61"/>
      <c r="I243" s="99"/>
      <c r="J243" s="100"/>
      <c r="K243" s="127"/>
      <c r="L243" s="109"/>
      <c r="M243" s="103"/>
      <c r="N243" s="104"/>
      <c r="O243" s="105"/>
      <c r="P243" s="106"/>
      <c r="Q243" s="98"/>
      <c r="R243" s="98"/>
      <c r="S243" s="123" t="str">
        <f>IF(COUNTBLANK(P243:R243)=5,"",IF(OR((MIN(P243:R243)&lt;(G243+H243)),(MAX(P243:R243)&gt;(G243+I243))),"∆","∆"))</f>
        <v>∆</v>
      </c>
    </row>
    <row r="244" s="4" customFormat="1" ht="36" customHeight="1" outlineLevel="1" spans="2:19">
      <c r="B244" s="33"/>
      <c r="D244" s="57"/>
      <c r="E244" s="58"/>
      <c r="F244" s="59"/>
      <c r="G244" s="60"/>
      <c r="H244" s="61"/>
      <c r="I244" s="99"/>
      <c r="J244" s="100"/>
      <c r="K244" s="127"/>
      <c r="L244" s="109"/>
      <c r="M244" s="103"/>
      <c r="N244" s="104"/>
      <c r="O244" s="105"/>
      <c r="P244" s="106"/>
      <c r="Q244" s="98"/>
      <c r="R244" s="98"/>
      <c r="S244" s="123" t="str">
        <f>IF(COUNTBLANK(P244:R244)=5,"",IF(OR((MIN(P244:R244)&lt;(G244+H244)),(MAX(P244:R244)&gt;(G244+I244))),"∆","∆"))</f>
        <v>∆</v>
      </c>
    </row>
    <row r="245" s="4" customFormat="1" ht="36" customHeight="1" outlineLevel="1" spans="2:19">
      <c r="B245" s="33"/>
      <c r="D245" s="57"/>
      <c r="E245" s="58"/>
      <c r="F245" s="59"/>
      <c r="G245" s="60"/>
      <c r="H245" s="61"/>
      <c r="I245" s="99"/>
      <c r="J245" s="100"/>
      <c r="K245" s="131"/>
      <c r="L245" s="102"/>
      <c r="M245" s="103"/>
      <c r="N245" s="104"/>
      <c r="O245" s="105"/>
      <c r="P245" s="98"/>
      <c r="Q245" s="98"/>
      <c r="R245" s="98"/>
      <c r="S245" s="122" t="str">
        <f>IF(COUNTBLANK(P245:R245)=5,"",IF(OR((MIN(P245:R245)&lt;(G245+H245)),(MAX(P245:R245)&gt;(G245+I245))),"NG","OK"))</f>
        <v>OK</v>
      </c>
    </row>
    <row r="246" s="4" customFormat="1" ht="36" customHeight="1" outlineLevel="1" spans="2:19">
      <c r="B246" s="33"/>
      <c r="D246" s="57"/>
      <c r="E246" s="58"/>
      <c r="F246" s="59"/>
      <c r="G246" s="60"/>
      <c r="H246" s="61"/>
      <c r="I246" s="99"/>
      <c r="J246" s="100"/>
      <c r="K246" s="131"/>
      <c r="L246" s="102"/>
      <c r="M246" s="103"/>
      <c r="N246" s="104"/>
      <c r="O246" s="105"/>
      <c r="P246" s="98"/>
      <c r="Q246" s="98"/>
      <c r="R246" s="98"/>
      <c r="S246" s="122" t="str">
        <f>IF(COUNTBLANK(P246:R246)=5,"",IF(OR((MIN(P246:R246)&lt;(G246+H246)),(MAX(P246:R246)&gt;(G246+I246))),"NG","OK"))</f>
        <v>OK</v>
      </c>
    </row>
    <row r="247" s="4" customFormat="1" ht="36" customHeight="1" outlineLevel="1" spans="2:19">
      <c r="B247" s="33"/>
      <c r="D247" s="57"/>
      <c r="E247" s="58"/>
      <c r="F247" s="59"/>
      <c r="G247" s="60"/>
      <c r="H247" s="61"/>
      <c r="I247" s="99"/>
      <c r="J247" s="100"/>
      <c r="K247" s="131"/>
      <c r="L247" s="102"/>
      <c r="M247" s="103"/>
      <c r="N247" s="104"/>
      <c r="O247" s="105"/>
      <c r="P247" s="98"/>
      <c r="Q247" s="98"/>
      <c r="R247" s="98"/>
      <c r="S247" s="122" t="str">
        <f>IF(COUNTBLANK(P247:R247)=5,"",IF(OR((MIN(P247:R247)&lt;(G247+H247)),(MAX(P247:R247)&gt;(G247+I247))),"NG","OK"))</f>
        <v>OK</v>
      </c>
    </row>
    <row r="248" s="4" customFormat="1" ht="36" customHeight="1" outlineLevel="1" spans="2:19">
      <c r="B248" s="33"/>
      <c r="D248" s="57"/>
      <c r="E248" s="58"/>
      <c r="F248" s="59"/>
      <c r="G248" s="60"/>
      <c r="H248" s="61"/>
      <c r="I248" s="99"/>
      <c r="J248" s="100"/>
      <c r="K248" s="131"/>
      <c r="L248" s="102"/>
      <c r="M248" s="103"/>
      <c r="N248" s="104"/>
      <c r="O248" s="105"/>
      <c r="P248" s="98"/>
      <c r="Q248" s="98"/>
      <c r="R248" s="98"/>
      <c r="S248" s="123" t="str">
        <f>IF(COUNTBLANK(P248:R248)=5,"",IF(OR((MIN(P248:R248)&lt;(G248+H248)),(MAX(P248:R248)&gt;(G248+I248))),"∆","∆"))</f>
        <v>∆</v>
      </c>
    </row>
    <row r="249" s="4" customFormat="1" ht="36" customHeight="1" outlineLevel="1" spans="2:19">
      <c r="B249" s="33"/>
      <c r="D249" s="57"/>
      <c r="E249" s="58"/>
      <c r="F249" s="59"/>
      <c r="G249" s="60"/>
      <c r="H249" s="61"/>
      <c r="I249" s="99"/>
      <c r="J249" s="100"/>
      <c r="K249" s="131"/>
      <c r="L249" s="102"/>
      <c r="M249" s="103"/>
      <c r="N249" s="104"/>
      <c r="O249" s="105"/>
      <c r="P249" s="98"/>
      <c r="Q249" s="98"/>
      <c r="R249" s="98"/>
      <c r="S249" s="122" t="str">
        <f>IF(COUNTBLANK(P249:R249)=5,"",IF(OR((MIN(P249:R249)&lt;(G249+H249)),(MAX(P249:R249)&gt;(G249+I249))),"NG","OK"))</f>
        <v>OK</v>
      </c>
    </row>
    <row r="250" s="4" customFormat="1" ht="36" customHeight="1" outlineLevel="1" spans="2:19">
      <c r="B250" s="33"/>
      <c r="D250" s="57"/>
      <c r="E250" s="58"/>
      <c r="F250" s="59"/>
      <c r="G250" s="60"/>
      <c r="H250" s="61"/>
      <c r="I250" s="99"/>
      <c r="J250" s="100"/>
      <c r="K250" s="131"/>
      <c r="L250" s="102"/>
      <c r="M250" s="103"/>
      <c r="N250" s="104"/>
      <c r="O250" s="105"/>
      <c r="P250" s="98"/>
      <c r="Q250" s="98"/>
      <c r="R250" s="98"/>
      <c r="S250" s="123" t="str">
        <f>IF(COUNTBLANK(P250:R250)=5,"",IF(OR((MIN(P250:R250)&lt;(G250+H250)),(MAX(P250:R250)&gt;(G250+I250))),"∆","∆"))</f>
        <v>∆</v>
      </c>
    </row>
    <row r="251" s="4" customFormat="1" ht="36" customHeight="1" outlineLevel="1" spans="2:19">
      <c r="B251" s="33"/>
      <c r="D251" s="57"/>
      <c r="E251" s="58"/>
      <c r="F251" s="59"/>
      <c r="G251" s="60"/>
      <c r="H251" s="61"/>
      <c r="I251" s="99"/>
      <c r="J251" s="100"/>
      <c r="K251" s="131"/>
      <c r="L251" s="102"/>
      <c r="M251" s="103"/>
      <c r="N251" s="104"/>
      <c r="O251" s="105"/>
      <c r="P251" s="98"/>
      <c r="Q251" s="98"/>
      <c r="R251" s="98"/>
      <c r="S251" s="122" t="str">
        <f>IF(COUNTBLANK(P251:R251)=5,"",IF(OR((MIN(P251:R251)&lt;(G251+H251)),(MAX(P251:R251)&gt;(G251+I251))),"NG","OK"))</f>
        <v>OK</v>
      </c>
    </row>
    <row r="252" s="4" customFormat="1" ht="36" customHeight="1" outlineLevel="1" spans="2:19">
      <c r="B252" s="33"/>
      <c r="D252" s="57"/>
      <c r="E252" s="58"/>
      <c r="F252" s="59"/>
      <c r="G252" s="60"/>
      <c r="H252" s="61"/>
      <c r="I252" s="99"/>
      <c r="J252" s="100"/>
      <c r="K252" s="131"/>
      <c r="L252" s="102"/>
      <c r="M252" s="103"/>
      <c r="N252" s="104"/>
      <c r="O252" s="105"/>
      <c r="P252" s="106"/>
      <c r="Q252" s="98"/>
      <c r="R252" s="98"/>
      <c r="S252" s="123" t="str">
        <f>IF(COUNTBLANK(P252:R252)=5,"",IF(OR((MIN(P252:R252)&lt;(G252+H252)),(MAX(P252:R252)&gt;(G252+I252))),"∆","∆"))</f>
        <v>∆</v>
      </c>
    </row>
    <row r="253" s="4" customFormat="1" ht="36" customHeight="1" outlineLevel="1" spans="2:19">
      <c r="B253" s="33"/>
      <c r="D253" s="57"/>
      <c r="E253" s="58"/>
      <c r="F253" s="59"/>
      <c r="G253" s="60"/>
      <c r="H253" s="61"/>
      <c r="I253" s="99"/>
      <c r="J253" s="100"/>
      <c r="K253" s="131"/>
      <c r="L253" s="102"/>
      <c r="M253" s="103"/>
      <c r="N253" s="104"/>
      <c r="O253" s="105"/>
      <c r="P253" s="98"/>
      <c r="Q253" s="98"/>
      <c r="R253" s="98"/>
      <c r="S253" s="123" t="str">
        <f>IF(COUNTBLANK(P253:R253)=5,"",IF(OR((MIN(P253:R253)&lt;(G253+H253)),(MAX(P253:R253)&gt;(G253+I253))),"∆","∆"))</f>
        <v>∆</v>
      </c>
    </row>
    <row r="254" s="4" customFormat="1" ht="36" customHeight="1" outlineLevel="1" spans="2:19">
      <c r="B254" s="33"/>
      <c r="D254" s="57"/>
      <c r="E254" s="58"/>
      <c r="F254" s="59"/>
      <c r="G254" s="60"/>
      <c r="H254" s="61"/>
      <c r="I254" s="99"/>
      <c r="J254" s="100"/>
      <c r="K254" s="131"/>
      <c r="L254" s="102"/>
      <c r="M254" s="103"/>
      <c r="N254" s="104"/>
      <c r="O254" s="105"/>
      <c r="P254" s="98"/>
      <c r="Q254" s="98"/>
      <c r="R254" s="98"/>
      <c r="S254" s="123" t="str">
        <f>IF(COUNTBLANK(P254:R254)=5,"",IF(OR((MIN(P254:R254)&lt;(G254+H254)),(MAX(P254:R254)&gt;(G254+I254))),"∆","∆"))</f>
        <v>∆</v>
      </c>
    </row>
    <row r="255" s="4" customFormat="1" ht="36" customHeight="1" outlineLevel="1" spans="2:19">
      <c r="B255" s="33"/>
      <c r="D255" s="57"/>
      <c r="E255" s="58"/>
      <c r="F255" s="59"/>
      <c r="G255" s="60"/>
      <c r="H255" s="61"/>
      <c r="I255" s="99"/>
      <c r="J255" s="100"/>
      <c r="K255" s="131"/>
      <c r="L255" s="102"/>
      <c r="M255" s="103"/>
      <c r="N255" s="104"/>
      <c r="O255" s="105"/>
      <c r="P255" s="98"/>
      <c r="Q255" s="98"/>
      <c r="R255" s="98"/>
      <c r="S255" s="122" t="str">
        <f>IF(COUNTBLANK(P255:R255)=5,"",IF(OR((MIN(P255:R255)&lt;(G255+H255)),(MAX(P255:R255)&gt;(G255+I255))),"NG","OK"))</f>
        <v>OK</v>
      </c>
    </row>
    <row r="256" s="4" customFormat="1" ht="36" customHeight="1" outlineLevel="1" spans="2:19">
      <c r="B256" s="33"/>
      <c r="D256" s="57"/>
      <c r="E256" s="58"/>
      <c r="F256" s="59"/>
      <c r="G256" s="60"/>
      <c r="H256" s="61"/>
      <c r="I256" s="99"/>
      <c r="J256" s="100"/>
      <c r="K256" s="131"/>
      <c r="L256" s="102"/>
      <c r="M256" s="103"/>
      <c r="N256" s="104"/>
      <c r="O256" s="105"/>
      <c r="P256" s="98"/>
      <c r="Q256" s="98"/>
      <c r="R256" s="98"/>
      <c r="S256" s="122" t="str">
        <f>IF(COUNTBLANK(P256:R256)=5,"",IF(OR((MIN(P256:R256)&lt;(G256+H256)),(MAX(P256:R256)&gt;(G256+I256))),"NG","OK"))</f>
        <v>OK</v>
      </c>
    </row>
    <row r="257" s="4" customFormat="1" ht="36" customHeight="1" outlineLevel="1" spans="2:19">
      <c r="B257" s="33"/>
      <c r="D257" s="57"/>
      <c r="E257" s="58"/>
      <c r="F257" s="59"/>
      <c r="G257" s="60"/>
      <c r="H257" s="61"/>
      <c r="I257" s="99"/>
      <c r="J257" s="100"/>
      <c r="K257" s="131"/>
      <c r="L257" s="102"/>
      <c r="M257" s="103"/>
      <c r="N257" s="104"/>
      <c r="O257" s="105"/>
      <c r="P257" s="98"/>
      <c r="Q257" s="98"/>
      <c r="R257" s="98"/>
      <c r="S257" s="122" t="str">
        <f>IF(COUNTBLANK(P257:R257)=5,"",IF(OR((MIN(P257:R257)&lt;(G257+H257)),(MAX(P257:R257)&gt;(G257+I257))),"NG","OK"))</f>
        <v>OK</v>
      </c>
    </row>
    <row r="258" s="4" customFormat="1" ht="36" customHeight="1" outlineLevel="1" spans="2:19">
      <c r="B258" s="33"/>
      <c r="D258" s="57"/>
      <c r="E258" s="58"/>
      <c r="F258" s="59"/>
      <c r="G258" s="60"/>
      <c r="H258" s="61"/>
      <c r="I258" s="99"/>
      <c r="J258" s="100"/>
      <c r="K258" s="131"/>
      <c r="L258" s="102"/>
      <c r="M258" s="103"/>
      <c r="N258" s="104"/>
      <c r="O258" s="105"/>
      <c r="P258" s="98"/>
      <c r="Q258" s="98"/>
      <c r="R258" s="98"/>
      <c r="S258" s="122" t="str">
        <f>IF(COUNTBLANK(P258:R258)=5,"",IF(OR((MIN(P258:R258)&lt;(G258+H258)),(MAX(P258:R258)&gt;(G258+I258))),"NG","OK"))</f>
        <v>OK</v>
      </c>
    </row>
    <row r="259" s="4" customFormat="1" ht="36" customHeight="1" outlineLevel="1" spans="2:19">
      <c r="B259" s="33"/>
      <c r="D259" s="57"/>
      <c r="E259" s="58"/>
      <c r="F259" s="59"/>
      <c r="G259" s="60"/>
      <c r="H259" s="61"/>
      <c r="I259" s="99"/>
      <c r="J259" s="100"/>
      <c r="K259" s="131"/>
      <c r="L259" s="102"/>
      <c r="M259" s="103"/>
      <c r="N259" s="104"/>
      <c r="O259" s="105"/>
      <c r="P259" s="106"/>
      <c r="Q259" s="98"/>
      <c r="R259" s="98"/>
      <c r="S259" s="123" t="str">
        <f>IF(COUNTBLANK(P259:R259)=5,"",IF(OR((MIN(P259:R259)&lt;(G259+H259)),(MAX(P259:R259)&gt;(G259+I259))),"∆","∆"))</f>
        <v>∆</v>
      </c>
    </row>
    <row r="260" s="4" customFormat="1" ht="36" customHeight="1" outlineLevel="1" spans="2:19">
      <c r="B260" s="33"/>
      <c r="D260" s="57"/>
      <c r="E260" s="58"/>
      <c r="F260" s="133"/>
      <c r="G260" s="60"/>
      <c r="H260" s="61"/>
      <c r="I260" s="99"/>
      <c r="J260" s="100"/>
      <c r="K260" s="131"/>
      <c r="L260" s="109"/>
      <c r="M260" s="103"/>
      <c r="N260" s="104"/>
      <c r="O260" s="105"/>
      <c r="P260" s="106"/>
      <c r="Q260" s="98"/>
      <c r="R260" s="98"/>
      <c r="S260" s="122" t="str">
        <f>IF(COUNTBLANK(P260:R260)=5,"",IF(OR((MIN(P260:R260)&lt;(G260+H260)),(MAX(P260:R260)&gt;(G260+I260))),"NG","OK"))</f>
        <v>OK</v>
      </c>
    </row>
    <row r="261" s="4" customFormat="1" ht="36" customHeight="1" outlineLevel="1" spans="2:19">
      <c r="B261" s="33"/>
      <c r="D261" s="57"/>
      <c r="E261" s="58"/>
      <c r="F261" s="59"/>
      <c r="G261" s="60"/>
      <c r="H261" s="61"/>
      <c r="I261" s="99"/>
      <c r="J261" s="100"/>
      <c r="K261" s="131"/>
      <c r="L261" s="109"/>
      <c r="M261" s="103"/>
      <c r="N261" s="104"/>
      <c r="O261" s="105"/>
      <c r="P261" s="98"/>
      <c r="Q261" s="98"/>
      <c r="R261" s="98"/>
      <c r="S261" s="122" t="str">
        <f>IF(COUNTBLANK(P261:R261)=5,"",IF(OR((MIN(P261:R261)&lt;(G261+H261)),(MAX(P261:R261)&gt;(G261+I261))),"NG","OK"))</f>
        <v>OK</v>
      </c>
    </row>
    <row r="262" s="4" customFormat="1" ht="36" customHeight="1" outlineLevel="1" spans="2:19">
      <c r="B262" s="33"/>
      <c r="D262" s="57"/>
      <c r="E262" s="58"/>
      <c r="F262" s="59"/>
      <c r="G262" s="60"/>
      <c r="H262" s="61"/>
      <c r="I262" s="99"/>
      <c r="J262" s="100"/>
      <c r="K262" s="131"/>
      <c r="L262" s="109"/>
      <c r="M262" s="103"/>
      <c r="N262" s="104"/>
      <c r="O262" s="105"/>
      <c r="P262" s="98"/>
      <c r="Q262" s="98"/>
      <c r="R262" s="98"/>
      <c r="S262" s="122" t="str">
        <f>IF(COUNTBLANK(P262:R262)=5,"",IF(OR((MIN(P262:R262)&lt;(G262+H262)),(MAX(P262:R262)&gt;(G262+I262))),"NG","OK"))</f>
        <v>OK</v>
      </c>
    </row>
    <row r="263" s="4" customFormat="1" ht="36" customHeight="1" outlineLevel="1" spans="2:19">
      <c r="B263" s="33"/>
      <c r="D263" s="57"/>
      <c r="E263" s="58"/>
      <c r="F263" s="59"/>
      <c r="G263" s="60"/>
      <c r="H263" s="61"/>
      <c r="I263" s="99"/>
      <c r="J263" s="100"/>
      <c r="K263" s="131"/>
      <c r="L263" s="102"/>
      <c r="M263" s="103"/>
      <c r="N263" s="104"/>
      <c r="O263" s="105"/>
      <c r="P263" s="106"/>
      <c r="Q263" s="98"/>
      <c r="R263" s="98"/>
      <c r="S263" s="123" t="str">
        <f>IF(COUNTBLANK(P263:R263)=5,"",IF(OR((MIN(P263:R263)&lt;(G263+H263)),(MAX(P263:R263)&gt;(G263+I263))),"∆","∆"))</f>
        <v>∆</v>
      </c>
    </row>
    <row r="264" s="4" customFormat="1" ht="36" customHeight="1" outlineLevel="1" spans="2:19">
      <c r="B264" s="33"/>
      <c r="D264" s="57"/>
      <c r="E264" s="58"/>
      <c r="F264" s="126"/>
      <c r="G264" s="60"/>
      <c r="H264" s="61"/>
      <c r="I264" s="99"/>
      <c r="J264" s="100"/>
      <c r="K264" s="131"/>
      <c r="L264" s="102"/>
      <c r="M264" s="103"/>
      <c r="N264" s="104"/>
      <c r="O264" s="105"/>
      <c r="P264" s="98"/>
      <c r="Q264" s="98"/>
      <c r="R264" s="98"/>
      <c r="S264" s="122" t="str">
        <f>IF(COUNTBLANK(P264:R264)=5,"",IF(OR((MIN(P264:R264)&lt;(G264+H264)),(MAX(P264:R264)&gt;(G264+I264))),"NG","OK"))</f>
        <v>OK</v>
      </c>
    </row>
    <row r="265" s="4" customFormat="1" ht="36" customHeight="1" outlineLevel="1" spans="2:19">
      <c r="B265" s="33"/>
      <c r="D265" s="57"/>
      <c r="E265" s="58"/>
      <c r="F265" s="126"/>
      <c r="G265" s="60"/>
      <c r="H265" s="61"/>
      <c r="I265" s="99"/>
      <c r="J265" s="100"/>
      <c r="K265" s="131"/>
      <c r="L265" s="102"/>
      <c r="M265" s="103"/>
      <c r="N265" s="104"/>
      <c r="O265" s="105"/>
      <c r="P265" s="106"/>
      <c r="Q265" s="98"/>
      <c r="R265" s="98"/>
      <c r="S265" s="122" t="str">
        <f>IF(COUNTBLANK(P265:R265)=5,"",IF(OR((MIN(P265:R265)&lt;(G265+H265)),(MAX(P265:R265)&gt;(G265+I265))),"NG","OK"))</f>
        <v>OK</v>
      </c>
    </row>
    <row r="266" s="4" customFormat="1" ht="36" customHeight="1" outlineLevel="1" spans="2:19">
      <c r="B266" s="33"/>
      <c r="D266" s="57"/>
      <c r="E266" s="58"/>
      <c r="F266" s="59"/>
      <c r="G266" s="60"/>
      <c r="H266" s="61"/>
      <c r="I266" s="99"/>
      <c r="J266" s="100"/>
      <c r="K266" s="131"/>
      <c r="L266" s="102"/>
      <c r="M266" s="103"/>
      <c r="N266" s="104"/>
      <c r="O266" s="105"/>
      <c r="P266" s="106"/>
      <c r="Q266" s="98"/>
      <c r="R266" s="98"/>
      <c r="S266" s="122" t="str">
        <f>IF(COUNTBLANK(P266:R266)=5,"",IF(OR((MIN(P266:R266)&lt;(G266+H266)),(MAX(P266:R266)&gt;(G266+I266))),"NG","OK"))</f>
        <v>OK</v>
      </c>
    </row>
    <row r="267" s="4" customFormat="1" ht="36" customHeight="1" outlineLevel="1" spans="2:19">
      <c r="B267" s="33"/>
      <c r="D267" s="57"/>
      <c r="E267" s="58"/>
      <c r="F267" s="134"/>
      <c r="G267" s="60"/>
      <c r="H267" s="61"/>
      <c r="I267" s="99"/>
      <c r="J267" s="100"/>
      <c r="K267" s="131"/>
      <c r="L267" s="109"/>
      <c r="M267" s="103"/>
      <c r="N267" s="104"/>
      <c r="O267" s="105"/>
      <c r="P267" s="106"/>
      <c r="Q267" s="98"/>
      <c r="R267" s="98"/>
      <c r="S267" s="122" t="str">
        <f>IF(COUNTBLANK(P267:R267)=5,"",IF(OR((MIN(P267:R267)&lt;(G267+H267)),(MAX(P267:R267)&gt;(G267+I267))),"NG","OK"))</f>
        <v>OK</v>
      </c>
    </row>
    <row r="268" s="4" customFormat="1" ht="36" customHeight="1" outlineLevel="1" spans="2:19">
      <c r="B268" s="33"/>
      <c r="D268" s="57"/>
      <c r="E268" s="58"/>
      <c r="F268" s="59"/>
      <c r="G268" s="60"/>
      <c r="H268" s="61"/>
      <c r="I268" s="99"/>
      <c r="J268" s="107"/>
      <c r="K268" s="127"/>
      <c r="L268" s="109"/>
      <c r="M268" s="103"/>
      <c r="N268" s="104"/>
      <c r="O268" s="105"/>
      <c r="P268" s="106"/>
      <c r="Q268" s="98"/>
      <c r="R268" s="98"/>
      <c r="S268" s="123" t="str">
        <f>IF(COUNTBLANK(P268:R268)=5,"",IF(OR((MIN(P268:R268)&lt;(G268+H268)),(MAX(P268:R268)&gt;(G268+I268))),"∆","∆"))</f>
        <v>∆</v>
      </c>
    </row>
    <row r="269" s="4" customFormat="1" ht="36" customHeight="1" outlineLevel="1" spans="2:19">
      <c r="B269" s="33"/>
      <c r="D269" s="57"/>
      <c r="E269" s="58"/>
      <c r="F269" s="59"/>
      <c r="G269" s="60"/>
      <c r="H269" s="61"/>
      <c r="I269" s="99"/>
      <c r="J269" s="100"/>
      <c r="K269" s="127"/>
      <c r="L269" s="109"/>
      <c r="M269" s="103"/>
      <c r="N269" s="104"/>
      <c r="O269" s="105"/>
      <c r="P269" s="106"/>
      <c r="Q269" s="98"/>
      <c r="R269" s="98"/>
      <c r="S269" s="123" t="str">
        <f>IF(COUNTBLANK(P269:R269)=5,"",IF(OR((MIN(P269:R269)&lt;(G269+H269)),(MAX(P269:R269)&gt;(G269+I269))),"∆","∆"))</f>
        <v>∆</v>
      </c>
    </row>
    <row r="270" s="4" customFormat="1" ht="36" customHeight="1" outlineLevel="1" spans="2:19">
      <c r="B270" s="33"/>
      <c r="D270" s="57"/>
      <c r="E270" s="58"/>
      <c r="F270" s="59"/>
      <c r="G270" s="60"/>
      <c r="H270" s="61"/>
      <c r="I270" s="99"/>
      <c r="J270" s="100"/>
      <c r="K270" s="127"/>
      <c r="L270" s="109"/>
      <c r="M270" s="103"/>
      <c r="N270" s="104"/>
      <c r="O270" s="105"/>
      <c r="P270" s="98"/>
      <c r="Q270" s="98"/>
      <c r="R270" s="98"/>
      <c r="S270" s="122" t="str">
        <f>IF(COUNTBLANK(P270:R270)=5,"",IF(OR((MIN(P270:R270)&lt;(G270+H270)),(MAX(P270:R270)&gt;(G270+I270))),"NG","OK"))</f>
        <v>OK</v>
      </c>
    </row>
    <row r="271" s="4" customFormat="1" ht="36" customHeight="1" outlineLevel="1" spans="2:19">
      <c r="B271" s="33"/>
      <c r="D271" s="57"/>
      <c r="E271" s="58"/>
      <c r="F271" s="59"/>
      <c r="G271" s="60"/>
      <c r="H271" s="61"/>
      <c r="I271" s="99"/>
      <c r="J271" s="107"/>
      <c r="K271" s="127"/>
      <c r="L271" s="109"/>
      <c r="M271" s="103"/>
      <c r="N271" s="104"/>
      <c r="O271" s="105"/>
      <c r="P271" s="106"/>
      <c r="Q271" s="98"/>
      <c r="R271" s="98"/>
      <c r="S271" s="122" t="str">
        <f>IF(COUNTBLANK(P271:R271)=5,"",IF(OR((MIN(P271:R271)&lt;(G271+H271)),(MAX(P271:R271)&gt;(G271+I271))),"NG","OK"))</f>
        <v>OK</v>
      </c>
    </row>
    <row r="272" s="4" customFormat="1" ht="36" customHeight="1" outlineLevel="1" spans="2:19">
      <c r="B272" s="33"/>
      <c r="D272" s="57"/>
      <c r="E272" s="58"/>
      <c r="F272" s="59"/>
      <c r="G272" s="60"/>
      <c r="H272" s="61"/>
      <c r="I272" s="99"/>
      <c r="J272" s="100"/>
      <c r="K272" s="131"/>
      <c r="L272" s="102"/>
      <c r="M272" s="103"/>
      <c r="N272" s="104"/>
      <c r="O272" s="105"/>
      <c r="P272" s="106"/>
      <c r="Q272" s="98"/>
      <c r="R272" s="98"/>
      <c r="S272" s="123" t="str">
        <f>IF(COUNTBLANK(P272:R272)=5,"",IF(OR((MIN(P272:R272)&lt;(G272+H272)),(MAX(P272:R272)&gt;(G272+I272))),"∆","∆"))</f>
        <v>∆</v>
      </c>
    </row>
    <row r="273" s="4" customFormat="1" ht="36" customHeight="1" outlineLevel="1" spans="2:19">
      <c r="B273" s="33"/>
      <c r="D273" s="57"/>
      <c r="E273" s="58"/>
      <c r="F273" s="133"/>
      <c r="G273" s="60"/>
      <c r="H273" s="61"/>
      <c r="I273" s="99"/>
      <c r="J273" s="100"/>
      <c r="K273" s="131"/>
      <c r="L273" s="109"/>
      <c r="M273" s="103"/>
      <c r="N273" s="104"/>
      <c r="O273" s="105"/>
      <c r="P273" s="106"/>
      <c r="Q273" s="98"/>
      <c r="R273" s="98"/>
      <c r="S273" s="122" t="str">
        <f>IF(COUNTBLANK(P273:R273)=5,"",IF(OR((MIN(P273:R273)&lt;(G273+H273)),(MAX(P273:R273)&gt;(G273+I273))),"NG","OK"))</f>
        <v>OK</v>
      </c>
    </row>
    <row r="274" s="4" customFormat="1" ht="36" customHeight="1" outlineLevel="1" spans="2:19">
      <c r="B274" s="33"/>
      <c r="D274" s="57"/>
      <c r="E274" s="58"/>
      <c r="F274" s="59"/>
      <c r="G274" s="60"/>
      <c r="H274" s="61"/>
      <c r="I274" s="99"/>
      <c r="J274" s="100"/>
      <c r="K274" s="131"/>
      <c r="L274" s="109"/>
      <c r="M274" s="103"/>
      <c r="N274" s="104"/>
      <c r="O274" s="105"/>
      <c r="P274" s="98"/>
      <c r="Q274" s="98"/>
      <c r="R274" s="98"/>
      <c r="S274" s="122" t="str">
        <f>IF(COUNTBLANK(P274:R274)=5,"",IF(OR((MIN(P274:R274)&lt;(G274+H274)),(MAX(P274:R274)&gt;(G274+I274))),"NG","OK"))</f>
        <v>OK</v>
      </c>
    </row>
    <row r="275" s="4" customFormat="1" ht="36" customHeight="1" outlineLevel="1" spans="2:19">
      <c r="B275" s="33"/>
      <c r="D275" s="57"/>
      <c r="E275" s="58"/>
      <c r="F275" s="59"/>
      <c r="G275" s="60"/>
      <c r="H275" s="61"/>
      <c r="I275" s="99"/>
      <c r="J275" s="100"/>
      <c r="K275" s="131"/>
      <c r="L275" s="109"/>
      <c r="M275" s="103"/>
      <c r="N275" s="104"/>
      <c r="O275" s="105"/>
      <c r="P275" s="98"/>
      <c r="Q275" s="98"/>
      <c r="R275" s="98"/>
      <c r="S275" s="122" t="str">
        <f>IF(COUNTBLANK(P275:R275)=5,"",IF(OR((MIN(P275:R275)&lt;(G275+H275)),(MAX(P275:R275)&gt;(G275+I275))),"NG","OK"))</f>
        <v>OK</v>
      </c>
    </row>
    <row r="276" s="4" customFormat="1" ht="36" customHeight="1" outlineLevel="1" spans="2:19">
      <c r="B276" s="33"/>
      <c r="D276" s="57"/>
      <c r="E276" s="58"/>
      <c r="F276" s="59"/>
      <c r="G276" s="60"/>
      <c r="H276" s="61"/>
      <c r="I276" s="99"/>
      <c r="J276" s="100"/>
      <c r="K276" s="131"/>
      <c r="L276" s="109"/>
      <c r="M276" s="103"/>
      <c r="N276" s="104"/>
      <c r="O276" s="105"/>
      <c r="P276" s="98"/>
      <c r="Q276" s="98"/>
      <c r="R276" s="98"/>
      <c r="S276" s="122" t="str">
        <f>IF(COUNTBLANK(P276:R276)=5,"",IF(OR((MIN(P276:R276)&lt;(G276+H276)),(MAX(P276:R276)&gt;(G276+I276))),"NG","OK"))</f>
        <v>OK</v>
      </c>
    </row>
    <row r="277" s="4" customFormat="1" ht="36" customHeight="1" outlineLevel="1" spans="2:19">
      <c r="B277" s="33"/>
      <c r="D277" s="57"/>
      <c r="E277" s="58"/>
      <c r="F277" s="59"/>
      <c r="G277" s="60"/>
      <c r="H277" s="61"/>
      <c r="I277" s="99"/>
      <c r="J277" s="100"/>
      <c r="K277" s="131"/>
      <c r="L277" s="102"/>
      <c r="M277" s="103"/>
      <c r="N277" s="104"/>
      <c r="O277" s="105"/>
      <c r="P277" s="98"/>
      <c r="Q277" s="98"/>
      <c r="R277" s="98"/>
      <c r="S277" s="123" t="str">
        <f>IF(COUNTBLANK(P277:R277)=5,"",IF(OR((MIN(P277:R277)&lt;(G277+H277)),(MAX(P277:R277)&gt;(G277+I277))),"∆","∆"))</f>
        <v>∆</v>
      </c>
    </row>
    <row r="278" s="4" customFormat="1" ht="36" customHeight="1" outlineLevel="1" spans="2:19">
      <c r="B278" s="33"/>
      <c r="D278" s="57"/>
      <c r="E278" s="58"/>
      <c r="F278" s="59"/>
      <c r="G278" s="60"/>
      <c r="H278" s="61"/>
      <c r="I278" s="99"/>
      <c r="J278" s="100"/>
      <c r="K278" s="127"/>
      <c r="L278" s="102"/>
      <c r="M278" s="103"/>
      <c r="N278" s="104"/>
      <c r="O278" s="105"/>
      <c r="P278" s="106"/>
      <c r="Q278" s="98"/>
      <c r="R278" s="98"/>
      <c r="S278" s="122" t="str">
        <f t="shared" ref="S278:S283" si="14">IF(COUNTBLANK(P278:R278)=5,"",IF(OR((MIN(P278:R278)&lt;(G278+H278)),(MAX(P278:R278)&gt;(G278+I278))),"NG","OK"))</f>
        <v>OK</v>
      </c>
    </row>
    <row r="279" s="4" customFormat="1" ht="36" customHeight="1" outlineLevel="1" spans="2:19">
      <c r="B279" s="33"/>
      <c r="D279" s="57"/>
      <c r="E279" s="58"/>
      <c r="F279" s="59"/>
      <c r="G279" s="60"/>
      <c r="H279" s="61"/>
      <c r="I279" s="99"/>
      <c r="J279" s="100"/>
      <c r="K279" s="127"/>
      <c r="L279" s="102"/>
      <c r="M279" s="103"/>
      <c r="N279" s="104"/>
      <c r="O279" s="105"/>
      <c r="P279" s="98"/>
      <c r="Q279" s="98"/>
      <c r="R279" s="98"/>
      <c r="S279" s="122" t="str">
        <f t="shared" si="14"/>
        <v>OK</v>
      </c>
    </row>
    <row r="280" s="4" customFormat="1" ht="36" customHeight="1" outlineLevel="1" spans="2:19">
      <c r="B280" s="33"/>
      <c r="D280" s="57"/>
      <c r="E280" s="58"/>
      <c r="F280" s="59"/>
      <c r="G280" s="60"/>
      <c r="H280" s="61"/>
      <c r="I280" s="99"/>
      <c r="J280" s="100"/>
      <c r="K280" s="127"/>
      <c r="L280" s="102"/>
      <c r="M280" s="103"/>
      <c r="N280" s="104"/>
      <c r="O280" s="105"/>
      <c r="P280" s="98"/>
      <c r="Q280" s="98"/>
      <c r="R280" s="98"/>
      <c r="S280" s="122" t="str">
        <f t="shared" si="14"/>
        <v>OK</v>
      </c>
    </row>
    <row r="281" s="4" customFormat="1" ht="36" customHeight="1" outlineLevel="1" spans="2:19">
      <c r="B281" s="33"/>
      <c r="D281" s="57"/>
      <c r="E281" s="58"/>
      <c r="F281" s="59"/>
      <c r="G281" s="60"/>
      <c r="H281" s="61"/>
      <c r="I281" s="99"/>
      <c r="J281" s="100"/>
      <c r="K281" s="127"/>
      <c r="L281" s="102"/>
      <c r="M281" s="103"/>
      <c r="N281" s="104"/>
      <c r="O281" s="105"/>
      <c r="P281" s="106"/>
      <c r="Q281" s="98"/>
      <c r="R281" s="98"/>
      <c r="S281" s="122" t="str">
        <f t="shared" si="14"/>
        <v>OK</v>
      </c>
    </row>
    <row r="282" s="4" customFormat="1" ht="36" customHeight="1" outlineLevel="1" spans="2:19">
      <c r="B282" s="33"/>
      <c r="D282" s="57"/>
      <c r="E282" s="58"/>
      <c r="F282" s="59"/>
      <c r="G282" s="60"/>
      <c r="H282" s="61"/>
      <c r="I282" s="99"/>
      <c r="J282" s="100"/>
      <c r="K282" s="127"/>
      <c r="L282" s="102"/>
      <c r="M282" s="103"/>
      <c r="N282" s="104"/>
      <c r="O282" s="105"/>
      <c r="P282" s="98"/>
      <c r="Q282" s="98"/>
      <c r="R282" s="98"/>
      <c r="S282" s="122" t="str">
        <f t="shared" si="14"/>
        <v>OK</v>
      </c>
    </row>
    <row r="283" s="4" customFormat="1" ht="36" customHeight="1" outlineLevel="1" spans="2:19">
      <c r="B283" s="33"/>
      <c r="D283" s="57"/>
      <c r="E283" s="58"/>
      <c r="F283" s="59"/>
      <c r="G283" s="60"/>
      <c r="H283" s="61"/>
      <c r="I283" s="99"/>
      <c r="J283" s="100"/>
      <c r="K283" s="127"/>
      <c r="L283" s="109"/>
      <c r="M283" s="103"/>
      <c r="N283" s="104"/>
      <c r="O283" s="105"/>
      <c r="P283" s="98"/>
      <c r="Q283" s="98"/>
      <c r="R283" s="98"/>
      <c r="S283" s="122" t="str">
        <f t="shared" si="14"/>
        <v>OK</v>
      </c>
    </row>
    <row r="284" s="4" customFormat="1" ht="36" customHeight="1" outlineLevel="1" spans="2:19">
      <c r="B284" s="33"/>
      <c r="D284" s="57"/>
      <c r="E284" s="58"/>
      <c r="F284" s="59"/>
      <c r="G284" s="60"/>
      <c r="H284" s="61"/>
      <c r="I284" s="99"/>
      <c r="J284" s="100"/>
      <c r="K284" s="127"/>
      <c r="L284" s="102"/>
      <c r="M284" s="103"/>
      <c r="N284" s="104"/>
      <c r="O284" s="105"/>
      <c r="P284" s="106"/>
      <c r="Q284" s="98"/>
      <c r="R284" s="98"/>
      <c r="S284" s="123" t="str">
        <f>IF(COUNTBLANK(P284:R284)=5,"",IF(OR((MIN(P284:R284)&lt;(G284+H284)),(MAX(P284:R284)&gt;(G284+I284))),"∆","∆"))</f>
        <v>∆</v>
      </c>
    </row>
    <row r="285" s="4" customFormat="1" ht="36" customHeight="1" outlineLevel="1" spans="2:19">
      <c r="B285" s="33"/>
      <c r="D285" s="57"/>
      <c r="E285" s="58"/>
      <c r="F285" s="59"/>
      <c r="G285" s="60"/>
      <c r="H285" s="61"/>
      <c r="I285" s="99"/>
      <c r="J285" s="100"/>
      <c r="K285" s="127"/>
      <c r="L285" s="102"/>
      <c r="M285" s="103"/>
      <c r="N285" s="104"/>
      <c r="O285" s="105"/>
      <c r="P285" s="98"/>
      <c r="Q285" s="98"/>
      <c r="R285" s="98"/>
      <c r="S285" s="122" t="str">
        <f>IF(COUNTBLANK(P285:R285)=5,"",IF(OR((MIN(P285:R285)&lt;(G285+H285)),(MAX(P285:R285)&gt;(G285+I285))),"NG","OK"))</f>
        <v>OK</v>
      </c>
    </row>
    <row r="286" s="4" customFormat="1" ht="36" customHeight="1" outlineLevel="1" spans="2:19">
      <c r="B286" s="33"/>
      <c r="D286" s="57"/>
      <c r="E286" s="58"/>
      <c r="F286" s="135"/>
      <c r="G286" s="60"/>
      <c r="H286" s="61"/>
      <c r="I286" s="99"/>
      <c r="J286" s="100"/>
      <c r="K286" s="127"/>
      <c r="L286" s="109"/>
      <c r="M286" s="103"/>
      <c r="N286" s="104"/>
      <c r="O286" s="105"/>
      <c r="P286" s="106"/>
      <c r="Q286" s="98"/>
      <c r="R286" s="98"/>
      <c r="S286" s="122" t="str">
        <f>IF(COUNTBLANK(P286:R286)=5,"",IF(OR((MIN(P286:R286)&lt;(G286+H286)),(MAX(P286:R286)&gt;(G286+I286))),"NG","OK"))</f>
        <v>OK</v>
      </c>
    </row>
    <row r="287" s="4" customFormat="1" ht="36" customHeight="1" outlineLevel="1" spans="2:19">
      <c r="B287" s="33"/>
      <c r="D287" s="57"/>
      <c r="E287" s="58"/>
      <c r="F287" s="59"/>
      <c r="G287" s="60"/>
      <c r="H287" s="61"/>
      <c r="I287" s="99"/>
      <c r="J287" s="100"/>
      <c r="K287" s="127"/>
      <c r="L287" s="109"/>
      <c r="M287" s="103"/>
      <c r="N287" s="104"/>
      <c r="O287" s="105"/>
      <c r="P287" s="98"/>
      <c r="Q287" s="98"/>
      <c r="R287" s="98"/>
      <c r="S287" s="122" t="str">
        <f>IF(COUNTBLANK(P287:R287)=5,"",IF(OR((MIN(P287:R287)&lt;(G287+H287)),(MAX(P287:R287)&gt;(G287+I287))),"NG","OK"))</f>
        <v>OK</v>
      </c>
    </row>
    <row r="288" s="4" customFormat="1" ht="36" customHeight="1" outlineLevel="1" spans="2:19">
      <c r="B288" s="33"/>
      <c r="D288" s="57"/>
      <c r="E288" s="58"/>
      <c r="F288" s="59"/>
      <c r="G288" s="60"/>
      <c r="H288" s="61"/>
      <c r="I288" s="99"/>
      <c r="J288" s="100"/>
      <c r="K288" s="127"/>
      <c r="L288" s="109"/>
      <c r="M288" s="103"/>
      <c r="N288" s="104"/>
      <c r="O288" s="105"/>
      <c r="P288" s="98"/>
      <c r="Q288" s="98"/>
      <c r="R288" s="98"/>
      <c r="S288" s="123" t="str">
        <f>IF(COUNTBLANK(P288:R288)=5,"",IF(OR((MIN(P288:R288)&lt;(G288+H288)),(MAX(P288:R288)&gt;(G288+I288))),"∆","∆"))</f>
        <v>∆</v>
      </c>
    </row>
    <row r="289" s="4" customFormat="1" ht="36" customHeight="1" outlineLevel="1" spans="2:19">
      <c r="B289" s="33"/>
      <c r="D289" s="57"/>
      <c r="E289" s="58"/>
      <c r="F289" s="59"/>
      <c r="G289" s="60"/>
      <c r="H289" s="61"/>
      <c r="I289" s="99"/>
      <c r="J289" s="100"/>
      <c r="K289" s="127"/>
      <c r="L289" s="102"/>
      <c r="M289" s="103"/>
      <c r="N289" s="104"/>
      <c r="O289" s="105"/>
      <c r="P289" s="98"/>
      <c r="Q289" s="98"/>
      <c r="R289" s="98"/>
      <c r="S289" s="123" t="str">
        <f>IF(COUNTBLANK(P289:R289)=5,"",IF(OR((MIN(P289:R289)&lt;(G289+H289)),(MAX(P289:R289)&gt;(G289+I289))),"∆","∆"))</f>
        <v>∆</v>
      </c>
    </row>
    <row r="290" s="4" customFormat="1" ht="36" customHeight="1" outlineLevel="1" spans="2:19">
      <c r="B290" s="33"/>
      <c r="D290" s="57"/>
      <c r="E290" s="58"/>
      <c r="F290" s="59"/>
      <c r="G290" s="60"/>
      <c r="H290" s="61"/>
      <c r="I290" s="99"/>
      <c r="J290" s="100"/>
      <c r="K290" s="127"/>
      <c r="L290" s="109"/>
      <c r="M290" s="103"/>
      <c r="N290" s="104"/>
      <c r="O290" s="105"/>
      <c r="P290" s="98"/>
      <c r="Q290" s="98"/>
      <c r="R290" s="98"/>
      <c r="S290" s="122" t="str">
        <f t="shared" ref="S290:S298" si="15">IF(COUNTBLANK(P290:R290)=5,"",IF(OR((MIN(P290:R290)&lt;(G290+H290)),(MAX(P290:R290)&gt;(G290+I290))),"NG","OK"))</f>
        <v>OK</v>
      </c>
    </row>
    <row r="291" s="4" customFormat="1" ht="36" customHeight="1" outlineLevel="1" spans="2:19">
      <c r="B291" s="33"/>
      <c r="D291" s="57"/>
      <c r="E291" s="58"/>
      <c r="F291" s="59"/>
      <c r="G291" s="60"/>
      <c r="H291" s="61"/>
      <c r="I291" s="99"/>
      <c r="J291" s="100"/>
      <c r="K291" s="127"/>
      <c r="L291" s="102"/>
      <c r="M291" s="103"/>
      <c r="N291" s="104"/>
      <c r="O291" s="105"/>
      <c r="P291" s="106"/>
      <c r="Q291" s="98"/>
      <c r="R291" s="98"/>
      <c r="S291" s="122" t="str">
        <f t="shared" si="15"/>
        <v>OK</v>
      </c>
    </row>
    <row r="292" s="4" customFormat="1" ht="36" customHeight="1" outlineLevel="1" spans="2:19">
      <c r="B292" s="33"/>
      <c r="D292" s="57"/>
      <c r="E292" s="58"/>
      <c r="F292" s="59"/>
      <c r="G292" s="60"/>
      <c r="H292" s="61"/>
      <c r="I292" s="99"/>
      <c r="J292" s="107"/>
      <c r="K292" s="131"/>
      <c r="L292" s="102"/>
      <c r="M292" s="103"/>
      <c r="N292" s="104"/>
      <c r="O292" s="105"/>
      <c r="P292" s="106"/>
      <c r="Q292" s="98"/>
      <c r="R292" s="98"/>
      <c r="S292" s="122" t="str">
        <f t="shared" si="15"/>
        <v>OK</v>
      </c>
    </row>
    <row r="293" s="4" customFormat="1" ht="36" customHeight="1" outlineLevel="1" spans="2:19">
      <c r="B293" s="33"/>
      <c r="D293" s="57"/>
      <c r="E293" s="58"/>
      <c r="F293" s="59"/>
      <c r="G293" s="60"/>
      <c r="H293" s="61"/>
      <c r="I293" s="99"/>
      <c r="J293" s="100"/>
      <c r="K293" s="127"/>
      <c r="L293" s="109"/>
      <c r="M293" s="103"/>
      <c r="N293" s="104"/>
      <c r="O293" s="105"/>
      <c r="P293" s="98"/>
      <c r="Q293" s="98"/>
      <c r="R293" s="98"/>
      <c r="S293" s="122" t="str">
        <f t="shared" si="15"/>
        <v>OK</v>
      </c>
    </row>
    <row r="294" s="4" customFormat="1" ht="36" customHeight="1" outlineLevel="1" spans="2:19">
      <c r="B294" s="33"/>
      <c r="D294" s="57"/>
      <c r="E294" s="58"/>
      <c r="F294" s="59"/>
      <c r="G294" s="60"/>
      <c r="H294" s="61"/>
      <c r="I294" s="99"/>
      <c r="J294" s="100"/>
      <c r="K294" s="131"/>
      <c r="L294" s="109"/>
      <c r="M294" s="103"/>
      <c r="N294" s="104"/>
      <c r="O294" s="105"/>
      <c r="P294" s="98"/>
      <c r="Q294" s="98"/>
      <c r="R294" s="98"/>
      <c r="S294" s="122" t="str">
        <f t="shared" si="15"/>
        <v>OK</v>
      </c>
    </row>
    <row r="295" s="4" customFormat="1" ht="36" customHeight="1" outlineLevel="1" spans="2:19">
      <c r="B295" s="33"/>
      <c r="D295" s="57"/>
      <c r="E295" s="58"/>
      <c r="F295" s="59"/>
      <c r="G295" s="60"/>
      <c r="H295" s="61"/>
      <c r="I295" s="99"/>
      <c r="J295" s="100"/>
      <c r="K295" s="131"/>
      <c r="L295" s="109"/>
      <c r="M295" s="103"/>
      <c r="N295" s="104"/>
      <c r="O295" s="105"/>
      <c r="P295" s="98"/>
      <c r="Q295" s="98"/>
      <c r="R295" s="98"/>
      <c r="S295" s="122" t="str">
        <f t="shared" si="15"/>
        <v>OK</v>
      </c>
    </row>
    <row r="296" s="4" customFormat="1" ht="36" customHeight="1" outlineLevel="1" spans="2:19">
      <c r="B296" s="33"/>
      <c r="D296" s="57"/>
      <c r="E296" s="58"/>
      <c r="F296" s="59"/>
      <c r="G296" s="60"/>
      <c r="H296" s="61"/>
      <c r="I296" s="99"/>
      <c r="J296" s="100"/>
      <c r="K296" s="131"/>
      <c r="L296" s="109"/>
      <c r="M296" s="103"/>
      <c r="N296" s="104"/>
      <c r="O296" s="105"/>
      <c r="P296" s="98"/>
      <c r="Q296" s="98"/>
      <c r="R296" s="98"/>
      <c r="S296" s="122" t="str">
        <f t="shared" si="15"/>
        <v>OK</v>
      </c>
    </row>
    <row r="297" s="4" customFormat="1" ht="36" customHeight="1" outlineLevel="1" spans="2:19">
      <c r="B297" s="33"/>
      <c r="D297" s="57"/>
      <c r="E297" s="58"/>
      <c r="F297" s="59"/>
      <c r="G297" s="60"/>
      <c r="H297" s="61"/>
      <c r="I297" s="99"/>
      <c r="J297" s="100"/>
      <c r="K297" s="127"/>
      <c r="L297" s="109"/>
      <c r="M297" s="103"/>
      <c r="N297" s="104"/>
      <c r="O297" s="105"/>
      <c r="P297" s="98"/>
      <c r="Q297" s="98"/>
      <c r="R297" s="98"/>
      <c r="S297" s="122" t="str">
        <f t="shared" si="15"/>
        <v>OK</v>
      </c>
    </row>
    <row r="298" s="4" customFormat="1" ht="36" customHeight="1" outlineLevel="1" spans="2:19">
      <c r="B298" s="33"/>
      <c r="D298" s="57"/>
      <c r="E298" s="58"/>
      <c r="F298" s="59"/>
      <c r="G298" s="60"/>
      <c r="H298" s="61"/>
      <c r="I298" s="99"/>
      <c r="J298" s="100"/>
      <c r="K298" s="127"/>
      <c r="L298" s="109"/>
      <c r="M298" s="103"/>
      <c r="N298" s="104"/>
      <c r="O298" s="105"/>
      <c r="P298" s="98"/>
      <c r="Q298" s="98"/>
      <c r="R298" s="98"/>
      <c r="S298" s="122" t="str">
        <f t="shared" si="15"/>
        <v>OK</v>
      </c>
    </row>
    <row r="299" s="4" customFormat="1" ht="36" customHeight="1" outlineLevel="1" spans="2:19">
      <c r="B299" s="33"/>
      <c r="D299" s="57"/>
      <c r="E299" s="58"/>
      <c r="F299" s="59"/>
      <c r="G299" s="60"/>
      <c r="H299" s="61"/>
      <c r="I299" s="99"/>
      <c r="J299" s="100"/>
      <c r="K299" s="127"/>
      <c r="L299" s="102"/>
      <c r="M299" s="103"/>
      <c r="N299" s="104"/>
      <c r="O299" s="105"/>
      <c r="P299" s="106"/>
      <c r="Q299" s="98"/>
      <c r="R299" s="98"/>
      <c r="S299" s="123" t="str">
        <f>IF(COUNTBLANK(P299:R299)=5,"",IF(OR((MIN(P299:R299)&lt;(G299+H299)),(MAX(P299:R299)&gt;(G299+I299))),"∆","∆"))</f>
        <v>∆</v>
      </c>
    </row>
    <row r="300" s="4" customFormat="1" ht="36" customHeight="1" outlineLevel="1" spans="2:19">
      <c r="B300" s="33"/>
      <c r="D300" s="57"/>
      <c r="E300" s="58"/>
      <c r="F300" s="59"/>
      <c r="G300" s="60"/>
      <c r="H300" s="61"/>
      <c r="I300" s="99"/>
      <c r="J300" s="107"/>
      <c r="K300" s="131"/>
      <c r="L300" s="102"/>
      <c r="M300" s="103"/>
      <c r="N300" s="104"/>
      <c r="O300" s="105"/>
      <c r="P300" s="106"/>
      <c r="Q300" s="98"/>
      <c r="R300" s="98"/>
      <c r="S300" s="122" t="str">
        <f>IF(COUNTBLANK(P300:R300)=5,"",IF(OR((MIN(P300:R300)&lt;(G300+H300)),(MAX(P300:R300)&gt;(G300+I300))),"NG","OK"))</f>
        <v>OK</v>
      </c>
    </row>
    <row r="301" s="4" customFormat="1" ht="36" customHeight="1" outlineLevel="1" spans="2:19">
      <c r="B301" s="33"/>
      <c r="D301" s="57"/>
      <c r="E301" s="58"/>
      <c r="F301" s="59"/>
      <c r="G301" s="60"/>
      <c r="H301" s="61"/>
      <c r="I301" s="99"/>
      <c r="J301" s="107"/>
      <c r="K301" s="131"/>
      <c r="L301" s="102"/>
      <c r="M301" s="103"/>
      <c r="N301" s="104"/>
      <c r="O301" s="105"/>
      <c r="P301" s="106"/>
      <c r="Q301" s="98"/>
      <c r="R301" s="98"/>
      <c r="S301" s="122" t="str">
        <f>IF(COUNTBLANK(P301:R301)=5,"",IF(OR((MIN(P301:R301)&lt;(G301+H301)),(MAX(P301:R301)&gt;(G301+I301))),"NG","OK"))</f>
        <v>OK</v>
      </c>
    </row>
    <row r="302" s="4" customFormat="1" ht="36" customHeight="1" outlineLevel="1" spans="2:19">
      <c r="B302" s="33"/>
      <c r="D302" s="57"/>
      <c r="E302" s="58"/>
      <c r="F302" s="59"/>
      <c r="G302" s="60"/>
      <c r="H302" s="61"/>
      <c r="I302" s="99"/>
      <c r="J302" s="107"/>
      <c r="K302" s="131"/>
      <c r="L302" s="102"/>
      <c r="M302" s="103"/>
      <c r="N302" s="104"/>
      <c r="O302" s="105"/>
      <c r="P302" s="106"/>
      <c r="Q302" s="98"/>
      <c r="R302" s="98"/>
      <c r="S302" s="122" t="str">
        <f>IF(COUNTBLANK(P302:R302)=5,"",IF(OR((MIN(P302:R302)&lt;(G302+H302)),(MAX(P302:R302)&gt;(G302+I302))),"NG","OK"))</f>
        <v>OK</v>
      </c>
    </row>
    <row r="303" s="4" customFormat="1" ht="36" customHeight="1" outlineLevel="1" spans="2:19">
      <c r="B303" s="33"/>
      <c r="D303" s="57"/>
      <c r="E303" s="58"/>
      <c r="F303" s="59"/>
      <c r="G303" s="60"/>
      <c r="H303" s="61"/>
      <c r="I303" s="99"/>
      <c r="J303" s="100"/>
      <c r="K303" s="131"/>
      <c r="L303" s="102"/>
      <c r="M303" s="103"/>
      <c r="N303" s="104"/>
      <c r="O303" s="105"/>
      <c r="P303" s="98"/>
      <c r="Q303" s="98"/>
      <c r="R303" s="98"/>
      <c r="S303" s="122" t="str">
        <f>IF(COUNTBLANK(P303:R303)=5,"",IF(OR((MIN(P303:R303)&lt;(G303+H303)),(MAX(P303:R303)&gt;(G303+I303))),"NG","OK"))</f>
        <v>OK</v>
      </c>
    </row>
    <row r="304" s="4" customFormat="1" ht="36" customHeight="1" outlineLevel="1" spans="2:19">
      <c r="B304" s="33"/>
      <c r="D304" s="57"/>
      <c r="E304" s="58"/>
      <c r="F304" s="59"/>
      <c r="G304" s="60"/>
      <c r="H304" s="61"/>
      <c r="I304" s="99"/>
      <c r="J304" s="100"/>
      <c r="K304" s="131"/>
      <c r="L304" s="102"/>
      <c r="M304" s="103"/>
      <c r="N304" s="104"/>
      <c r="O304" s="105"/>
      <c r="P304" s="106"/>
      <c r="Q304" s="98"/>
      <c r="R304" s="98"/>
      <c r="S304" s="123" t="str">
        <f>IF(COUNTBLANK(P304:R304)=5,"",IF(OR((MIN(P304:R304)&lt;(G304+H304)),(MAX(P304:R304)&gt;(G304+I304))),"∆","∆"))</f>
        <v>∆</v>
      </c>
    </row>
    <row r="305" s="4" customFormat="1" ht="36" customHeight="1" outlineLevel="1" spans="2:19">
      <c r="B305" s="33"/>
      <c r="D305" s="57"/>
      <c r="E305" s="58"/>
      <c r="F305" s="59"/>
      <c r="G305" s="60"/>
      <c r="H305" s="61"/>
      <c r="I305" s="99"/>
      <c r="J305" s="100"/>
      <c r="K305" s="131"/>
      <c r="L305" s="102"/>
      <c r="M305" s="103"/>
      <c r="N305" s="104"/>
      <c r="O305" s="105"/>
      <c r="P305" s="98"/>
      <c r="Q305" s="98"/>
      <c r="R305" s="98"/>
      <c r="S305" s="122" t="str">
        <f>IF(COUNTBLANK(P305:R305)=5,"",IF(OR((MIN(P305:R305)&lt;(G305+H305)),(MAX(P305:R305)&gt;(G305+I305))),"NG","OK"))</f>
        <v>OK</v>
      </c>
    </row>
    <row r="306" s="4" customFormat="1" ht="36" customHeight="1" outlineLevel="1" spans="2:19">
      <c r="B306" s="33"/>
      <c r="D306" s="57"/>
      <c r="E306" s="58"/>
      <c r="F306" s="134"/>
      <c r="G306" s="60"/>
      <c r="H306" s="61"/>
      <c r="I306" s="99"/>
      <c r="J306" s="100"/>
      <c r="K306" s="131"/>
      <c r="L306" s="109"/>
      <c r="M306" s="103"/>
      <c r="N306" s="104"/>
      <c r="O306" s="105"/>
      <c r="P306" s="106"/>
      <c r="Q306" s="98"/>
      <c r="R306" s="98"/>
      <c r="S306" s="123" t="str">
        <f>IF(COUNTBLANK(P306:R306)=5,"",IF(OR((MIN(P306:R306)&lt;(G306+H306)),(MAX(P306:R306)&gt;(G306+I306))),"∆","∆"))</f>
        <v>∆</v>
      </c>
    </row>
    <row r="307" s="4" customFormat="1" ht="36" customHeight="1" outlineLevel="1" spans="2:19">
      <c r="B307" s="33"/>
      <c r="D307" s="57"/>
      <c r="E307" s="58"/>
      <c r="F307" s="59"/>
      <c r="G307" s="60"/>
      <c r="H307" s="61"/>
      <c r="I307" s="99"/>
      <c r="J307" s="136"/>
      <c r="K307" s="131"/>
      <c r="L307" s="102"/>
      <c r="M307" s="103"/>
      <c r="N307" s="104"/>
      <c r="O307" s="105"/>
      <c r="P307" s="106"/>
      <c r="Q307" s="98"/>
      <c r="R307" s="98"/>
      <c r="S307" s="122" t="str">
        <f t="shared" ref="S307:S315" si="16">IF(COUNTBLANK(P307:R307)=5,"",IF(OR((MIN(P307:R307)&lt;(G307+H307)),(MAX(P307:R307)&gt;(G307+I307))),"NG","OK"))</f>
        <v>OK</v>
      </c>
    </row>
    <row r="308" ht="30" customHeight="1" spans="4:19">
      <c r="D308" s="57"/>
      <c r="E308" s="58"/>
      <c r="F308" s="59"/>
      <c r="G308" s="60"/>
      <c r="H308" s="61"/>
      <c r="I308" s="99"/>
      <c r="J308" s="136"/>
      <c r="K308" s="131"/>
      <c r="L308" s="102"/>
      <c r="M308" s="103"/>
      <c r="N308" s="104"/>
      <c r="O308" s="105"/>
      <c r="P308" s="106"/>
      <c r="Q308" s="98"/>
      <c r="R308" s="98"/>
      <c r="S308" s="122" t="str">
        <f t="shared" si="16"/>
        <v>OK</v>
      </c>
    </row>
    <row r="309" ht="30" customHeight="1" spans="4:19">
      <c r="D309" s="57"/>
      <c r="E309" s="58"/>
      <c r="F309" s="59"/>
      <c r="G309" s="60"/>
      <c r="H309" s="61"/>
      <c r="I309" s="99"/>
      <c r="J309" s="136"/>
      <c r="K309" s="131"/>
      <c r="L309" s="102"/>
      <c r="M309" s="103"/>
      <c r="N309" s="104"/>
      <c r="O309" s="105"/>
      <c r="P309" s="106"/>
      <c r="Q309" s="98"/>
      <c r="R309" s="98"/>
      <c r="S309" s="122" t="str">
        <f t="shared" si="16"/>
        <v>OK</v>
      </c>
    </row>
    <row r="310" ht="63.75" customHeight="1" spans="4:19">
      <c r="D310" s="57"/>
      <c r="E310" s="58"/>
      <c r="F310" s="59"/>
      <c r="G310" s="60"/>
      <c r="H310" s="61"/>
      <c r="I310" s="99"/>
      <c r="J310" s="136"/>
      <c r="K310" s="131"/>
      <c r="L310" s="102"/>
      <c r="M310" s="103"/>
      <c r="N310" s="104"/>
      <c r="O310" s="105"/>
      <c r="P310" s="106"/>
      <c r="Q310" s="98"/>
      <c r="R310" s="98"/>
      <c r="S310" s="122" t="str">
        <f t="shared" si="16"/>
        <v>OK</v>
      </c>
    </row>
    <row r="311" ht="30" customHeight="1" spans="4:19">
      <c r="D311" s="57"/>
      <c r="E311" s="58"/>
      <c r="F311" s="59"/>
      <c r="G311" s="60"/>
      <c r="H311" s="61"/>
      <c r="I311" s="99"/>
      <c r="J311" s="136"/>
      <c r="K311" s="131"/>
      <c r="L311" s="102"/>
      <c r="M311" s="103"/>
      <c r="N311" s="104"/>
      <c r="O311" s="105"/>
      <c r="P311" s="106"/>
      <c r="Q311" s="98"/>
      <c r="R311" s="98"/>
      <c r="S311" s="122" t="str">
        <f t="shared" si="16"/>
        <v>OK</v>
      </c>
    </row>
    <row r="312" ht="30" customHeight="1" spans="4:19">
      <c r="D312" s="57"/>
      <c r="E312" s="58"/>
      <c r="F312" s="59"/>
      <c r="G312" s="60"/>
      <c r="H312" s="61"/>
      <c r="I312" s="99"/>
      <c r="J312" s="136"/>
      <c r="K312" s="131"/>
      <c r="L312" s="102"/>
      <c r="M312" s="103"/>
      <c r="N312" s="104"/>
      <c r="O312" s="105"/>
      <c r="P312" s="106"/>
      <c r="Q312" s="98"/>
      <c r="R312" s="98"/>
      <c r="S312" s="122" t="str">
        <f t="shared" si="16"/>
        <v>OK</v>
      </c>
    </row>
    <row r="313" ht="30" customHeight="1" spans="4:19">
      <c r="D313" s="57"/>
      <c r="E313" s="58"/>
      <c r="F313" s="59"/>
      <c r="G313" s="60"/>
      <c r="H313" s="61"/>
      <c r="I313" s="99"/>
      <c r="J313" s="136"/>
      <c r="K313" s="131"/>
      <c r="L313" s="102"/>
      <c r="M313" s="103"/>
      <c r="N313" s="104"/>
      <c r="O313" s="105"/>
      <c r="P313" s="106"/>
      <c r="Q313" s="98"/>
      <c r="R313" s="98"/>
      <c r="S313" s="122" t="str">
        <f t="shared" si="16"/>
        <v>OK</v>
      </c>
    </row>
    <row r="314" ht="30" customHeight="1" spans="4:19">
      <c r="D314" s="57"/>
      <c r="E314" s="58"/>
      <c r="F314" s="59"/>
      <c r="G314" s="60"/>
      <c r="H314" s="61"/>
      <c r="I314" s="99"/>
      <c r="J314" s="136"/>
      <c r="K314" s="131"/>
      <c r="L314" s="102"/>
      <c r="M314" s="103"/>
      <c r="N314" s="104"/>
      <c r="O314" s="105"/>
      <c r="P314" s="106"/>
      <c r="Q314" s="98"/>
      <c r="R314" s="98"/>
      <c r="S314" s="122" t="str">
        <f t="shared" si="16"/>
        <v>OK</v>
      </c>
    </row>
    <row r="315" ht="30" customHeight="1" spans="4:19">
      <c r="D315" s="57"/>
      <c r="E315" s="58"/>
      <c r="F315" s="59"/>
      <c r="G315" s="60"/>
      <c r="H315" s="61"/>
      <c r="I315" s="99"/>
      <c r="J315" s="136"/>
      <c r="K315" s="131"/>
      <c r="L315" s="102"/>
      <c r="M315" s="103"/>
      <c r="N315" s="104"/>
      <c r="O315" s="105"/>
      <c r="P315" s="106"/>
      <c r="Q315" s="98"/>
      <c r="R315" s="98"/>
      <c r="S315" s="122" t="str">
        <f t="shared" si="16"/>
        <v>OK</v>
      </c>
    </row>
    <row r="316" customFormat="1" ht="30" customHeight="1" spans="4:19">
      <c r="D316" s="57"/>
      <c r="E316" s="58"/>
      <c r="F316" s="62"/>
      <c r="G316" s="60"/>
      <c r="H316" s="61"/>
      <c r="I316" s="99"/>
      <c r="J316" s="137"/>
      <c r="K316" s="138"/>
      <c r="L316" s="139"/>
      <c r="M316" s="140"/>
      <c r="N316" s="104"/>
      <c r="O316" s="105"/>
      <c r="P316" s="130"/>
      <c r="Q316" s="132"/>
      <c r="R316" s="132"/>
      <c r="S316" s="122" t="str">
        <f t="shared" ref="S316:S347" si="17">IF(COUNTBLANK(P316:R316)=5,"",IF(OR((MIN(P316:R316)&lt;(G316+H316)),(MAX(P316:R316)&gt;(G316+I316))),"NG","OK"))</f>
        <v>OK</v>
      </c>
    </row>
    <row r="317" customFormat="1" ht="30" customHeight="1" spans="4:19">
      <c r="D317" s="57"/>
      <c r="E317" s="58"/>
      <c r="F317" s="62"/>
      <c r="G317" s="60"/>
      <c r="H317" s="61"/>
      <c r="I317" s="99"/>
      <c r="J317" s="137"/>
      <c r="K317" s="138"/>
      <c r="L317" s="139"/>
      <c r="M317" s="140"/>
      <c r="N317" s="104"/>
      <c r="O317" s="105"/>
      <c r="P317" s="130"/>
      <c r="Q317" s="132"/>
      <c r="R317" s="132"/>
      <c r="S317" s="122" t="str">
        <f t="shared" si="17"/>
        <v>OK</v>
      </c>
    </row>
    <row r="318" customFormat="1" ht="30" customHeight="1" spans="4:19">
      <c r="D318" s="57"/>
      <c r="E318" s="58"/>
      <c r="F318" s="62"/>
      <c r="G318" s="60"/>
      <c r="H318" s="61"/>
      <c r="I318" s="99"/>
      <c r="J318" s="137"/>
      <c r="K318" s="138"/>
      <c r="L318" s="139"/>
      <c r="M318" s="140"/>
      <c r="N318" s="104"/>
      <c r="O318" s="105"/>
      <c r="P318" s="130"/>
      <c r="Q318" s="132"/>
      <c r="R318" s="132"/>
      <c r="S318" s="122" t="str">
        <f t="shared" si="17"/>
        <v>OK</v>
      </c>
    </row>
    <row r="319" customFormat="1" ht="30" customHeight="1" spans="4:19">
      <c r="D319" s="57"/>
      <c r="E319" s="58"/>
      <c r="F319" s="62"/>
      <c r="G319" s="60"/>
      <c r="H319" s="61"/>
      <c r="I319" s="99"/>
      <c r="J319" s="137"/>
      <c r="K319" s="138"/>
      <c r="L319" s="139"/>
      <c r="M319" s="140"/>
      <c r="N319" s="104"/>
      <c r="O319" s="105"/>
      <c r="P319" s="130"/>
      <c r="Q319" s="132"/>
      <c r="R319" s="132"/>
      <c r="S319" s="122" t="str">
        <f t="shared" si="17"/>
        <v>OK</v>
      </c>
    </row>
    <row r="320" customFormat="1" ht="30" customHeight="1" spans="4:19">
      <c r="D320" s="57"/>
      <c r="E320" s="58"/>
      <c r="F320" s="62"/>
      <c r="G320" s="60"/>
      <c r="H320" s="61"/>
      <c r="I320" s="99"/>
      <c r="J320" s="137"/>
      <c r="K320" s="138"/>
      <c r="L320" s="139"/>
      <c r="M320" s="140"/>
      <c r="N320" s="104"/>
      <c r="O320" s="105"/>
      <c r="P320" s="130"/>
      <c r="Q320" s="132"/>
      <c r="R320" s="132"/>
      <c r="S320" s="122" t="str">
        <f t="shared" si="17"/>
        <v>OK</v>
      </c>
    </row>
    <row r="321" customFormat="1" ht="30" customHeight="1" spans="4:19">
      <c r="D321" s="57"/>
      <c r="E321" s="58"/>
      <c r="F321" s="62"/>
      <c r="G321" s="60"/>
      <c r="H321" s="61"/>
      <c r="I321" s="99"/>
      <c r="J321" s="137"/>
      <c r="K321" s="138"/>
      <c r="L321" s="139"/>
      <c r="M321" s="140"/>
      <c r="N321" s="104"/>
      <c r="O321" s="105"/>
      <c r="P321" s="130"/>
      <c r="Q321" s="132"/>
      <c r="R321" s="132"/>
      <c r="S321" s="122" t="str">
        <f t="shared" si="17"/>
        <v>OK</v>
      </c>
    </row>
    <row r="322" customFormat="1" ht="30" customHeight="1" spans="4:19">
      <c r="D322" s="57"/>
      <c r="E322" s="58"/>
      <c r="F322" s="62"/>
      <c r="G322" s="60"/>
      <c r="H322" s="61"/>
      <c r="I322" s="99"/>
      <c r="J322" s="137"/>
      <c r="K322" s="138"/>
      <c r="L322" s="139"/>
      <c r="M322" s="140"/>
      <c r="N322" s="104"/>
      <c r="O322" s="105"/>
      <c r="P322" s="130"/>
      <c r="Q322" s="132"/>
      <c r="R322" s="132"/>
      <c r="S322" s="122" t="str">
        <f t="shared" si="17"/>
        <v>OK</v>
      </c>
    </row>
    <row r="323" customFormat="1" ht="30" customHeight="1" spans="4:19">
      <c r="D323" s="57"/>
      <c r="E323" s="58"/>
      <c r="F323" s="62"/>
      <c r="G323" s="60"/>
      <c r="H323" s="61"/>
      <c r="I323" s="99"/>
      <c r="J323" s="137"/>
      <c r="K323" s="138"/>
      <c r="L323" s="139"/>
      <c r="M323" s="140"/>
      <c r="N323" s="104"/>
      <c r="O323" s="105"/>
      <c r="P323" s="130"/>
      <c r="Q323" s="132"/>
      <c r="R323" s="132"/>
      <c r="S323" s="122" t="str">
        <f t="shared" si="17"/>
        <v>OK</v>
      </c>
    </row>
    <row r="324" customFormat="1" ht="30" customHeight="1" spans="4:19">
      <c r="D324" s="57"/>
      <c r="E324" s="58"/>
      <c r="F324" s="62"/>
      <c r="G324" s="60"/>
      <c r="H324" s="61"/>
      <c r="I324" s="99"/>
      <c r="J324" s="137"/>
      <c r="K324" s="138"/>
      <c r="L324" s="139"/>
      <c r="M324" s="140"/>
      <c r="N324" s="104"/>
      <c r="O324" s="105"/>
      <c r="P324" s="130"/>
      <c r="Q324" s="132"/>
      <c r="R324" s="132"/>
      <c r="S324" s="122" t="str">
        <f t="shared" si="17"/>
        <v>OK</v>
      </c>
    </row>
    <row r="325" customFormat="1" ht="30" customHeight="1" spans="4:19">
      <c r="D325" s="57"/>
      <c r="E325" s="58"/>
      <c r="F325" s="62"/>
      <c r="G325" s="60"/>
      <c r="H325" s="61"/>
      <c r="I325" s="99"/>
      <c r="J325" s="137"/>
      <c r="K325" s="138"/>
      <c r="L325" s="139"/>
      <c r="M325" s="140"/>
      <c r="N325" s="104"/>
      <c r="O325" s="105"/>
      <c r="P325" s="130"/>
      <c r="Q325" s="132"/>
      <c r="R325" s="132"/>
      <c r="S325" s="122" t="str">
        <f t="shared" si="17"/>
        <v>OK</v>
      </c>
    </row>
    <row r="326" customFormat="1" ht="30" customHeight="1" spans="4:19">
      <c r="D326" s="57"/>
      <c r="E326" s="58"/>
      <c r="F326" s="62"/>
      <c r="G326" s="60"/>
      <c r="H326" s="61"/>
      <c r="I326" s="99"/>
      <c r="J326" s="137"/>
      <c r="K326" s="138"/>
      <c r="L326" s="139"/>
      <c r="M326" s="140"/>
      <c r="N326" s="104"/>
      <c r="O326" s="105"/>
      <c r="P326" s="130"/>
      <c r="Q326" s="132"/>
      <c r="R326" s="132"/>
      <c r="S326" s="122" t="str">
        <f t="shared" si="17"/>
        <v>OK</v>
      </c>
    </row>
    <row r="327" customFormat="1" ht="30" customHeight="1" spans="4:19">
      <c r="D327" s="57"/>
      <c r="E327" s="58"/>
      <c r="F327" s="62"/>
      <c r="G327" s="60"/>
      <c r="H327" s="61"/>
      <c r="I327" s="99"/>
      <c r="J327" s="137"/>
      <c r="K327" s="138"/>
      <c r="L327" s="139"/>
      <c r="M327" s="140"/>
      <c r="N327" s="104"/>
      <c r="O327" s="105"/>
      <c r="P327" s="130"/>
      <c r="Q327" s="132"/>
      <c r="R327" s="132"/>
      <c r="S327" s="122" t="str">
        <f t="shared" si="17"/>
        <v>OK</v>
      </c>
    </row>
    <row r="328" customFormat="1" ht="30" customHeight="1" spans="4:19">
      <c r="D328" s="57"/>
      <c r="E328" s="58"/>
      <c r="F328" s="62"/>
      <c r="G328" s="60"/>
      <c r="H328" s="61"/>
      <c r="I328" s="99"/>
      <c r="J328" s="137"/>
      <c r="K328" s="138"/>
      <c r="L328" s="139"/>
      <c r="M328" s="140"/>
      <c r="N328" s="104"/>
      <c r="O328" s="105"/>
      <c r="P328" s="130"/>
      <c r="Q328" s="132"/>
      <c r="R328" s="132"/>
      <c r="S328" s="122" t="str">
        <f t="shared" si="17"/>
        <v>OK</v>
      </c>
    </row>
    <row r="329" customFormat="1" ht="30" customHeight="1" spans="4:19">
      <c r="D329" s="57"/>
      <c r="E329" s="58"/>
      <c r="F329" s="62"/>
      <c r="G329" s="60"/>
      <c r="H329" s="61"/>
      <c r="I329" s="99"/>
      <c r="J329" s="137"/>
      <c r="K329" s="138"/>
      <c r="L329" s="139"/>
      <c r="M329" s="140"/>
      <c r="N329" s="104"/>
      <c r="O329" s="105"/>
      <c r="P329" s="130"/>
      <c r="Q329" s="132"/>
      <c r="R329" s="132"/>
      <c r="S329" s="122" t="str">
        <f t="shared" si="17"/>
        <v>OK</v>
      </c>
    </row>
    <row r="330" customFormat="1" ht="30" customHeight="1" spans="4:19">
      <c r="D330" s="57"/>
      <c r="E330" s="58"/>
      <c r="F330" s="62"/>
      <c r="G330" s="60"/>
      <c r="H330" s="61"/>
      <c r="I330" s="99"/>
      <c r="J330" s="137"/>
      <c r="K330" s="138"/>
      <c r="L330" s="139"/>
      <c r="M330" s="140"/>
      <c r="N330" s="104"/>
      <c r="O330" s="105"/>
      <c r="P330" s="130"/>
      <c r="Q330" s="132"/>
      <c r="R330" s="132"/>
      <c r="S330" s="122" t="str">
        <f t="shared" si="17"/>
        <v>OK</v>
      </c>
    </row>
    <row r="331" customFormat="1" ht="30" customHeight="1" spans="4:19">
      <c r="D331" s="57"/>
      <c r="E331" s="58"/>
      <c r="F331" s="62"/>
      <c r="G331" s="60"/>
      <c r="H331" s="61"/>
      <c r="I331" s="99"/>
      <c r="J331" s="137"/>
      <c r="K331" s="138"/>
      <c r="L331" s="139"/>
      <c r="M331" s="140"/>
      <c r="N331" s="104"/>
      <c r="O331" s="105"/>
      <c r="P331" s="130"/>
      <c r="Q331" s="132"/>
      <c r="R331" s="132"/>
      <c r="S331" s="122" t="str">
        <f t="shared" si="17"/>
        <v>OK</v>
      </c>
    </row>
    <row r="332" customFormat="1" ht="30" customHeight="1" spans="4:19">
      <c r="D332" s="57"/>
      <c r="E332" s="58"/>
      <c r="F332" s="62"/>
      <c r="G332" s="60"/>
      <c r="H332" s="61"/>
      <c r="I332" s="99"/>
      <c r="J332" s="137"/>
      <c r="K332" s="138"/>
      <c r="L332" s="139"/>
      <c r="M332" s="140"/>
      <c r="N332" s="104"/>
      <c r="O332" s="105"/>
      <c r="P332" s="130"/>
      <c r="Q332" s="132"/>
      <c r="R332" s="132"/>
      <c r="S332" s="122" t="str">
        <f t="shared" si="17"/>
        <v>OK</v>
      </c>
    </row>
    <row r="333" customFormat="1" ht="30" customHeight="1" spans="4:19">
      <c r="D333" s="57"/>
      <c r="E333" s="58"/>
      <c r="F333" s="62"/>
      <c r="G333" s="60"/>
      <c r="H333" s="61"/>
      <c r="I333" s="99"/>
      <c r="J333" s="137"/>
      <c r="K333" s="138"/>
      <c r="L333" s="139"/>
      <c r="M333" s="140"/>
      <c r="N333" s="104"/>
      <c r="O333" s="105"/>
      <c r="P333" s="130"/>
      <c r="Q333" s="132"/>
      <c r="R333" s="132"/>
      <c r="S333" s="122" t="str">
        <f t="shared" si="17"/>
        <v>OK</v>
      </c>
    </row>
    <row r="334" customFormat="1" ht="30" customHeight="1" spans="4:19">
      <c r="D334" s="57"/>
      <c r="E334" s="58"/>
      <c r="F334" s="62"/>
      <c r="G334" s="60"/>
      <c r="H334" s="61"/>
      <c r="I334" s="99"/>
      <c r="J334" s="137"/>
      <c r="K334" s="138"/>
      <c r="L334" s="139"/>
      <c r="M334" s="140"/>
      <c r="N334" s="104"/>
      <c r="O334" s="105"/>
      <c r="P334" s="130"/>
      <c r="Q334" s="132"/>
      <c r="R334" s="132"/>
      <c r="S334" s="122" t="str">
        <f t="shared" si="17"/>
        <v>OK</v>
      </c>
    </row>
    <row r="335" customFormat="1" ht="30" customHeight="1" spans="4:19">
      <c r="D335" s="57"/>
      <c r="E335" s="58"/>
      <c r="F335" s="62"/>
      <c r="G335" s="60"/>
      <c r="H335" s="61"/>
      <c r="I335" s="99"/>
      <c r="J335" s="137"/>
      <c r="K335" s="138"/>
      <c r="L335" s="139"/>
      <c r="M335" s="140"/>
      <c r="N335" s="104"/>
      <c r="O335" s="105"/>
      <c r="P335" s="130"/>
      <c r="Q335" s="132"/>
      <c r="R335" s="132"/>
      <c r="S335" s="122" t="str">
        <f t="shared" si="17"/>
        <v>OK</v>
      </c>
    </row>
    <row r="336" customFormat="1" ht="30" customHeight="1" spans="4:19">
      <c r="D336" s="57"/>
      <c r="E336" s="58"/>
      <c r="F336" s="62"/>
      <c r="G336" s="60"/>
      <c r="H336" s="61"/>
      <c r="I336" s="99"/>
      <c r="J336" s="137"/>
      <c r="K336" s="138"/>
      <c r="L336" s="139"/>
      <c r="M336" s="140"/>
      <c r="N336" s="104"/>
      <c r="O336" s="105"/>
      <c r="P336" s="130"/>
      <c r="Q336" s="132"/>
      <c r="R336" s="132"/>
      <c r="S336" s="122" t="str">
        <f t="shared" si="17"/>
        <v>OK</v>
      </c>
    </row>
    <row r="337" customFormat="1" ht="30" customHeight="1" spans="4:19">
      <c r="D337" s="57"/>
      <c r="E337" s="58"/>
      <c r="F337" s="62"/>
      <c r="G337" s="60"/>
      <c r="H337" s="61"/>
      <c r="I337" s="99"/>
      <c r="J337" s="137"/>
      <c r="K337" s="138"/>
      <c r="L337" s="139"/>
      <c r="M337" s="140"/>
      <c r="N337" s="104"/>
      <c r="O337" s="105"/>
      <c r="P337" s="130"/>
      <c r="Q337" s="132"/>
      <c r="R337" s="132"/>
      <c r="S337" s="122" t="str">
        <f t="shared" si="17"/>
        <v>OK</v>
      </c>
    </row>
    <row r="338" customFormat="1" ht="30" customHeight="1" spans="4:19">
      <c r="D338" s="57"/>
      <c r="E338" s="58"/>
      <c r="F338" s="62"/>
      <c r="G338" s="60"/>
      <c r="H338" s="61"/>
      <c r="I338" s="99"/>
      <c r="J338" s="137"/>
      <c r="K338" s="138"/>
      <c r="L338" s="139"/>
      <c r="M338" s="140"/>
      <c r="N338" s="104"/>
      <c r="O338" s="105"/>
      <c r="P338" s="130"/>
      <c r="Q338" s="132"/>
      <c r="R338" s="132"/>
      <c r="S338" s="122" t="str">
        <f t="shared" si="17"/>
        <v>OK</v>
      </c>
    </row>
    <row r="339" customFormat="1" ht="30" customHeight="1" spans="4:19">
      <c r="D339" s="57"/>
      <c r="E339" s="58"/>
      <c r="F339" s="62"/>
      <c r="G339" s="60"/>
      <c r="H339" s="61"/>
      <c r="I339" s="99"/>
      <c r="J339" s="137"/>
      <c r="K339" s="138"/>
      <c r="L339" s="139"/>
      <c r="M339" s="140"/>
      <c r="N339" s="104"/>
      <c r="O339" s="105"/>
      <c r="P339" s="130"/>
      <c r="Q339" s="132"/>
      <c r="R339" s="132"/>
      <c r="S339" s="122" t="str">
        <f t="shared" si="17"/>
        <v>OK</v>
      </c>
    </row>
    <row r="340" customFormat="1" ht="30" customHeight="1" spans="4:19">
      <c r="D340" s="57"/>
      <c r="E340" s="58"/>
      <c r="F340" s="62"/>
      <c r="G340" s="60"/>
      <c r="H340" s="61"/>
      <c r="I340" s="99"/>
      <c r="J340" s="137"/>
      <c r="K340" s="138"/>
      <c r="L340" s="139"/>
      <c r="M340" s="140"/>
      <c r="N340" s="104"/>
      <c r="O340" s="105"/>
      <c r="P340" s="130"/>
      <c r="Q340" s="132"/>
      <c r="R340" s="132"/>
      <c r="S340" s="122" t="str">
        <f t="shared" si="17"/>
        <v>OK</v>
      </c>
    </row>
    <row r="341" customFormat="1" ht="30" customHeight="1" spans="4:19">
      <c r="D341" s="57"/>
      <c r="E341" s="58"/>
      <c r="F341" s="62"/>
      <c r="G341" s="60"/>
      <c r="H341" s="61"/>
      <c r="I341" s="99"/>
      <c r="J341" s="137"/>
      <c r="K341" s="138"/>
      <c r="L341" s="139"/>
      <c r="M341" s="140"/>
      <c r="N341" s="104"/>
      <c r="O341" s="105"/>
      <c r="P341" s="130"/>
      <c r="Q341" s="132"/>
      <c r="R341" s="132"/>
      <c r="S341" s="122" t="str">
        <f t="shared" si="17"/>
        <v>OK</v>
      </c>
    </row>
    <row r="342" customFormat="1" ht="30" customHeight="1" spans="4:19">
      <c r="D342" s="57"/>
      <c r="E342" s="58"/>
      <c r="F342" s="62"/>
      <c r="G342" s="60"/>
      <c r="H342" s="61"/>
      <c r="I342" s="99"/>
      <c r="J342" s="137"/>
      <c r="K342" s="138"/>
      <c r="L342" s="139"/>
      <c r="M342" s="140"/>
      <c r="N342" s="104"/>
      <c r="O342" s="105"/>
      <c r="P342" s="130"/>
      <c r="Q342" s="132"/>
      <c r="R342" s="132"/>
      <c r="S342" s="122" t="str">
        <f t="shared" si="17"/>
        <v>OK</v>
      </c>
    </row>
    <row r="343" customFormat="1" ht="30" customHeight="1" spans="4:19">
      <c r="D343" s="57"/>
      <c r="E343" s="58"/>
      <c r="F343" s="62"/>
      <c r="G343" s="60"/>
      <c r="H343" s="61"/>
      <c r="I343" s="99"/>
      <c r="J343" s="137"/>
      <c r="K343" s="138"/>
      <c r="L343" s="139"/>
      <c r="M343" s="140"/>
      <c r="N343" s="104"/>
      <c r="O343" s="105"/>
      <c r="P343" s="130"/>
      <c r="Q343" s="132"/>
      <c r="R343" s="132"/>
      <c r="S343" s="122" t="str">
        <f t="shared" si="17"/>
        <v>OK</v>
      </c>
    </row>
    <row r="344" customFormat="1" ht="30" customHeight="1" spans="4:19">
      <c r="D344" s="57"/>
      <c r="E344" s="58"/>
      <c r="F344" s="62"/>
      <c r="G344" s="60"/>
      <c r="H344" s="61"/>
      <c r="I344" s="99"/>
      <c r="J344" s="137"/>
      <c r="K344" s="138"/>
      <c r="L344" s="139"/>
      <c r="M344" s="140"/>
      <c r="N344" s="104"/>
      <c r="O344" s="105"/>
      <c r="P344" s="130"/>
      <c r="Q344" s="132"/>
      <c r="R344" s="132"/>
      <c r="S344" s="122" t="str">
        <f t="shared" si="17"/>
        <v>OK</v>
      </c>
    </row>
    <row r="345" customFormat="1" ht="30" customHeight="1" spans="4:19">
      <c r="D345" s="57"/>
      <c r="E345" s="58"/>
      <c r="F345" s="62"/>
      <c r="G345" s="60"/>
      <c r="H345" s="61"/>
      <c r="I345" s="99"/>
      <c r="J345" s="137"/>
      <c r="K345" s="138"/>
      <c r="L345" s="139"/>
      <c r="M345" s="140"/>
      <c r="N345" s="104"/>
      <c r="O345" s="105"/>
      <c r="P345" s="130"/>
      <c r="Q345" s="132"/>
      <c r="R345" s="132"/>
      <c r="S345" s="122" t="str">
        <f t="shared" si="17"/>
        <v>OK</v>
      </c>
    </row>
    <row r="346" customFormat="1" ht="30" customHeight="1" spans="4:19">
      <c r="D346" s="57"/>
      <c r="E346" s="58"/>
      <c r="F346" s="62"/>
      <c r="G346" s="60"/>
      <c r="H346" s="61"/>
      <c r="I346" s="99"/>
      <c r="J346" s="137"/>
      <c r="K346" s="138"/>
      <c r="L346" s="139"/>
      <c r="M346" s="140"/>
      <c r="N346" s="104"/>
      <c r="O346" s="105"/>
      <c r="P346" s="130"/>
      <c r="Q346" s="132"/>
      <c r="R346" s="132"/>
      <c r="S346" s="122" t="str">
        <f t="shared" si="17"/>
        <v>OK</v>
      </c>
    </row>
    <row r="347" customFormat="1" ht="30" customHeight="1" spans="4:19">
      <c r="D347" s="57"/>
      <c r="E347" s="58"/>
      <c r="F347" s="62"/>
      <c r="G347" s="60"/>
      <c r="H347" s="61"/>
      <c r="I347" s="99"/>
      <c r="J347" s="137"/>
      <c r="K347" s="138"/>
      <c r="L347" s="139"/>
      <c r="M347" s="140"/>
      <c r="N347" s="104"/>
      <c r="O347" s="105"/>
      <c r="P347" s="130"/>
      <c r="Q347" s="132"/>
      <c r="R347" s="132"/>
      <c r="S347" s="122" t="str">
        <f t="shared" si="17"/>
        <v>OK</v>
      </c>
    </row>
    <row r="348" customFormat="1" ht="30" customHeight="1" spans="4:19">
      <c r="D348" s="57"/>
      <c r="E348" s="58"/>
      <c r="F348" s="62"/>
      <c r="G348" s="60"/>
      <c r="H348" s="61"/>
      <c r="I348" s="99"/>
      <c r="J348" s="137"/>
      <c r="K348" s="138"/>
      <c r="L348" s="139"/>
      <c r="M348" s="140"/>
      <c r="N348" s="104"/>
      <c r="O348" s="105"/>
      <c r="P348" s="130"/>
      <c r="Q348" s="132"/>
      <c r="R348" s="132"/>
      <c r="S348" s="122" t="str">
        <f t="shared" ref="S348:S379" si="18">IF(COUNTBLANK(P348:R348)=5,"",IF(OR((MIN(P348:R348)&lt;(G348+H348)),(MAX(P348:R348)&gt;(G348+I348))),"NG","OK"))</f>
        <v>OK</v>
      </c>
    </row>
    <row r="349" customFormat="1" ht="30" customHeight="1" spans="4:19">
      <c r="D349" s="57"/>
      <c r="E349" s="58"/>
      <c r="F349" s="62"/>
      <c r="G349" s="60"/>
      <c r="H349" s="61"/>
      <c r="I349" s="99"/>
      <c r="J349" s="137"/>
      <c r="K349" s="138"/>
      <c r="L349" s="139"/>
      <c r="M349" s="140"/>
      <c r="N349" s="104"/>
      <c r="O349" s="105"/>
      <c r="P349" s="130"/>
      <c r="Q349" s="132"/>
      <c r="R349" s="132"/>
      <c r="S349" s="122" t="str">
        <f t="shared" si="18"/>
        <v>OK</v>
      </c>
    </row>
    <row r="350" customFormat="1" ht="30" customHeight="1" spans="4:19">
      <c r="D350" s="57"/>
      <c r="E350" s="58"/>
      <c r="F350" s="62"/>
      <c r="G350" s="60"/>
      <c r="H350" s="61"/>
      <c r="I350" s="99"/>
      <c r="J350" s="137"/>
      <c r="K350" s="138"/>
      <c r="L350" s="139"/>
      <c r="M350" s="140"/>
      <c r="N350" s="104"/>
      <c r="O350" s="105"/>
      <c r="P350" s="130"/>
      <c r="Q350" s="132"/>
      <c r="R350" s="132"/>
      <c r="S350" s="122" t="str">
        <f t="shared" si="18"/>
        <v>OK</v>
      </c>
    </row>
    <row r="351" customFormat="1" ht="30" customHeight="1" spans="4:19">
      <c r="D351" s="57"/>
      <c r="E351" s="58"/>
      <c r="F351" s="62"/>
      <c r="G351" s="60"/>
      <c r="H351" s="61"/>
      <c r="I351" s="99"/>
      <c r="J351" s="137"/>
      <c r="K351" s="138"/>
      <c r="L351" s="139"/>
      <c r="M351" s="140"/>
      <c r="N351" s="104"/>
      <c r="O351" s="105"/>
      <c r="P351" s="130"/>
      <c r="Q351" s="132"/>
      <c r="R351" s="132"/>
      <c r="S351" s="122" t="str">
        <f t="shared" si="18"/>
        <v>OK</v>
      </c>
    </row>
    <row r="352" customFormat="1" ht="30" customHeight="1" spans="4:19">
      <c r="D352" s="57"/>
      <c r="E352" s="58"/>
      <c r="F352" s="62"/>
      <c r="G352" s="60"/>
      <c r="H352" s="61"/>
      <c r="I352" s="99"/>
      <c r="J352" s="137"/>
      <c r="K352" s="138"/>
      <c r="L352" s="139"/>
      <c r="M352" s="140"/>
      <c r="N352" s="104"/>
      <c r="O352" s="105"/>
      <c r="P352" s="130"/>
      <c r="Q352" s="132"/>
      <c r="R352" s="132"/>
      <c r="S352" s="122" t="str">
        <f t="shared" si="18"/>
        <v>OK</v>
      </c>
    </row>
    <row r="353" customFormat="1" ht="30" customHeight="1" spans="4:19">
      <c r="D353" s="57"/>
      <c r="E353" s="58"/>
      <c r="F353" s="62"/>
      <c r="G353" s="60"/>
      <c r="H353" s="61"/>
      <c r="I353" s="99"/>
      <c r="J353" s="137"/>
      <c r="K353" s="138"/>
      <c r="L353" s="139"/>
      <c r="M353" s="140"/>
      <c r="N353" s="104"/>
      <c r="O353" s="105"/>
      <c r="P353" s="130"/>
      <c r="Q353" s="132"/>
      <c r="R353" s="132"/>
      <c r="S353" s="122" t="str">
        <f t="shared" si="18"/>
        <v>OK</v>
      </c>
    </row>
    <row r="354" customFormat="1" ht="30" customHeight="1" spans="4:19">
      <c r="D354" s="57"/>
      <c r="E354" s="58"/>
      <c r="F354" s="62"/>
      <c r="G354" s="60"/>
      <c r="H354" s="61"/>
      <c r="I354" s="99"/>
      <c r="J354" s="137"/>
      <c r="K354" s="138"/>
      <c r="L354" s="139"/>
      <c r="M354" s="140"/>
      <c r="N354" s="104"/>
      <c r="O354" s="105"/>
      <c r="P354" s="130"/>
      <c r="Q354" s="132"/>
      <c r="R354" s="132"/>
      <c r="S354" s="122" t="str">
        <f t="shared" si="18"/>
        <v>OK</v>
      </c>
    </row>
    <row r="355" customFormat="1" ht="30" customHeight="1" spans="4:19">
      <c r="D355" s="57"/>
      <c r="E355" s="58"/>
      <c r="F355" s="62"/>
      <c r="G355" s="60"/>
      <c r="H355" s="61"/>
      <c r="I355" s="99"/>
      <c r="J355" s="137"/>
      <c r="K355" s="138"/>
      <c r="L355" s="139"/>
      <c r="M355" s="140"/>
      <c r="N355" s="104"/>
      <c r="O355" s="105"/>
      <c r="P355" s="130"/>
      <c r="Q355" s="132"/>
      <c r="R355" s="132"/>
      <c r="S355" s="122" t="str">
        <f t="shared" si="18"/>
        <v>OK</v>
      </c>
    </row>
    <row r="356" customFormat="1" ht="30" customHeight="1" spans="4:19">
      <c r="D356" s="57"/>
      <c r="E356" s="58"/>
      <c r="F356" s="62"/>
      <c r="G356" s="60"/>
      <c r="H356" s="61"/>
      <c r="I356" s="99"/>
      <c r="J356" s="137"/>
      <c r="K356" s="138"/>
      <c r="L356" s="139"/>
      <c r="M356" s="140"/>
      <c r="N356" s="104"/>
      <c r="O356" s="105"/>
      <c r="P356" s="130"/>
      <c r="Q356" s="132"/>
      <c r="R356" s="132"/>
      <c r="S356" s="122" t="str">
        <f t="shared" si="18"/>
        <v>OK</v>
      </c>
    </row>
    <row r="357" customFormat="1" ht="30" customHeight="1" spans="4:19">
      <c r="D357" s="57"/>
      <c r="E357" s="58"/>
      <c r="F357" s="62"/>
      <c r="G357" s="60"/>
      <c r="H357" s="61"/>
      <c r="I357" s="99"/>
      <c r="J357" s="137"/>
      <c r="K357" s="138"/>
      <c r="L357" s="139"/>
      <c r="M357" s="140"/>
      <c r="N357" s="104"/>
      <c r="O357" s="105"/>
      <c r="P357" s="130"/>
      <c r="Q357" s="132"/>
      <c r="R357" s="132"/>
      <c r="S357" s="122" t="str">
        <f t="shared" si="18"/>
        <v>OK</v>
      </c>
    </row>
    <row r="358" customFormat="1" ht="30" customHeight="1" spans="4:19">
      <c r="D358" s="57"/>
      <c r="E358" s="58"/>
      <c r="F358" s="62"/>
      <c r="G358" s="60"/>
      <c r="H358" s="61"/>
      <c r="I358" s="99"/>
      <c r="J358" s="137"/>
      <c r="K358" s="138"/>
      <c r="L358" s="139"/>
      <c r="M358" s="140"/>
      <c r="N358" s="104"/>
      <c r="O358" s="105"/>
      <c r="P358" s="130"/>
      <c r="Q358" s="132"/>
      <c r="R358" s="132"/>
      <c r="S358" s="122" t="str">
        <f t="shared" si="18"/>
        <v>OK</v>
      </c>
    </row>
    <row r="359" customFormat="1" ht="30" customHeight="1" spans="4:19">
      <c r="D359" s="57"/>
      <c r="E359" s="58"/>
      <c r="F359" s="62"/>
      <c r="G359" s="60"/>
      <c r="H359" s="61"/>
      <c r="I359" s="99"/>
      <c r="J359" s="137"/>
      <c r="K359" s="138"/>
      <c r="L359" s="139"/>
      <c r="M359" s="140"/>
      <c r="N359" s="104"/>
      <c r="O359" s="105"/>
      <c r="P359" s="130"/>
      <c r="Q359" s="132"/>
      <c r="R359" s="132"/>
      <c r="S359" s="122" t="str">
        <f t="shared" si="18"/>
        <v>OK</v>
      </c>
    </row>
    <row r="360" customFormat="1" ht="30" customHeight="1" spans="4:19">
      <c r="D360" s="57"/>
      <c r="E360" s="58"/>
      <c r="F360" s="62"/>
      <c r="G360" s="60"/>
      <c r="H360" s="61"/>
      <c r="I360" s="99"/>
      <c r="J360" s="137"/>
      <c r="K360" s="138"/>
      <c r="L360" s="139"/>
      <c r="M360" s="140"/>
      <c r="N360" s="104"/>
      <c r="O360" s="105"/>
      <c r="P360" s="130"/>
      <c r="Q360" s="132"/>
      <c r="R360" s="132"/>
      <c r="S360" s="122" t="str">
        <f t="shared" si="18"/>
        <v>OK</v>
      </c>
    </row>
    <row r="361" customFormat="1" ht="30" customHeight="1" spans="4:19">
      <c r="D361" s="57"/>
      <c r="E361" s="58"/>
      <c r="F361" s="62"/>
      <c r="G361" s="60"/>
      <c r="H361" s="61"/>
      <c r="I361" s="99"/>
      <c r="J361" s="137"/>
      <c r="K361" s="138"/>
      <c r="L361" s="139"/>
      <c r="M361" s="140"/>
      <c r="N361" s="104"/>
      <c r="O361" s="105"/>
      <c r="P361" s="130"/>
      <c r="Q361" s="132"/>
      <c r="R361" s="132"/>
      <c r="S361" s="122" t="str">
        <f t="shared" si="18"/>
        <v>OK</v>
      </c>
    </row>
    <row r="362" customFormat="1" ht="30" customHeight="1" spans="4:19">
      <c r="D362" s="57"/>
      <c r="E362" s="58"/>
      <c r="F362" s="62"/>
      <c r="G362" s="60"/>
      <c r="H362" s="61"/>
      <c r="I362" s="99"/>
      <c r="J362" s="137"/>
      <c r="K362" s="138"/>
      <c r="L362" s="139"/>
      <c r="M362" s="140"/>
      <c r="N362" s="104"/>
      <c r="O362" s="105"/>
      <c r="P362" s="130"/>
      <c r="Q362" s="132"/>
      <c r="R362" s="132"/>
      <c r="S362" s="122" t="str">
        <f t="shared" si="18"/>
        <v>OK</v>
      </c>
    </row>
    <row r="363" customFormat="1" ht="30" customHeight="1" spans="4:19">
      <c r="D363" s="57"/>
      <c r="E363" s="58"/>
      <c r="F363" s="62"/>
      <c r="G363" s="60"/>
      <c r="H363" s="61"/>
      <c r="I363" s="99"/>
      <c r="J363" s="137"/>
      <c r="K363" s="138"/>
      <c r="L363" s="139"/>
      <c r="M363" s="140"/>
      <c r="N363" s="104"/>
      <c r="O363" s="105"/>
      <c r="P363" s="130"/>
      <c r="Q363" s="132"/>
      <c r="R363" s="132"/>
      <c r="S363" s="122" t="str">
        <f t="shared" si="18"/>
        <v>OK</v>
      </c>
    </row>
    <row r="364" customFormat="1" ht="30" customHeight="1" spans="4:19">
      <c r="D364" s="57"/>
      <c r="E364" s="58"/>
      <c r="F364" s="62"/>
      <c r="G364" s="60"/>
      <c r="H364" s="61"/>
      <c r="I364" s="99"/>
      <c r="J364" s="137"/>
      <c r="K364" s="138"/>
      <c r="L364" s="139"/>
      <c r="M364" s="140"/>
      <c r="N364" s="104"/>
      <c r="O364" s="105"/>
      <c r="P364" s="130"/>
      <c r="Q364" s="132"/>
      <c r="R364" s="132"/>
      <c r="S364" s="122" t="str">
        <f t="shared" si="18"/>
        <v>OK</v>
      </c>
    </row>
    <row r="365" customFormat="1" ht="30" customHeight="1" spans="4:19">
      <c r="D365" s="57"/>
      <c r="E365" s="58"/>
      <c r="F365" s="62"/>
      <c r="G365" s="60"/>
      <c r="H365" s="61"/>
      <c r="I365" s="99"/>
      <c r="J365" s="137"/>
      <c r="K365" s="138"/>
      <c r="L365" s="139"/>
      <c r="M365" s="140"/>
      <c r="N365" s="104"/>
      <c r="O365" s="105"/>
      <c r="P365" s="130"/>
      <c r="Q365" s="132"/>
      <c r="R365" s="132"/>
      <c r="S365" s="122" t="str">
        <f t="shared" si="18"/>
        <v>OK</v>
      </c>
    </row>
    <row r="366" customFormat="1" ht="30" customHeight="1" spans="4:19">
      <c r="D366" s="57"/>
      <c r="E366" s="58"/>
      <c r="F366" s="62"/>
      <c r="G366" s="60"/>
      <c r="H366" s="61"/>
      <c r="I366" s="99"/>
      <c r="J366" s="137"/>
      <c r="K366" s="138"/>
      <c r="L366" s="139"/>
      <c r="M366" s="140"/>
      <c r="N366" s="104"/>
      <c r="O366" s="105"/>
      <c r="P366" s="130"/>
      <c r="Q366" s="132"/>
      <c r="R366" s="132"/>
      <c r="S366" s="122" t="str">
        <f t="shared" si="18"/>
        <v>OK</v>
      </c>
    </row>
    <row r="367" customFormat="1" ht="30" customHeight="1" spans="4:19">
      <c r="D367" s="57"/>
      <c r="E367" s="58"/>
      <c r="F367" s="62"/>
      <c r="G367" s="60"/>
      <c r="H367" s="61"/>
      <c r="I367" s="99"/>
      <c r="J367" s="137"/>
      <c r="K367" s="138"/>
      <c r="L367" s="139"/>
      <c r="M367" s="140"/>
      <c r="N367" s="104"/>
      <c r="O367" s="105"/>
      <c r="P367" s="130"/>
      <c r="Q367" s="132"/>
      <c r="R367" s="132"/>
      <c r="S367" s="122" t="str">
        <f t="shared" si="18"/>
        <v>OK</v>
      </c>
    </row>
    <row r="368" customFormat="1" ht="30" customHeight="1" spans="4:19">
      <c r="D368" s="57"/>
      <c r="E368" s="58"/>
      <c r="F368" s="62"/>
      <c r="G368" s="60"/>
      <c r="H368" s="61"/>
      <c r="I368" s="99"/>
      <c r="J368" s="137"/>
      <c r="K368" s="138"/>
      <c r="L368" s="139"/>
      <c r="M368" s="140"/>
      <c r="N368" s="104"/>
      <c r="O368" s="105"/>
      <c r="P368" s="130"/>
      <c r="Q368" s="132"/>
      <c r="R368" s="132"/>
      <c r="S368" s="122" t="str">
        <f t="shared" si="18"/>
        <v>OK</v>
      </c>
    </row>
    <row r="369" customFormat="1" ht="30" customHeight="1" spans="4:19">
      <c r="D369" s="57"/>
      <c r="E369" s="58"/>
      <c r="F369" s="62"/>
      <c r="G369" s="60"/>
      <c r="H369" s="61"/>
      <c r="I369" s="99"/>
      <c r="J369" s="137"/>
      <c r="K369" s="138"/>
      <c r="L369" s="139"/>
      <c r="M369" s="140"/>
      <c r="N369" s="104"/>
      <c r="O369" s="105"/>
      <c r="P369" s="130"/>
      <c r="Q369" s="132"/>
      <c r="R369" s="132"/>
      <c r="S369" s="122" t="str">
        <f t="shared" si="18"/>
        <v>OK</v>
      </c>
    </row>
    <row r="370" customFormat="1" ht="30" customHeight="1" spans="4:19">
      <c r="D370" s="57"/>
      <c r="E370" s="58"/>
      <c r="F370" s="62"/>
      <c r="G370" s="60"/>
      <c r="H370" s="61"/>
      <c r="I370" s="99"/>
      <c r="J370" s="137"/>
      <c r="K370" s="138"/>
      <c r="L370" s="139"/>
      <c r="M370" s="140"/>
      <c r="N370" s="104"/>
      <c r="O370" s="105"/>
      <c r="P370" s="130"/>
      <c r="Q370" s="132"/>
      <c r="R370" s="132"/>
      <c r="S370" s="122" t="str">
        <f t="shared" si="18"/>
        <v>OK</v>
      </c>
    </row>
    <row r="371" customFormat="1" ht="30" customHeight="1" spans="4:19">
      <c r="D371" s="57"/>
      <c r="E371" s="58"/>
      <c r="F371" s="62"/>
      <c r="G371" s="60"/>
      <c r="H371" s="61"/>
      <c r="I371" s="99"/>
      <c r="J371" s="137"/>
      <c r="K371" s="138"/>
      <c r="L371" s="139"/>
      <c r="M371" s="140"/>
      <c r="N371" s="104"/>
      <c r="O371" s="105"/>
      <c r="P371" s="130"/>
      <c r="Q371" s="132"/>
      <c r="R371" s="132"/>
      <c r="S371" s="122" t="str">
        <f t="shared" si="18"/>
        <v>OK</v>
      </c>
    </row>
    <row r="372" customFormat="1" ht="30" customHeight="1" spans="4:19">
      <c r="D372" s="57"/>
      <c r="E372" s="58"/>
      <c r="F372" s="62"/>
      <c r="G372" s="60"/>
      <c r="H372" s="61"/>
      <c r="I372" s="99"/>
      <c r="J372" s="137"/>
      <c r="K372" s="138"/>
      <c r="L372" s="139"/>
      <c r="M372" s="140"/>
      <c r="N372" s="104"/>
      <c r="O372" s="105"/>
      <c r="P372" s="130"/>
      <c r="Q372" s="132"/>
      <c r="R372" s="132"/>
      <c r="S372" s="122" t="str">
        <f t="shared" si="18"/>
        <v>OK</v>
      </c>
    </row>
    <row r="373" customFormat="1" ht="30" customHeight="1" spans="4:19">
      <c r="D373" s="57"/>
      <c r="E373" s="58"/>
      <c r="F373" s="62"/>
      <c r="G373" s="60"/>
      <c r="H373" s="61"/>
      <c r="I373" s="99"/>
      <c r="J373" s="137"/>
      <c r="K373" s="138"/>
      <c r="L373" s="139"/>
      <c r="M373" s="140"/>
      <c r="N373" s="104"/>
      <c r="O373" s="105"/>
      <c r="P373" s="130"/>
      <c r="Q373" s="132"/>
      <c r="R373" s="132"/>
      <c r="S373" s="122" t="str">
        <f t="shared" si="18"/>
        <v>OK</v>
      </c>
    </row>
    <row r="374" customFormat="1" ht="30" customHeight="1" spans="4:19">
      <c r="D374" s="57"/>
      <c r="E374" s="58"/>
      <c r="F374" s="62"/>
      <c r="G374" s="60"/>
      <c r="H374" s="61"/>
      <c r="I374" s="99"/>
      <c r="J374" s="137"/>
      <c r="K374" s="138"/>
      <c r="L374" s="139"/>
      <c r="M374" s="140"/>
      <c r="N374" s="104"/>
      <c r="O374" s="105"/>
      <c r="P374" s="130"/>
      <c r="Q374" s="132"/>
      <c r="R374" s="132"/>
      <c r="S374" s="122" t="str">
        <f t="shared" si="18"/>
        <v>OK</v>
      </c>
    </row>
    <row r="375" customFormat="1" ht="30" customHeight="1" spans="4:19">
      <c r="D375" s="57"/>
      <c r="E375" s="58"/>
      <c r="F375" s="62"/>
      <c r="G375" s="60"/>
      <c r="H375" s="61"/>
      <c r="I375" s="99"/>
      <c r="J375" s="137"/>
      <c r="K375" s="138"/>
      <c r="L375" s="139"/>
      <c r="M375" s="140"/>
      <c r="N375" s="104"/>
      <c r="O375" s="105"/>
      <c r="P375" s="130"/>
      <c r="Q375" s="132"/>
      <c r="R375" s="132"/>
      <c r="S375" s="122" t="str">
        <f t="shared" si="18"/>
        <v>OK</v>
      </c>
    </row>
    <row r="376" customFormat="1" ht="30" customHeight="1" spans="4:19">
      <c r="D376" s="57"/>
      <c r="E376" s="58"/>
      <c r="F376" s="62"/>
      <c r="G376" s="60"/>
      <c r="H376" s="61"/>
      <c r="I376" s="99"/>
      <c r="J376" s="137"/>
      <c r="K376" s="138"/>
      <c r="L376" s="139"/>
      <c r="M376" s="140"/>
      <c r="N376" s="104"/>
      <c r="O376" s="105"/>
      <c r="P376" s="130"/>
      <c r="Q376" s="132"/>
      <c r="R376" s="132"/>
      <c r="S376" s="122" t="str">
        <f t="shared" si="18"/>
        <v>OK</v>
      </c>
    </row>
    <row r="377" customFormat="1" ht="30" customHeight="1" spans="4:19">
      <c r="D377" s="57"/>
      <c r="E377" s="58"/>
      <c r="F377" s="62"/>
      <c r="G377" s="60"/>
      <c r="H377" s="61"/>
      <c r="I377" s="99"/>
      <c r="J377" s="137"/>
      <c r="K377" s="138"/>
      <c r="L377" s="139"/>
      <c r="M377" s="140"/>
      <c r="N377" s="104"/>
      <c r="O377" s="105"/>
      <c r="P377" s="130"/>
      <c r="Q377" s="132"/>
      <c r="R377" s="132"/>
      <c r="S377" s="122" t="str">
        <f t="shared" si="18"/>
        <v>OK</v>
      </c>
    </row>
    <row r="378" customFormat="1" ht="30" customHeight="1" spans="4:19">
      <c r="D378" s="57"/>
      <c r="E378" s="58"/>
      <c r="F378" s="62"/>
      <c r="G378" s="60"/>
      <c r="H378" s="61"/>
      <c r="I378" s="99"/>
      <c r="J378" s="137"/>
      <c r="K378" s="138"/>
      <c r="L378" s="139"/>
      <c r="M378" s="140"/>
      <c r="N378" s="104"/>
      <c r="O378" s="105"/>
      <c r="P378" s="130"/>
      <c r="Q378" s="132"/>
      <c r="R378" s="132"/>
      <c r="S378" s="122" t="str">
        <f t="shared" si="18"/>
        <v>OK</v>
      </c>
    </row>
    <row r="379" customFormat="1" ht="30" customHeight="1" spans="4:19">
      <c r="D379" s="57"/>
      <c r="E379" s="58"/>
      <c r="F379" s="62"/>
      <c r="G379" s="60"/>
      <c r="H379" s="61"/>
      <c r="I379" s="99"/>
      <c r="J379" s="137"/>
      <c r="K379" s="138"/>
      <c r="L379" s="139"/>
      <c r="M379" s="140"/>
      <c r="N379" s="104"/>
      <c r="O379" s="105"/>
      <c r="P379" s="130"/>
      <c r="Q379" s="132"/>
      <c r="R379" s="132"/>
      <c r="S379" s="122" t="str">
        <f t="shared" si="18"/>
        <v>OK</v>
      </c>
    </row>
    <row r="380" customFormat="1" ht="30" customHeight="1" spans="4:19">
      <c r="D380" s="57"/>
      <c r="E380" s="58"/>
      <c r="F380" s="62"/>
      <c r="G380" s="60"/>
      <c r="H380" s="61"/>
      <c r="I380" s="99"/>
      <c r="J380" s="137"/>
      <c r="K380" s="138"/>
      <c r="L380" s="139"/>
      <c r="M380" s="140"/>
      <c r="N380" s="104"/>
      <c r="O380" s="105"/>
      <c r="P380" s="130"/>
      <c r="Q380" s="132"/>
      <c r="R380" s="132"/>
      <c r="S380" s="122" t="str">
        <f t="shared" ref="S380:S411" si="19">IF(COUNTBLANK(P380:R380)=5,"",IF(OR((MIN(P380:R380)&lt;(G380+H380)),(MAX(P380:R380)&gt;(G380+I380))),"NG","OK"))</f>
        <v>OK</v>
      </c>
    </row>
    <row r="381" customFormat="1" ht="30" customHeight="1" spans="4:19">
      <c r="D381" s="57"/>
      <c r="E381" s="58"/>
      <c r="F381" s="62"/>
      <c r="G381" s="60"/>
      <c r="H381" s="61"/>
      <c r="I381" s="99"/>
      <c r="J381" s="137"/>
      <c r="K381" s="138"/>
      <c r="L381" s="139"/>
      <c r="M381" s="140"/>
      <c r="N381" s="104"/>
      <c r="O381" s="105"/>
      <c r="P381" s="130"/>
      <c r="Q381" s="132"/>
      <c r="R381" s="132"/>
      <c r="S381" s="122" t="str">
        <f t="shared" si="19"/>
        <v>OK</v>
      </c>
    </row>
    <row r="382" customFormat="1" ht="30" customHeight="1" spans="4:19">
      <c r="D382" s="57"/>
      <c r="E382" s="58"/>
      <c r="F382" s="62"/>
      <c r="G382" s="60"/>
      <c r="H382" s="61"/>
      <c r="I382" s="99"/>
      <c r="J382" s="137"/>
      <c r="K382" s="138"/>
      <c r="L382" s="139"/>
      <c r="M382" s="140"/>
      <c r="N382" s="104"/>
      <c r="O382" s="105"/>
      <c r="P382" s="130"/>
      <c r="Q382" s="132"/>
      <c r="R382" s="132"/>
      <c r="S382" s="122" t="str">
        <f t="shared" si="19"/>
        <v>OK</v>
      </c>
    </row>
    <row r="383" customFormat="1" ht="30" customHeight="1" spans="4:19">
      <c r="D383" s="57"/>
      <c r="E383" s="58"/>
      <c r="F383" s="62"/>
      <c r="G383" s="60"/>
      <c r="H383" s="61"/>
      <c r="I383" s="99"/>
      <c r="J383" s="137"/>
      <c r="K383" s="138"/>
      <c r="L383" s="139"/>
      <c r="M383" s="140"/>
      <c r="N383" s="104"/>
      <c r="O383" s="105"/>
      <c r="P383" s="130"/>
      <c r="Q383" s="132"/>
      <c r="R383" s="132"/>
      <c r="S383" s="122" t="str">
        <f t="shared" si="19"/>
        <v>OK</v>
      </c>
    </row>
    <row r="384" customFormat="1" ht="30" customHeight="1" spans="4:19">
      <c r="D384" s="57"/>
      <c r="E384" s="58"/>
      <c r="F384" s="62"/>
      <c r="G384" s="60"/>
      <c r="H384" s="61"/>
      <c r="I384" s="99"/>
      <c r="J384" s="137"/>
      <c r="K384" s="138"/>
      <c r="L384" s="139"/>
      <c r="M384" s="140"/>
      <c r="N384" s="104"/>
      <c r="O384" s="105"/>
      <c r="P384" s="130"/>
      <c r="Q384" s="132"/>
      <c r="R384" s="132"/>
      <c r="S384" s="122" t="str">
        <f t="shared" si="19"/>
        <v>OK</v>
      </c>
    </row>
    <row r="385" customFormat="1" ht="30" customHeight="1" spans="4:19">
      <c r="D385" s="57"/>
      <c r="E385" s="58"/>
      <c r="F385" s="62"/>
      <c r="G385" s="60"/>
      <c r="H385" s="61"/>
      <c r="I385" s="99"/>
      <c r="J385" s="137"/>
      <c r="K385" s="138"/>
      <c r="L385" s="139"/>
      <c r="M385" s="140"/>
      <c r="N385" s="104"/>
      <c r="O385" s="105"/>
      <c r="P385" s="130"/>
      <c r="Q385" s="132"/>
      <c r="R385" s="132"/>
      <c r="S385" s="122" t="str">
        <f t="shared" si="19"/>
        <v>OK</v>
      </c>
    </row>
    <row r="386" customFormat="1" ht="30" customHeight="1" spans="4:19">
      <c r="D386" s="57"/>
      <c r="E386" s="58"/>
      <c r="F386" s="62"/>
      <c r="G386" s="60"/>
      <c r="H386" s="61"/>
      <c r="I386" s="99"/>
      <c r="J386" s="137"/>
      <c r="K386" s="138"/>
      <c r="L386" s="139"/>
      <c r="M386" s="140"/>
      <c r="N386" s="104"/>
      <c r="O386" s="105"/>
      <c r="P386" s="130"/>
      <c r="Q386" s="132"/>
      <c r="R386" s="132"/>
      <c r="S386" s="122" t="str">
        <f t="shared" si="19"/>
        <v>OK</v>
      </c>
    </row>
    <row r="387" customFormat="1" ht="30" customHeight="1" spans="4:19">
      <c r="D387" s="57"/>
      <c r="E387" s="58"/>
      <c r="F387" s="62"/>
      <c r="G387" s="60"/>
      <c r="H387" s="61"/>
      <c r="I387" s="99"/>
      <c r="J387" s="137"/>
      <c r="K387" s="138"/>
      <c r="L387" s="139"/>
      <c r="M387" s="140"/>
      <c r="N387" s="104"/>
      <c r="O387" s="105"/>
      <c r="P387" s="130"/>
      <c r="Q387" s="132"/>
      <c r="R387" s="132"/>
      <c r="S387" s="122" t="str">
        <f t="shared" si="19"/>
        <v>OK</v>
      </c>
    </row>
    <row r="388" customFormat="1" ht="30" customHeight="1" spans="4:19">
      <c r="D388" s="57"/>
      <c r="E388" s="58"/>
      <c r="F388" s="62"/>
      <c r="G388" s="60"/>
      <c r="H388" s="61"/>
      <c r="I388" s="99"/>
      <c r="J388" s="137"/>
      <c r="K388" s="138"/>
      <c r="L388" s="139"/>
      <c r="M388" s="140"/>
      <c r="N388" s="104"/>
      <c r="O388" s="105"/>
      <c r="P388" s="130"/>
      <c r="Q388" s="132"/>
      <c r="R388" s="132"/>
      <c r="S388" s="122" t="str">
        <f t="shared" si="19"/>
        <v>OK</v>
      </c>
    </row>
    <row r="389" customFormat="1" ht="30" customHeight="1" spans="4:19">
      <c r="D389" s="57"/>
      <c r="E389" s="58"/>
      <c r="F389" s="62"/>
      <c r="G389" s="60"/>
      <c r="H389" s="61"/>
      <c r="I389" s="99"/>
      <c r="J389" s="137"/>
      <c r="K389" s="138"/>
      <c r="L389" s="139"/>
      <c r="M389" s="140"/>
      <c r="N389" s="104"/>
      <c r="O389" s="105"/>
      <c r="P389" s="130"/>
      <c r="Q389" s="132"/>
      <c r="R389" s="132"/>
      <c r="S389" s="122" t="str">
        <f t="shared" si="19"/>
        <v>OK</v>
      </c>
    </row>
    <row r="390" customFormat="1" ht="30" customHeight="1" spans="4:19">
      <c r="D390" s="57"/>
      <c r="E390" s="58"/>
      <c r="F390" s="62"/>
      <c r="G390" s="60"/>
      <c r="H390" s="61"/>
      <c r="I390" s="99"/>
      <c r="J390" s="137"/>
      <c r="K390" s="138"/>
      <c r="L390" s="139"/>
      <c r="M390" s="140"/>
      <c r="N390" s="104"/>
      <c r="O390" s="105"/>
      <c r="P390" s="130"/>
      <c r="Q390" s="132"/>
      <c r="R390" s="132"/>
      <c r="S390" s="122" t="str">
        <f t="shared" si="19"/>
        <v>OK</v>
      </c>
    </row>
    <row r="391" customFormat="1" ht="30" customHeight="1" spans="4:19">
      <c r="D391" s="57"/>
      <c r="E391" s="58"/>
      <c r="F391" s="62"/>
      <c r="G391" s="60"/>
      <c r="H391" s="61"/>
      <c r="I391" s="99"/>
      <c r="J391" s="137"/>
      <c r="K391" s="138"/>
      <c r="L391" s="139"/>
      <c r="M391" s="140"/>
      <c r="N391" s="104"/>
      <c r="O391" s="105"/>
      <c r="P391" s="130"/>
      <c r="Q391" s="132"/>
      <c r="R391" s="132"/>
      <c r="S391" s="122" t="str">
        <f t="shared" si="19"/>
        <v>OK</v>
      </c>
    </row>
    <row r="392" customFormat="1" ht="30" customHeight="1" spans="4:19">
      <c r="D392" s="57"/>
      <c r="E392" s="58"/>
      <c r="F392" s="62"/>
      <c r="G392" s="60"/>
      <c r="H392" s="61"/>
      <c r="I392" s="99"/>
      <c r="J392" s="137"/>
      <c r="K392" s="138"/>
      <c r="L392" s="139"/>
      <c r="M392" s="140"/>
      <c r="N392" s="104"/>
      <c r="O392" s="105"/>
      <c r="P392" s="130"/>
      <c r="Q392" s="132"/>
      <c r="R392" s="132"/>
      <c r="S392" s="122" t="str">
        <f t="shared" si="19"/>
        <v>OK</v>
      </c>
    </row>
    <row r="393" customFormat="1" ht="30" customHeight="1" spans="4:19">
      <c r="D393" s="57"/>
      <c r="E393" s="58"/>
      <c r="F393" s="62"/>
      <c r="G393" s="60"/>
      <c r="H393" s="61"/>
      <c r="I393" s="99"/>
      <c r="J393" s="137"/>
      <c r="K393" s="138"/>
      <c r="L393" s="139"/>
      <c r="M393" s="140"/>
      <c r="N393" s="104"/>
      <c r="O393" s="105"/>
      <c r="P393" s="130"/>
      <c r="Q393" s="132"/>
      <c r="R393" s="132"/>
      <c r="S393" s="122" t="str">
        <f t="shared" si="19"/>
        <v>OK</v>
      </c>
    </row>
    <row r="394" customFormat="1" ht="30" customHeight="1" spans="4:19">
      <c r="D394" s="57"/>
      <c r="E394" s="58"/>
      <c r="F394" s="62"/>
      <c r="G394" s="60"/>
      <c r="H394" s="61"/>
      <c r="I394" s="99"/>
      <c r="J394" s="137"/>
      <c r="K394" s="138"/>
      <c r="L394" s="139"/>
      <c r="M394" s="140"/>
      <c r="N394" s="104"/>
      <c r="O394" s="105"/>
      <c r="P394" s="130"/>
      <c r="Q394" s="132"/>
      <c r="R394" s="132"/>
      <c r="S394" s="122" t="str">
        <f t="shared" si="19"/>
        <v>OK</v>
      </c>
    </row>
    <row r="395" customFormat="1" ht="30" customHeight="1" spans="4:19">
      <c r="D395" s="57"/>
      <c r="E395" s="58"/>
      <c r="F395" s="62"/>
      <c r="G395" s="60"/>
      <c r="H395" s="61"/>
      <c r="I395" s="99"/>
      <c r="J395" s="137"/>
      <c r="K395" s="138"/>
      <c r="L395" s="139"/>
      <c r="M395" s="140"/>
      <c r="N395" s="104"/>
      <c r="O395" s="105"/>
      <c r="P395" s="130"/>
      <c r="Q395" s="132"/>
      <c r="R395" s="132"/>
      <c r="S395" s="122" t="str">
        <f t="shared" si="19"/>
        <v>OK</v>
      </c>
    </row>
    <row r="396" customFormat="1" ht="30" customHeight="1" spans="4:19">
      <c r="D396" s="57"/>
      <c r="E396" s="58"/>
      <c r="F396" s="62"/>
      <c r="G396" s="60"/>
      <c r="H396" s="61"/>
      <c r="I396" s="99"/>
      <c r="J396" s="137"/>
      <c r="K396" s="138"/>
      <c r="L396" s="139"/>
      <c r="M396" s="140"/>
      <c r="N396" s="104"/>
      <c r="O396" s="105"/>
      <c r="P396" s="130"/>
      <c r="Q396" s="132"/>
      <c r="R396" s="132"/>
      <c r="S396" s="122" t="str">
        <f t="shared" si="19"/>
        <v>OK</v>
      </c>
    </row>
    <row r="397" customFormat="1" ht="30" customHeight="1" spans="4:19">
      <c r="D397" s="57"/>
      <c r="E397" s="58"/>
      <c r="F397" s="62"/>
      <c r="G397" s="60"/>
      <c r="H397" s="61"/>
      <c r="I397" s="99"/>
      <c r="J397" s="137"/>
      <c r="K397" s="138"/>
      <c r="L397" s="139"/>
      <c r="M397" s="140"/>
      <c r="N397" s="104"/>
      <c r="O397" s="105"/>
      <c r="P397" s="130"/>
      <c r="Q397" s="132"/>
      <c r="R397" s="132"/>
      <c r="S397" s="122" t="str">
        <f t="shared" si="19"/>
        <v>OK</v>
      </c>
    </row>
    <row r="398" customFormat="1" ht="30" customHeight="1" spans="4:19">
      <c r="D398" s="57"/>
      <c r="E398" s="58"/>
      <c r="F398" s="62"/>
      <c r="G398" s="60"/>
      <c r="H398" s="61"/>
      <c r="I398" s="99"/>
      <c r="J398" s="137"/>
      <c r="K398" s="138"/>
      <c r="L398" s="139"/>
      <c r="M398" s="140"/>
      <c r="N398" s="104"/>
      <c r="O398" s="105"/>
      <c r="P398" s="130"/>
      <c r="Q398" s="132"/>
      <c r="R398" s="132"/>
      <c r="S398" s="122" t="str">
        <f t="shared" si="19"/>
        <v>OK</v>
      </c>
    </row>
    <row r="399" customFormat="1" ht="30" customHeight="1" spans="4:19">
      <c r="D399" s="57"/>
      <c r="E399" s="58"/>
      <c r="F399" s="62"/>
      <c r="G399" s="60"/>
      <c r="H399" s="61"/>
      <c r="I399" s="99"/>
      <c r="J399" s="137"/>
      <c r="K399" s="138"/>
      <c r="L399" s="139"/>
      <c r="M399" s="140"/>
      <c r="N399" s="104"/>
      <c r="O399" s="105"/>
      <c r="P399" s="130"/>
      <c r="Q399" s="132"/>
      <c r="R399" s="132"/>
      <c r="S399" s="122" t="str">
        <f t="shared" si="19"/>
        <v>OK</v>
      </c>
    </row>
    <row r="400" customFormat="1" ht="30" customHeight="1" spans="4:19">
      <c r="D400" s="57"/>
      <c r="E400" s="58"/>
      <c r="F400" s="62"/>
      <c r="G400" s="60"/>
      <c r="H400" s="61"/>
      <c r="I400" s="99"/>
      <c r="J400" s="137"/>
      <c r="K400" s="138"/>
      <c r="L400" s="139"/>
      <c r="M400" s="140"/>
      <c r="N400" s="104"/>
      <c r="O400" s="105"/>
      <c r="P400" s="130"/>
      <c r="Q400" s="132"/>
      <c r="R400" s="132"/>
      <c r="S400" s="122" t="str">
        <f t="shared" si="19"/>
        <v>OK</v>
      </c>
    </row>
    <row r="401" customFormat="1" ht="30" customHeight="1" spans="4:19">
      <c r="D401" s="57"/>
      <c r="E401" s="58"/>
      <c r="F401" s="62"/>
      <c r="G401" s="60"/>
      <c r="H401" s="61"/>
      <c r="I401" s="99"/>
      <c r="J401" s="137"/>
      <c r="K401" s="138"/>
      <c r="L401" s="139"/>
      <c r="M401" s="140"/>
      <c r="N401" s="104"/>
      <c r="O401" s="105"/>
      <c r="P401" s="130"/>
      <c r="Q401" s="132"/>
      <c r="R401" s="132"/>
      <c r="S401" s="122" t="str">
        <f t="shared" si="19"/>
        <v>OK</v>
      </c>
    </row>
    <row r="402" customFormat="1" ht="30" customHeight="1" spans="4:19">
      <c r="D402" s="57"/>
      <c r="E402" s="58"/>
      <c r="F402" s="62"/>
      <c r="G402" s="60"/>
      <c r="H402" s="61"/>
      <c r="I402" s="99"/>
      <c r="J402" s="137"/>
      <c r="K402" s="138"/>
      <c r="L402" s="139"/>
      <c r="M402" s="140"/>
      <c r="N402" s="104"/>
      <c r="O402" s="105"/>
      <c r="P402" s="130"/>
      <c r="Q402" s="132"/>
      <c r="R402" s="132"/>
      <c r="S402" s="122" t="str">
        <f t="shared" si="19"/>
        <v>OK</v>
      </c>
    </row>
    <row r="403" customFormat="1" ht="30" customHeight="1" spans="4:19">
      <c r="D403" s="57"/>
      <c r="E403" s="58"/>
      <c r="F403" s="62"/>
      <c r="G403" s="60"/>
      <c r="H403" s="61"/>
      <c r="I403" s="99"/>
      <c r="J403" s="137"/>
      <c r="K403" s="138"/>
      <c r="L403" s="139"/>
      <c r="M403" s="140"/>
      <c r="N403" s="104"/>
      <c r="O403" s="105"/>
      <c r="P403" s="130"/>
      <c r="Q403" s="132"/>
      <c r="R403" s="132"/>
      <c r="S403" s="122" t="str">
        <f t="shared" si="19"/>
        <v>OK</v>
      </c>
    </row>
  </sheetData>
  <mergeCells count="406">
    <mergeCell ref="D2:E2"/>
    <mergeCell ref="D4:E4"/>
    <mergeCell ref="F4:G4"/>
    <mergeCell ref="H4:K4"/>
    <mergeCell ref="F5:G5"/>
    <mergeCell ref="H5:K5"/>
    <mergeCell ref="F6:G6"/>
    <mergeCell ref="H6:K6"/>
    <mergeCell ref="F7:G7"/>
    <mergeCell ref="H7:K7"/>
    <mergeCell ref="F8:G8"/>
    <mergeCell ref="H8:K8"/>
    <mergeCell ref="F9:G9"/>
    <mergeCell ref="H9:K9"/>
    <mergeCell ref="D10:S10"/>
    <mergeCell ref="E21:F21"/>
    <mergeCell ref="G21:I21"/>
    <mergeCell ref="D23:L23"/>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M102:O102"/>
    <mergeCell ref="M103:O103"/>
    <mergeCell ref="M104:O104"/>
    <mergeCell ref="M105:O105"/>
    <mergeCell ref="M106:O106"/>
    <mergeCell ref="M107:O107"/>
    <mergeCell ref="M108:O108"/>
    <mergeCell ref="M109:O109"/>
    <mergeCell ref="M110:O110"/>
    <mergeCell ref="M111:O111"/>
    <mergeCell ref="M112:O112"/>
    <mergeCell ref="M113:O113"/>
    <mergeCell ref="M114:O114"/>
    <mergeCell ref="M115:O115"/>
    <mergeCell ref="M116:O116"/>
    <mergeCell ref="M117:O117"/>
    <mergeCell ref="M118:O118"/>
    <mergeCell ref="M119:O119"/>
    <mergeCell ref="M120:O120"/>
    <mergeCell ref="M121:O121"/>
    <mergeCell ref="M122:O122"/>
    <mergeCell ref="M123:O123"/>
    <mergeCell ref="M124:O124"/>
    <mergeCell ref="M125:O125"/>
    <mergeCell ref="M126:O126"/>
    <mergeCell ref="M127:O127"/>
    <mergeCell ref="M128:O128"/>
    <mergeCell ref="M129:O129"/>
    <mergeCell ref="M130:O130"/>
    <mergeCell ref="M131:O131"/>
    <mergeCell ref="M132:O132"/>
    <mergeCell ref="M133:O133"/>
    <mergeCell ref="M134:O134"/>
    <mergeCell ref="M135:O135"/>
    <mergeCell ref="M136:O136"/>
    <mergeCell ref="M137:O137"/>
    <mergeCell ref="M138:O138"/>
    <mergeCell ref="M139:O139"/>
    <mergeCell ref="M140:O140"/>
    <mergeCell ref="M141:O141"/>
    <mergeCell ref="M142:O142"/>
    <mergeCell ref="M143:O143"/>
    <mergeCell ref="M144:O144"/>
    <mergeCell ref="M145:O145"/>
    <mergeCell ref="M146:O146"/>
    <mergeCell ref="M147:O147"/>
    <mergeCell ref="M148:O148"/>
    <mergeCell ref="M149:O149"/>
    <mergeCell ref="M150:O150"/>
    <mergeCell ref="M151:O151"/>
    <mergeCell ref="M152:O152"/>
    <mergeCell ref="M153:O153"/>
    <mergeCell ref="M154:O154"/>
    <mergeCell ref="M155:O155"/>
    <mergeCell ref="M156:O156"/>
    <mergeCell ref="M157:O157"/>
    <mergeCell ref="M158:O158"/>
    <mergeCell ref="M159:O159"/>
    <mergeCell ref="M160:O160"/>
    <mergeCell ref="M161:O161"/>
    <mergeCell ref="M162:O162"/>
    <mergeCell ref="M163:O163"/>
    <mergeCell ref="M164:O164"/>
    <mergeCell ref="M165:O165"/>
    <mergeCell ref="M166:O166"/>
    <mergeCell ref="M167:O167"/>
    <mergeCell ref="M168:O168"/>
    <mergeCell ref="M169:O169"/>
    <mergeCell ref="M170:O170"/>
    <mergeCell ref="M171:O171"/>
    <mergeCell ref="M172:O172"/>
    <mergeCell ref="M173:O173"/>
    <mergeCell ref="M174:O174"/>
    <mergeCell ref="M175:O175"/>
    <mergeCell ref="M176:O176"/>
    <mergeCell ref="M177:O177"/>
    <mergeCell ref="M178:O178"/>
    <mergeCell ref="M179:O179"/>
    <mergeCell ref="M180:O180"/>
    <mergeCell ref="M181:O181"/>
    <mergeCell ref="M182:O182"/>
    <mergeCell ref="M183:O183"/>
    <mergeCell ref="M184:O184"/>
    <mergeCell ref="M185:O185"/>
    <mergeCell ref="M186:O186"/>
    <mergeCell ref="M187:O187"/>
    <mergeCell ref="M188:O188"/>
    <mergeCell ref="M189:O189"/>
    <mergeCell ref="M190:O190"/>
    <mergeCell ref="M191:O191"/>
    <mergeCell ref="M192:O192"/>
    <mergeCell ref="M193:O193"/>
    <mergeCell ref="M194:O194"/>
    <mergeCell ref="M195:O195"/>
    <mergeCell ref="M196:O196"/>
    <mergeCell ref="M197:O197"/>
    <mergeCell ref="M198:O198"/>
    <mergeCell ref="M199:O199"/>
    <mergeCell ref="M200:O200"/>
    <mergeCell ref="M201:O201"/>
    <mergeCell ref="M202:O202"/>
    <mergeCell ref="M203:O203"/>
    <mergeCell ref="M204:O204"/>
    <mergeCell ref="M205:O205"/>
    <mergeCell ref="M206:O206"/>
    <mergeCell ref="M207:O207"/>
    <mergeCell ref="M208:O208"/>
    <mergeCell ref="M209:O209"/>
    <mergeCell ref="M210:O210"/>
    <mergeCell ref="M211:O211"/>
    <mergeCell ref="M212:O212"/>
    <mergeCell ref="M213:O213"/>
    <mergeCell ref="M214:O214"/>
    <mergeCell ref="M215:O215"/>
    <mergeCell ref="M216:O216"/>
    <mergeCell ref="M217:O217"/>
    <mergeCell ref="M218:O218"/>
    <mergeCell ref="M219:O219"/>
    <mergeCell ref="M220:O220"/>
    <mergeCell ref="M221:O221"/>
    <mergeCell ref="M222:O222"/>
    <mergeCell ref="M223:O223"/>
    <mergeCell ref="M224:O224"/>
    <mergeCell ref="M225:O225"/>
    <mergeCell ref="M226:O226"/>
    <mergeCell ref="M227:O227"/>
    <mergeCell ref="M228:O228"/>
    <mergeCell ref="M229:O229"/>
    <mergeCell ref="M230:O230"/>
    <mergeCell ref="M231:O231"/>
    <mergeCell ref="M232:O232"/>
    <mergeCell ref="M233:O233"/>
    <mergeCell ref="M234:O234"/>
    <mergeCell ref="M235:O235"/>
    <mergeCell ref="M236:O236"/>
    <mergeCell ref="M237:O237"/>
    <mergeCell ref="M238:O238"/>
    <mergeCell ref="M239:O239"/>
    <mergeCell ref="M240:O240"/>
    <mergeCell ref="M241:O241"/>
    <mergeCell ref="M242:O242"/>
    <mergeCell ref="M243:O243"/>
    <mergeCell ref="M244:O244"/>
    <mergeCell ref="M245:O245"/>
    <mergeCell ref="M246:O246"/>
    <mergeCell ref="M247:O247"/>
    <mergeCell ref="M248:O248"/>
    <mergeCell ref="M249:O249"/>
    <mergeCell ref="M250:O250"/>
    <mergeCell ref="M251:O251"/>
    <mergeCell ref="M252:O252"/>
    <mergeCell ref="M253:O253"/>
    <mergeCell ref="M254:O254"/>
    <mergeCell ref="M255:O255"/>
    <mergeCell ref="M256:O256"/>
    <mergeCell ref="M257:O257"/>
    <mergeCell ref="M258:O258"/>
    <mergeCell ref="M259:O259"/>
    <mergeCell ref="M260:O260"/>
    <mergeCell ref="M261:O261"/>
    <mergeCell ref="M262:O262"/>
    <mergeCell ref="M263:O263"/>
    <mergeCell ref="M264:O264"/>
    <mergeCell ref="M265:O265"/>
    <mergeCell ref="M266:O266"/>
    <mergeCell ref="M267:O267"/>
    <mergeCell ref="M268:O268"/>
    <mergeCell ref="M269:O269"/>
    <mergeCell ref="M270:O270"/>
    <mergeCell ref="M271:O271"/>
    <mergeCell ref="M272:O272"/>
    <mergeCell ref="M273:O273"/>
    <mergeCell ref="M274:O274"/>
    <mergeCell ref="M275:O275"/>
    <mergeCell ref="M276:O276"/>
    <mergeCell ref="M277:O277"/>
    <mergeCell ref="M278:O278"/>
    <mergeCell ref="M279:O279"/>
    <mergeCell ref="M280:O280"/>
    <mergeCell ref="M281:O281"/>
    <mergeCell ref="M282:O282"/>
    <mergeCell ref="M283:O283"/>
    <mergeCell ref="M284:O284"/>
    <mergeCell ref="M285:O285"/>
    <mergeCell ref="M286:O286"/>
    <mergeCell ref="M287:O287"/>
    <mergeCell ref="M288:O288"/>
    <mergeCell ref="M289:O289"/>
    <mergeCell ref="M290:O290"/>
    <mergeCell ref="M291:O291"/>
    <mergeCell ref="M292:O292"/>
    <mergeCell ref="M293:O293"/>
    <mergeCell ref="M294:O294"/>
    <mergeCell ref="M295:O295"/>
    <mergeCell ref="M296:O296"/>
    <mergeCell ref="M297:O297"/>
    <mergeCell ref="M298:O298"/>
    <mergeCell ref="M299:O299"/>
    <mergeCell ref="M300:O300"/>
    <mergeCell ref="M301:O301"/>
    <mergeCell ref="M302:O302"/>
    <mergeCell ref="M303:O303"/>
    <mergeCell ref="M304:O304"/>
    <mergeCell ref="M305:O305"/>
    <mergeCell ref="M306:O306"/>
    <mergeCell ref="M307:O307"/>
    <mergeCell ref="M308:O308"/>
    <mergeCell ref="M309:O309"/>
    <mergeCell ref="M310:O310"/>
    <mergeCell ref="M311:O311"/>
    <mergeCell ref="M312:O312"/>
    <mergeCell ref="M313:O313"/>
    <mergeCell ref="M314:O314"/>
    <mergeCell ref="M315:O315"/>
    <mergeCell ref="M316:O316"/>
    <mergeCell ref="M317:O317"/>
    <mergeCell ref="M318:O318"/>
    <mergeCell ref="M319:O319"/>
    <mergeCell ref="M320:O320"/>
    <mergeCell ref="M321:O321"/>
    <mergeCell ref="M322:O322"/>
    <mergeCell ref="M323:O323"/>
    <mergeCell ref="M324:O324"/>
    <mergeCell ref="M325:O325"/>
    <mergeCell ref="M326:O326"/>
    <mergeCell ref="M327:O327"/>
    <mergeCell ref="M328:O328"/>
    <mergeCell ref="M329:O329"/>
    <mergeCell ref="M330:O330"/>
    <mergeCell ref="M331:O331"/>
    <mergeCell ref="M332:O332"/>
    <mergeCell ref="M333:O333"/>
    <mergeCell ref="M334:O334"/>
    <mergeCell ref="M335:O335"/>
    <mergeCell ref="M336:O336"/>
    <mergeCell ref="M337:O337"/>
    <mergeCell ref="M338:O338"/>
    <mergeCell ref="M339:O339"/>
    <mergeCell ref="M340:O340"/>
    <mergeCell ref="M341:O341"/>
    <mergeCell ref="M342:O342"/>
    <mergeCell ref="M343:O343"/>
    <mergeCell ref="M344:O344"/>
    <mergeCell ref="M345:O345"/>
    <mergeCell ref="M346:O346"/>
    <mergeCell ref="M347:O347"/>
    <mergeCell ref="M348:O348"/>
    <mergeCell ref="M349:O349"/>
    <mergeCell ref="M350:O350"/>
    <mergeCell ref="M351:O351"/>
    <mergeCell ref="M352:O352"/>
    <mergeCell ref="M353:O353"/>
    <mergeCell ref="M354:O354"/>
    <mergeCell ref="M355:O355"/>
    <mergeCell ref="M356:O356"/>
    <mergeCell ref="M357:O357"/>
    <mergeCell ref="M358:O358"/>
    <mergeCell ref="M359:O359"/>
    <mergeCell ref="M360:O360"/>
    <mergeCell ref="M361:O361"/>
    <mergeCell ref="M362:O362"/>
    <mergeCell ref="M363:O363"/>
    <mergeCell ref="M364:O364"/>
    <mergeCell ref="M365:O365"/>
    <mergeCell ref="M366:O366"/>
    <mergeCell ref="M367:O367"/>
    <mergeCell ref="M368:O368"/>
    <mergeCell ref="M369:O369"/>
    <mergeCell ref="M370:O370"/>
    <mergeCell ref="M371:O371"/>
    <mergeCell ref="M372:O372"/>
    <mergeCell ref="M373:O373"/>
    <mergeCell ref="M374:O374"/>
    <mergeCell ref="M375:O375"/>
    <mergeCell ref="M376:O376"/>
    <mergeCell ref="M377:O377"/>
    <mergeCell ref="M378:O378"/>
    <mergeCell ref="M379:O379"/>
    <mergeCell ref="M380:O380"/>
    <mergeCell ref="M381:O381"/>
    <mergeCell ref="M382:O382"/>
    <mergeCell ref="M383:O383"/>
    <mergeCell ref="M384:O384"/>
    <mergeCell ref="M385:O385"/>
    <mergeCell ref="M386:O386"/>
    <mergeCell ref="M387:O387"/>
    <mergeCell ref="M388:O388"/>
    <mergeCell ref="M389:O389"/>
    <mergeCell ref="M390:O390"/>
    <mergeCell ref="M391:O391"/>
    <mergeCell ref="M392:O392"/>
    <mergeCell ref="M393:O393"/>
    <mergeCell ref="M394:O394"/>
    <mergeCell ref="M395:O395"/>
    <mergeCell ref="M396:O396"/>
    <mergeCell ref="M397:O397"/>
    <mergeCell ref="M398:O398"/>
    <mergeCell ref="M399:O399"/>
    <mergeCell ref="M400:O400"/>
    <mergeCell ref="M401:O401"/>
    <mergeCell ref="M402:O402"/>
    <mergeCell ref="M403:O403"/>
    <mergeCell ref="D11:D20"/>
    <mergeCell ref="D21:D22"/>
    <mergeCell ref="J21:J22"/>
    <mergeCell ref="K21:K22"/>
    <mergeCell ref="L21:L22"/>
    <mergeCell ref="S21:S23"/>
    <mergeCell ref="M21:O22"/>
  </mergeCells>
  <conditionalFormatting sqref="T22:XFD23">
    <cfRule type="duplicateValues" dxfId="0" priority="73"/>
  </conditionalFormatting>
  <dataValidations count="13">
    <dataValidation type="list" showInputMessage="1" showErrorMessage="1" sqref="F24 F25 F26">
      <formula1>'[2]Measurement matrix'!#REF!</formula1>
    </dataValidation>
    <dataValidation type="list" showInputMessage="1" showErrorMessage="1" sqref="K24 K25 K26 K27 K28 K45 K46 K55 K61 K62 K63 K64 K65 K90 K107 K111 K112 K113 K114 K119 K120 K121 K137 K138 K154 K155 K156 K157 K158 K159 K160 K161 K162 K163 K164 K165 K166 K170 K171 K174 K175 K185 K188 K189 K190 K195 K199 K200 K222 K226 K227 K228 K231 K232 K235 K238 K245 K248 K249 K250 K251 K255 K256 K257 K258 K259 K262 K263 K268 K269 K270 K271 K272 K277 K282 K283 K284 K285 K286 K287 K288 K289 K290 K291 K292 K293 K294 K295 K296 K300 K301 K307 K29:K30 K31:K44 K47:K50 K51:K54 K56:K60 K66:K67 K68:K69 K70:K71 K72:K73 K74:K75 K76:K77 K78:K79 K80:K89 K91:K106 K108:K110 K115:K116 K117:K118 K122:K126 K127:K131 K132:K136 K139:K140 K141:K153 K167:K169 K172:K173 K176:K177 K178:K179 K180:K184 K186:K187 K191:K192 K193:K194 K196:K198 K201:K221 K223:K225 K229:K230 K233:K234 K236:K237 K239:K244 K246:K247 K252:K254 K260:K261 K264:K265 K266:K267 K273:K276 K278:K281 K297:K299 K302:K306">
      <formula1>$N$14:$N$16</formula1>
    </dataValidation>
    <dataValidation type="list" showInputMessage="1" showErrorMessage="1" sqref="L24 L25 L26 L27 L28 L45 L46 L55 L61 L80 L107 L111 L112 L113 L114 L119 L120 L121 L137 L138 L154 L155 L156 L157 L158 L159 L160 L161 L162 L163 L164 L165 L166 L170 L171 L174 L175 L180 L185 L186 L188 L189 L190 L191 L195 L196 L198 L222 L226 L227 L228 L235 L238 L239 L240 L245 L248 L249 L250 L251 L255 L256 L257 L258 L259 L263 L266 L272 L277 L278 L282 L284 L285 L289 L291 L292 L299 L300 L301 L302 L305 L307 L29:L30 L31:L44 L47:L50 L51:L54 L58:L60 L66:L67 L68:L69 L70:L71 L72:L73 L74:L75 L76:L77 L78:L79 L83:L85 L87:L89 L93:L106 L108:L110 L115:L116 L117:L118 L122:L126 L127:L131 L132:L136 L139:L140 L141:L153 L167:L169 L172:L173 L176:L177 L178:L179 L223:L225 L229:L230 L241:L242 L246:L247 L252:L254 L264:L265 L279:L281 L303:L304">
      <formula1>$N$18:$N$20</formula1>
    </dataValidation>
    <dataValidation type="list" showInputMessage="1" showErrorMessage="1" sqref="M24:O24 M25:O25 M26:O26">
      <formula1>'[3]Measurement matrix'!#REF!</formula1>
    </dataValidation>
    <dataValidation type="list" showInputMessage="1" showErrorMessage="1" sqref="F27 F28:F35 F39:F50 F51:F58 F59:F78 F79:F84 F85:F87 F88:F90 F91:F151 F152:F160">
      <formula1>'[2]Measurement matrix'!#REF!</formula1>
    </dataValidation>
    <dataValidation type="list" showInputMessage="1" showErrorMessage="1" sqref="M27:O27 M28:O28 M55:O55 M56:O56 M60:O60 M61:O61 M64:O64 M65:O65 M66:O66 M67:O67 M68:O68 M69:O69 M87:O87 M89:O89 M107:O107 M108:O108 M109:O109 M110:O110 M111:O111 M112:O112 M113:O113 M114:O114 M119:O119 M120:O120 M121:O121 M122:O122 M123:O123 M124:O124 M125:O125 M126:O126 M137:O137 M138:O138 M160:O160 M165:O165 M166:O166 M170:O170 M171:O171 M174:O174 M175:O175 M180:O180 M182:O182 M187:O187 M188:O188 M189:O189 M190:O190 M191:O191 M192:O192 M193:O193 M194:O194 M196:O196 M197:O197 M198:O198 M222:O222 M226:O226 M231:O231 M232:O232 M235:O235 M238:O238 M239:O239 M240:O240 M241:O241 M242:O242 M243:O243 M244:O244 M245:O245 M248:O248 M249:O249 M250:O250 M251:O251 M255:O255 M256:O256 M257:O257 M258:O258 M259:O259 M260:O260 M263:O263 M266:O266 M269:O269 M270:O270 M271:O271 M272:O272 M278:O278 M279:O279 M280:O280 M281:O281 M283:O283 M286:O286 M287:O287 M288:O288 M289:O289 M290:O290 M291:O291 M292:O292 M293:O293 M297:O297 M298:O298 M300:O300 M301:O301 M302:O302 M303:O303 M304:O304 M305:O305 M306:O306 M308:O308 M31:M40 M42:M44 M51:M54 N31:N40 N42:N44 N51:N54 O31:O40 O42:O44 O51:O54 M48:O49 M62:O63 M70:O71 M72:O73 M74:O75 M172:O173 M176:O177 M178:O179 M184:O185 M236:O237 M246:O247 M167:O169 M29:O30 M115:O116 M117:O118 M139:O140 M229:O230 M233:O234 M261:O262 M267:O268 M273:O276 M151:O153 M223:O225 M57:O59 M252:O254 M91:O106 M143:O149 M127:O131 M132:O136 M80:O85">
      <formula1>'[3]Measurement matrix'!#REF!</formula1>
    </dataValidation>
    <dataValidation type="list" showInputMessage="1" showErrorMessage="1" sqref="F36 F37 F38 F165 F166 F171 F188 F189 F190 F191 F192 F193 F194 F195 F199 F200 F201 F222 F226 F231 F232 F234 F235 F240 F243 F244 F245 F248 F249 F250 F251 F256 F257 F258 F259 F263 F266 F268 F269 F270 F271 F272 F277 F278 F282 F283 F284 F285 F287 F288 F289 F290 F291 F292 F293 F294 F295 F296 F297 F300 F301 F302 F305 F167:F169 F172:F173 F178:F179 F180:F185 F186:F187 F196:F198 F223:F225 F229:F230 F236:F237 F241:F242 F246:F247 F252:F254 F261:F262 F274:F276 F279:F281 F298:F299 F303:F304 M314:O315 M311:O313">
      <formula1>'[5]Measurement matrix'!#REF!</formula1>
    </dataValidation>
    <dataValidation type="list" showInputMessage="1" showErrorMessage="1" sqref="M41:O41 M47:O47 M50:O50 M86:O86 M154:O154 M155:O155 M156:O156 M157:O157 M158:O158 M159:O159 M162:O162 M227:O227 M228:O228 M76:O77 M78:O79 M264:O265">
      <formula1>'[1]Measurement matrix'!#REF!</formula1>
    </dataValidation>
    <dataValidation showInputMessage="1" showErrorMessage="1" sqref="M45:O45 M46:O46 M88:O88 M90:O90 M150:O150 M181:O181 M183:O183 M186:O186 M195:O195 M199:O199 M200:O200 F233 M282:O282 M284:O284 M285:O285 F286 M294:O294 M295:O295 M296:O296 M299:O299 M201:M221 N201:N221 O201:O221 M141:O142"/>
    <dataValidation type="list" showInputMessage="1" showErrorMessage="1" sqref="M161:O161 M163:O163 M164:O164">
      <formula1>'[7]Measurement matrix'!#REF!</formula1>
    </dataValidation>
    <dataValidation type="list" showInputMessage="1" showErrorMessage="1" sqref="F163 F164">
      <formula1>'[6]Measurement matrix'!#REF!</formula1>
    </dataValidation>
    <dataValidation type="list" showInputMessage="1" showErrorMessage="1" sqref="F170 F174 F175 F176 F177 F255">
      <formula1>'[4]Measurement matrix'!#REF!</formula1>
    </dataValidation>
    <dataValidation type="list" showInputMessage="1" showErrorMessage="1" sqref="F227 F228 F238 F239 F264:F265">
      <formula1>#REF!</formula1>
    </dataValidation>
  </dataValidations>
  <hyperlinks>
    <hyperlink ref="D10" r:id="rId4" display="Xem lịch sử sửa đổi trong file Master management"/>
  </hyperlinks>
  <printOptions horizontalCentered="1"/>
  <pageMargins left="0" right="0" top="0.3" bottom="0.738888888888889" header="0.509027777777778" footer="0.238888888888889"/>
  <pageSetup paperSize="9" scale="46" orientation="portrait" horizontalDpi="300" verticalDpi="300"/>
  <headerFooter alignWithMargins="0">
    <oddFooter>&amp;L&amp;"Arial,Regular"&amp;14 Ver 2.2 (2018.05.07)&amp;C&amp;"Arial,Regular"&amp;14 VULCAN INDUSTRY CO., LTD 
Page &amp;P of &amp;N&amp;R&amp;"Arial,Regular"&amp;14 VC-QA0033</oddFooter>
  </headerFooter>
  <rowBreaks count="1" manualBreakCount="1">
    <brk id="271" max="18" man="1"/>
  </row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selection activeCell="B16" sqref="B16:D16"/>
    </sheetView>
  </sheetViews>
  <sheetFormatPr defaultColWidth="9.14285714285714" defaultRowHeight="15" outlineLevelCol="3"/>
  <cols>
    <col min="1" max="1" width="20.1428571428571" customWidth="1"/>
  </cols>
  <sheetData>
    <row r="1" spans="1:4">
      <c r="A1" t="s">
        <v>279</v>
      </c>
      <c r="B1">
        <v>0</v>
      </c>
      <c r="C1">
        <v>0.05</v>
      </c>
      <c r="D1">
        <v>0</v>
      </c>
    </row>
    <row r="2" spans="1:4">
      <c r="A2" t="s">
        <v>280</v>
      </c>
      <c r="B2">
        <v>0</v>
      </c>
      <c r="C2">
        <v>0.1</v>
      </c>
      <c r="D2">
        <v>0</v>
      </c>
    </row>
    <row r="3" spans="1:4">
      <c r="A3" t="s">
        <v>281</v>
      </c>
      <c r="B3">
        <v>0</v>
      </c>
      <c r="C3">
        <v>0.15</v>
      </c>
      <c r="D3">
        <v>0</v>
      </c>
    </row>
    <row r="4" spans="1:4">
      <c r="A4" t="s">
        <v>282</v>
      </c>
      <c r="B4">
        <v>0</v>
      </c>
      <c r="C4">
        <v>0.2</v>
      </c>
      <c r="D4">
        <v>0</v>
      </c>
    </row>
    <row r="5" spans="1:4">
      <c r="A5" t="s">
        <v>283</v>
      </c>
      <c r="B5">
        <v>-4</v>
      </c>
      <c r="C5">
        <v>0.1</v>
      </c>
      <c r="D5">
        <v>-0.1</v>
      </c>
    </row>
    <row r="6" spans="1:4">
      <c r="A6" t="s">
        <v>284</v>
      </c>
      <c r="B6">
        <v>0</v>
      </c>
      <c r="C6">
        <v>0.15</v>
      </c>
      <c r="D6">
        <v>0</v>
      </c>
    </row>
    <row r="7" spans="1:4">
      <c r="A7" t="s">
        <v>285</v>
      </c>
      <c r="B7">
        <v>-4</v>
      </c>
      <c r="C7">
        <v>0.075</v>
      </c>
      <c r="D7">
        <v>-0.075</v>
      </c>
    </row>
    <row r="8" spans="1:4">
      <c r="A8" t="s">
        <v>286</v>
      </c>
      <c r="B8">
        <v>0</v>
      </c>
      <c r="C8">
        <v>0.1</v>
      </c>
      <c r="D8">
        <v>0</v>
      </c>
    </row>
    <row r="9" spans="1:4">
      <c r="A9" t="s">
        <v>287</v>
      </c>
      <c r="B9">
        <v>0</v>
      </c>
      <c r="C9">
        <v>0.15</v>
      </c>
      <c r="D9">
        <v>0</v>
      </c>
    </row>
    <row r="10" spans="1:4">
      <c r="A10" t="s">
        <v>288</v>
      </c>
      <c r="B10">
        <v>0</v>
      </c>
      <c r="C10">
        <v>0.2</v>
      </c>
      <c r="D10">
        <v>0</v>
      </c>
    </row>
    <row r="11" spans="1:4">
      <c r="A11" t="s">
        <v>289</v>
      </c>
      <c r="B11">
        <v>4</v>
      </c>
      <c r="C11">
        <v>0.1</v>
      </c>
      <c r="D11">
        <v>-0.1</v>
      </c>
    </row>
    <row r="12" spans="1:4">
      <c r="A12" t="s">
        <v>290</v>
      </c>
      <c r="B12">
        <v>0</v>
      </c>
      <c r="C12">
        <v>0.15</v>
      </c>
      <c r="D12">
        <v>0</v>
      </c>
    </row>
    <row r="13" spans="1:4">
      <c r="A13" t="s">
        <v>291</v>
      </c>
      <c r="B13">
        <v>4</v>
      </c>
      <c r="C13">
        <v>0.075</v>
      </c>
      <c r="D13">
        <v>-0.075</v>
      </c>
    </row>
    <row r="14" spans="1:4">
      <c r="A14" t="s">
        <v>292</v>
      </c>
      <c r="B14">
        <v>37.6</v>
      </c>
      <c r="C14">
        <v>0</v>
      </c>
      <c r="D14">
        <v>0</v>
      </c>
    </row>
    <row r="15" spans="1:4">
      <c r="A15" t="s">
        <v>293</v>
      </c>
      <c r="B15">
        <v>77.6</v>
      </c>
      <c r="C15">
        <v>0</v>
      </c>
      <c r="D15">
        <v>0</v>
      </c>
    </row>
    <row r="16" spans="1:4">
      <c r="A16" t="s">
        <v>294</v>
      </c>
      <c r="B16">
        <v>0</v>
      </c>
      <c r="C16">
        <v>0.3</v>
      </c>
      <c r="D16">
        <v>0</v>
      </c>
    </row>
    <row r="17" spans="1:4">
      <c r="A17" t="s">
        <v>295</v>
      </c>
      <c r="B17">
        <v>29.52</v>
      </c>
      <c r="C17">
        <v>0.15</v>
      </c>
      <c r="D17">
        <v>-0.15</v>
      </c>
    </row>
    <row r="18" spans="1:4">
      <c r="A18" t="s">
        <v>296</v>
      </c>
      <c r="B18">
        <v>-7.32</v>
      </c>
      <c r="C18">
        <v>0.15</v>
      </c>
      <c r="D18">
        <v>-0.15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Sato_A1303122_ CMM</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phuccan sale</dc:creator>
  <cp:lastModifiedBy>qc024</cp:lastModifiedBy>
  <dcterms:created xsi:type="dcterms:W3CDTF">2020-03-03T09:06:00Z</dcterms:created>
  <cp:lastPrinted>2020-03-12T10:10:00Z</cp:lastPrinted>
  <dcterms:modified xsi:type="dcterms:W3CDTF">2023-10-10T02:39:45Z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1033-12.2.0.13215</vt:lpwstr>
  </property>
  <property fmtid="{D5CDD505-2E9C-101B-9397-08002B2CF9AE}" pid="3" name="ICV">
    <vt:lpwstr>F0BCE62B15784799AAF0D89BE011E5A7_13</vt:lpwstr>
  </property>
  <property fmtid="{D5CDD505-2E9C-101B-9397-08002B2CF9AE}" pid="4" name="KSOReadingLayout">
    <vt:bool>false</vt:bool>
  </property>
</Properties>
</file>