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465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G6" i="1"/>
  <c r="G5" i="1"/>
  <c r="G3" i="1"/>
  <c r="M6" i="1"/>
  <c r="M5" i="1"/>
  <c r="M4" i="1"/>
  <c r="M3" i="1"/>
  <c r="J3" i="1"/>
  <c r="J6" i="1"/>
  <c r="J5" i="1"/>
  <c r="G4" i="1"/>
  <c r="J4" i="1" l="1"/>
</calcChain>
</file>

<file path=xl/sharedStrings.xml><?xml version="1.0" encoding="utf-8"?>
<sst xmlns="http://schemas.openxmlformats.org/spreadsheetml/2006/main" count="22" uniqueCount="8">
  <si>
    <t>SRAM 6T</t>
  </si>
  <si>
    <t>SRAM 8T</t>
  </si>
  <si>
    <t>Static</t>
  </si>
  <si>
    <t>Dynamic</t>
  </si>
  <si>
    <t>Total</t>
  </si>
  <si>
    <t>Temp</t>
  </si>
  <si>
    <t>Low Power 6T</t>
  </si>
  <si>
    <t>Low Power 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</si>
</sst>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11" fontId="0" fillId="0" borderId="2" xfId="0" applyNumberForma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11" fontId="0" fillId="0" borderId="11" xfId="0" applyNumberFormat="1" applyBorder="1"/>
    <xf numFmtId="11" fontId="0" fillId="0" borderId="12" xfId="0" applyNumberFormat="1" applyBorder="1"/>
    <xf numFmtId="0" fontId="0" fillId="0" borderId="15" xfId="0" applyBorder="1"/>
    <xf numFmtId="11" fontId="0" fillId="0" borderId="14" xfId="0" applyNumberFormat="1" applyBorder="1"/>
    <xf numFmtId="11" fontId="0" fillId="0" borderId="13" xfId="0" applyNumberFormat="1" applyBorder="1"/>
    <xf numFmtId="0" fontId="0" fillId="0" borderId="16" xfId="0" applyBorder="1"/>
    <xf numFmtId="11" fontId="0" fillId="0" borderId="9" xfId="0" applyNumberFormat="1" applyBorder="1"/>
    <xf numFmtId="11" fontId="0" fillId="0" borderId="3" xfId="0" applyNumberFormat="1" applyBorder="1"/>
    <xf numFmtId="11" fontId="0" fillId="0" borderId="10" xfId="0" applyNumberFormat="1" applyBorder="1"/>
    <xf numFmtId="0" fontId="0" fillId="0" borderId="5" xfId="0" applyBorder="1"/>
    <xf numFmtId="0" fontId="0" fillId="0" borderId="6" xfId="0" applyBorder="1"/>
    <xf numFmtId="11" fontId="0" fillId="0" borderId="15" xfId="0" applyNumberFormat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Conventional</a:t>
            </a:r>
            <a:r>
              <a:rPr lang="en-US" baseline="0"/>
              <a:t> vs Low Power 6T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T=-10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(Sheet1!$B$9,Sheet1!$D$9)</c:f>
              <c:strCache>
                <c:ptCount val="2"/>
                <c:pt idx="0">
                  <c:v>SRAM 6T</c:v>
                </c:pt>
                <c:pt idx="1">
                  <c:v>Low Power 6T</c:v>
                </c:pt>
              </c:strCache>
            </c:strRef>
          </c:cat>
          <c:val>
            <c:numRef>
              <c:f>(Sheet1!$B$10,Sheet1!$D$10)</c:f>
              <c:numCache>
                <c:formatCode>General</c:formatCode>
                <c:ptCount val="2"/>
                <c:pt idx="0">
                  <c:v>57</c:v>
                </c:pt>
                <c:pt idx="1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3-474F-8AA7-455987BF0680}"/>
            </c:ext>
          </c:extLst>
        </c:ser>
        <c:ser>
          <c:idx val="1"/>
          <c:order val="1"/>
          <c:tx>
            <c:v>T=27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(Sheet1!$B$9,Sheet1!$D$9)</c:f>
              <c:strCache>
                <c:ptCount val="2"/>
                <c:pt idx="0">
                  <c:v>SRAM 6T</c:v>
                </c:pt>
                <c:pt idx="1">
                  <c:v>Low Power 6T</c:v>
                </c:pt>
              </c:strCache>
            </c:strRef>
          </c:cat>
          <c:val>
            <c:numRef>
              <c:f>(Sheet1!$B$11,Sheet1!$D$11)</c:f>
              <c:numCache>
                <c:formatCode>General</c:formatCode>
                <c:ptCount val="2"/>
                <c:pt idx="0">
                  <c:v>49.9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3-474F-8AA7-455987BF0680}"/>
            </c:ext>
          </c:extLst>
        </c:ser>
        <c:ser>
          <c:idx val="2"/>
          <c:order val="2"/>
          <c:tx>
            <c:v>T=50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(Sheet1!$B$9,Sheet1!$D$9)</c:f>
              <c:strCache>
                <c:ptCount val="2"/>
                <c:pt idx="0">
                  <c:v>SRAM 6T</c:v>
                </c:pt>
                <c:pt idx="1">
                  <c:v>Low Power 6T</c:v>
                </c:pt>
              </c:strCache>
            </c:strRef>
          </c:cat>
          <c:val>
            <c:numRef>
              <c:f>(Sheet1!$B$12,Sheet1!$D$12)</c:f>
              <c:numCache>
                <c:formatCode>General</c:formatCode>
                <c:ptCount val="2"/>
                <c:pt idx="0">
                  <c:v>46.2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3-474F-8AA7-455987BF0680}"/>
            </c:ext>
          </c:extLst>
        </c:ser>
        <c:ser>
          <c:idx val="3"/>
          <c:order val="3"/>
          <c:tx>
            <c:v>T=90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(Sheet1!$B$9,Sheet1!$D$9)</c:f>
              <c:strCache>
                <c:ptCount val="2"/>
                <c:pt idx="0">
                  <c:v>SRAM 6T</c:v>
                </c:pt>
                <c:pt idx="1">
                  <c:v>Low Power 6T</c:v>
                </c:pt>
              </c:strCache>
            </c:strRef>
          </c:cat>
          <c:val>
            <c:numRef>
              <c:f>(Sheet1!$B$13,Sheet1!$D$13)</c:f>
              <c:numCache>
                <c:formatCode>General</c:formatCode>
                <c:ptCount val="2"/>
                <c:pt idx="0">
                  <c:v>42.2</c:v>
                </c:pt>
                <c:pt idx="1">
                  <c:v>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3-474F-8AA7-455987BF0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830752"/>
        <c:axId val="136836992"/>
      </c:barChart>
      <c:catAx>
        <c:axId val="1368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6992"/>
        <c:crosses val="autoZero"/>
        <c:auto val="1"/>
        <c:lblAlgn val="ctr"/>
        <c:lblOffset val="100"/>
        <c:noMultiLvlLbl val="0"/>
      </c:catAx>
      <c:valAx>
        <c:axId val="1368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(uW)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Conventional</a:t>
            </a:r>
            <a:r>
              <a:rPr lang="en-US" baseline="0"/>
              <a:t> vs Low Power 8T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T=-10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(Sheet1!$C$9,Sheet1!$E$9)</c:f>
              <c:strCache>
                <c:ptCount val="2"/>
                <c:pt idx="0">
                  <c:v>SRAM 8T</c:v>
                </c:pt>
                <c:pt idx="1">
                  <c:v>Low Power 8T</c:v>
                </c:pt>
              </c:strCache>
            </c:strRef>
          </c:cat>
          <c:val>
            <c:numRef>
              <c:f>(Sheet1!$C$10,Sheet1!$E$10)</c:f>
              <c:numCache>
                <c:formatCode>General</c:formatCode>
                <c:ptCount val="2"/>
                <c:pt idx="0">
                  <c:v>61.6</c:v>
                </c:pt>
                <c:pt idx="1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C-42E9-BE8A-761ECA4A9748}"/>
            </c:ext>
          </c:extLst>
        </c:ser>
        <c:ser>
          <c:idx val="1"/>
          <c:order val="1"/>
          <c:tx>
            <c:v>T=27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(Sheet1!$C$9,Sheet1!$E$9)</c:f>
              <c:strCache>
                <c:ptCount val="2"/>
                <c:pt idx="0">
                  <c:v>SRAM 8T</c:v>
                </c:pt>
                <c:pt idx="1">
                  <c:v>Low Power 8T</c:v>
                </c:pt>
              </c:strCache>
            </c:strRef>
          </c:cat>
          <c:val>
            <c:numRef>
              <c:f>(Sheet1!$C$11,Sheet1!$E$11)</c:f>
              <c:numCache>
                <c:formatCode>General</c:formatCode>
                <c:ptCount val="2"/>
                <c:pt idx="0">
                  <c:v>55.5</c:v>
                </c:pt>
                <c:pt idx="1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C-42E9-BE8A-761ECA4A9748}"/>
            </c:ext>
          </c:extLst>
        </c:ser>
        <c:ser>
          <c:idx val="2"/>
          <c:order val="2"/>
          <c:tx>
            <c:v>T=50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(Sheet1!$C$9,Sheet1!$E$9)</c:f>
              <c:strCache>
                <c:ptCount val="2"/>
                <c:pt idx="0">
                  <c:v>SRAM 8T</c:v>
                </c:pt>
                <c:pt idx="1">
                  <c:v>Low Power 8T</c:v>
                </c:pt>
              </c:strCache>
            </c:strRef>
          </c:cat>
          <c:val>
            <c:numRef>
              <c:f>(Sheet1!$C$12,Sheet1!$E$12)</c:f>
              <c:numCache>
                <c:formatCode>General</c:formatCode>
                <c:ptCount val="2"/>
                <c:pt idx="0">
                  <c:v>51.2</c:v>
                </c:pt>
                <c:pt idx="1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C-42E9-BE8A-761ECA4A9748}"/>
            </c:ext>
          </c:extLst>
        </c:ser>
        <c:ser>
          <c:idx val="3"/>
          <c:order val="3"/>
          <c:tx>
            <c:v>T=80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(Sheet1!$C$9,Sheet1!$E$9)</c:f>
              <c:strCache>
                <c:ptCount val="2"/>
                <c:pt idx="0">
                  <c:v>SRAM 8T</c:v>
                </c:pt>
                <c:pt idx="1">
                  <c:v>Low Power 8T</c:v>
                </c:pt>
              </c:strCache>
            </c:strRef>
          </c:cat>
          <c:val>
            <c:numRef>
              <c:f>(Sheet1!$C$13,Sheet1!$E$13)</c:f>
              <c:numCache>
                <c:formatCode>General</c:formatCode>
                <c:ptCount val="2"/>
                <c:pt idx="0">
                  <c:v>46.6</c:v>
                </c:pt>
                <c:pt idx="1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C-42E9-BE8A-761ECA4A9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61936"/>
        <c:axId val="67464016"/>
      </c:barChart>
      <c:catAx>
        <c:axId val="674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016"/>
        <c:crosses val="autoZero"/>
        <c:auto val="1"/>
        <c:lblAlgn val="ctr"/>
        <c:lblOffset val="100"/>
        <c:noMultiLvlLbl val="0"/>
      </c:catAx>
      <c:valAx>
        <c:axId val="674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Power 6T vs 8T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T=-10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(Sheet1!$D$9,Sheet1!$E$9)</c:f>
              <c:strCache>
                <c:ptCount val="2"/>
                <c:pt idx="0">
                  <c:v>Low Power 6T</c:v>
                </c:pt>
                <c:pt idx="1">
                  <c:v>Low Power 8T</c:v>
                </c:pt>
              </c:strCache>
            </c:str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33.200000000000003</c:v>
                </c:pt>
                <c:pt idx="1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8-45C6-92BB-B0F202E24D65}"/>
            </c:ext>
          </c:extLst>
        </c:ser>
        <c:ser>
          <c:idx val="1"/>
          <c:order val="1"/>
          <c:tx>
            <c:v>T=27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(Sheet1!$D$9,Sheet1!$E$9)</c:f>
              <c:strCache>
                <c:ptCount val="2"/>
                <c:pt idx="0">
                  <c:v>Low Power 6T</c:v>
                </c:pt>
                <c:pt idx="1">
                  <c:v>Low Power 8T</c:v>
                </c:pt>
              </c:strCache>
            </c:strRef>
          </c:cat>
          <c:val>
            <c:numRef>
              <c:f>Sheet1!$D$11:$E$11</c:f>
              <c:numCache>
                <c:formatCode>General</c:formatCode>
                <c:ptCount val="2"/>
                <c:pt idx="0">
                  <c:v>30</c:v>
                </c:pt>
                <c:pt idx="1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8-45C6-92BB-B0F202E24D65}"/>
            </c:ext>
          </c:extLst>
        </c:ser>
        <c:ser>
          <c:idx val="2"/>
          <c:order val="2"/>
          <c:tx>
            <c:v>T=50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(Sheet1!$D$9,Sheet1!$E$9)</c:f>
              <c:strCache>
                <c:ptCount val="2"/>
                <c:pt idx="0">
                  <c:v>Low Power 6T</c:v>
                </c:pt>
                <c:pt idx="1">
                  <c:v>Low Power 8T</c:v>
                </c:pt>
              </c:strCache>
            </c:strRef>
          </c:cat>
          <c:val>
            <c:numRef>
              <c:f>Sheet1!$D$12:$E$12</c:f>
              <c:numCache>
                <c:formatCode>General</c:formatCode>
                <c:ptCount val="2"/>
                <c:pt idx="0">
                  <c:v>26</c:v>
                </c:pt>
                <c:pt idx="1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8-45C6-92BB-B0F202E24D65}"/>
            </c:ext>
          </c:extLst>
        </c:ser>
        <c:ser>
          <c:idx val="3"/>
          <c:order val="3"/>
          <c:tx>
            <c:v>T=80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(Sheet1!$D$9,Sheet1!$E$9)</c:f>
              <c:strCache>
                <c:ptCount val="2"/>
                <c:pt idx="0">
                  <c:v>Low Power 6T</c:v>
                </c:pt>
                <c:pt idx="1">
                  <c:v>Low Power 8T</c:v>
                </c:pt>
              </c:strCache>
            </c:strRef>
          </c:cat>
          <c:val>
            <c:numRef>
              <c:f>Sheet1!$D$13:$E$13</c:f>
              <c:numCache>
                <c:formatCode>General</c:formatCode>
                <c:ptCount val="2"/>
                <c:pt idx="0">
                  <c:v>23.7</c:v>
                </c:pt>
                <c:pt idx="1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8-45C6-92BB-B0F202E24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64848"/>
        <c:axId val="67465680"/>
      </c:barChart>
      <c:catAx>
        <c:axId val="67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680"/>
        <c:crosses val="autoZero"/>
        <c:auto val="1"/>
        <c:lblAlgn val="ctr"/>
        <c:lblOffset val="100"/>
        <c:noMultiLvlLbl val="0"/>
      </c:catAx>
      <c:valAx>
        <c:axId val="674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(uW)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119062</xdr:rowOff>
    </xdr:from>
    <xdr:to>
      <xdr:col>7</xdr:col>
      <xdr:colOff>485775</xdr:colOff>
      <xdr:row>28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13</xdr:row>
      <xdr:rowOff>109537</xdr:rowOff>
    </xdr:from>
    <xdr:to>
      <xdr:col>15</xdr:col>
      <xdr:colOff>452437</xdr:colOff>
      <xdr:row>27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29</xdr:row>
      <xdr:rowOff>52387</xdr:rowOff>
    </xdr:from>
    <xdr:to>
      <xdr:col>7</xdr:col>
      <xdr:colOff>495300</xdr:colOff>
      <xdr:row>43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I9" sqref="I9"/>
    </sheetView>
  </sheetViews>
  <sheetFormatPr defaultRowHeight="15" x14ac:dyDescent="0.25"/>
  <cols>
    <col min="7" max="7" width="11" bestFit="1" customWidth="1"/>
  </cols>
  <sheetData>
    <row r="1" spans="1:13" ht="15.75" thickBot="1" x14ac:dyDescent="0.3">
      <c r="A1" s="1"/>
      <c r="B1" s="20" t="s">
        <v>0</v>
      </c>
      <c r="C1" s="21"/>
      <c r="D1" s="22"/>
      <c r="E1" s="20" t="s">
        <v>1</v>
      </c>
      <c r="F1" s="21"/>
      <c r="G1" s="22"/>
      <c r="H1" s="20" t="s">
        <v>6</v>
      </c>
      <c r="I1" s="21"/>
      <c r="J1" s="22"/>
      <c r="K1" s="20" t="s">
        <v>7</v>
      </c>
      <c r="L1" s="21"/>
      <c r="M1" s="22"/>
    </row>
    <row r="2" spans="1:13" ht="15.75" thickBot="1" x14ac:dyDescent="0.3">
      <c r="A2" s="1" t="s">
        <v>5</v>
      </c>
      <c r="B2" s="3" t="s">
        <v>2</v>
      </c>
      <c r="C2" s="17" t="s">
        <v>3</v>
      </c>
      <c r="D2" s="18" t="s">
        <v>4</v>
      </c>
      <c r="E2" s="3" t="s">
        <v>2</v>
      </c>
      <c r="F2" s="17" t="s">
        <v>3</v>
      </c>
      <c r="G2" s="18" t="s">
        <v>4</v>
      </c>
      <c r="H2" s="3" t="s">
        <v>2</v>
      </c>
      <c r="I2" s="17" t="s">
        <v>3</v>
      </c>
      <c r="J2" s="18" t="s">
        <v>4</v>
      </c>
      <c r="K2" s="3" t="s">
        <v>2</v>
      </c>
      <c r="L2" s="17" t="s">
        <v>3</v>
      </c>
      <c r="M2" s="18" t="s">
        <v>4</v>
      </c>
    </row>
    <row r="3" spans="1:13" x14ac:dyDescent="0.25">
      <c r="A3" s="13">
        <v>-10</v>
      </c>
      <c r="B3" s="14">
        <v>2.3159999999999998E-5</v>
      </c>
      <c r="C3" s="15">
        <v>3.3869999999999999E-5</v>
      </c>
      <c r="D3" s="16">
        <f>SUM(B3:C3)</f>
        <v>5.7030000000000001E-5</v>
      </c>
      <c r="E3" s="14">
        <v>2.1330000000000001E-5</v>
      </c>
      <c r="F3" s="15">
        <v>4.0250000000000003E-5</v>
      </c>
      <c r="G3" s="16">
        <f>SUM(E3:F3)</f>
        <v>6.1580000000000003E-5</v>
      </c>
      <c r="H3" s="14">
        <v>9.2099999999999999E-6</v>
      </c>
      <c r="I3" s="15">
        <v>2.3960000000000001E-5</v>
      </c>
      <c r="J3" s="6">
        <f>SUM(H3:I3)</f>
        <v>3.3170000000000003E-5</v>
      </c>
      <c r="K3" s="14">
        <v>9.2199999999999998E-6</v>
      </c>
      <c r="L3" s="15">
        <v>2.794E-5</v>
      </c>
      <c r="M3" s="6">
        <f>SUM(K3:L3)</f>
        <v>3.7160000000000003E-5</v>
      </c>
    </row>
    <row r="4" spans="1:13" x14ac:dyDescent="0.25">
      <c r="A4" s="4">
        <v>27</v>
      </c>
      <c r="B4" s="8">
        <v>2.1330000000000001E-5</v>
      </c>
      <c r="C4" s="2">
        <v>2.8589999999999999E-5</v>
      </c>
      <c r="D4" s="16">
        <f t="shared" ref="D4:D6" si="0">SUM(B4:C4)</f>
        <v>4.9919999999999996E-5</v>
      </c>
      <c r="E4" s="8">
        <v>2.143E-5</v>
      </c>
      <c r="F4" s="2">
        <v>3.396E-5</v>
      </c>
      <c r="G4" s="9">
        <f>SUM(E4:F4)</f>
        <v>5.5389999999999997E-5</v>
      </c>
      <c r="H4" s="8">
        <v>8.3769999999999996E-6</v>
      </c>
      <c r="I4" s="2">
        <v>2.158E-5</v>
      </c>
      <c r="J4" s="9">
        <f>SUM(H4:I4)</f>
        <v>2.9956999999999998E-5</v>
      </c>
      <c r="K4" s="8">
        <v>8.3850000000000002E-6</v>
      </c>
      <c r="L4" s="2">
        <v>2.3479999999999999E-5</v>
      </c>
      <c r="M4" s="7">
        <f>SUM(K4:L4)</f>
        <v>3.1865000000000001E-5</v>
      </c>
    </row>
    <row r="5" spans="1:13" x14ac:dyDescent="0.25">
      <c r="A5" s="4">
        <v>50</v>
      </c>
      <c r="B5" s="8">
        <v>2.0339999999999998E-5</v>
      </c>
      <c r="C5" s="2">
        <v>2.5890000000000001E-5</v>
      </c>
      <c r="D5" s="16">
        <f t="shared" si="0"/>
        <v>4.6229999999999996E-5</v>
      </c>
      <c r="E5" s="8">
        <v>2.0460000000000001E-5</v>
      </c>
      <c r="F5" s="2">
        <v>3.0750000000000002E-5</v>
      </c>
      <c r="G5" s="9">
        <f>SUM(E5:F5)</f>
        <v>5.1210000000000006E-5</v>
      </c>
      <c r="H5" s="8">
        <v>7.9650000000000008E-6</v>
      </c>
      <c r="I5" s="2">
        <v>1.8070000000000001E-5</v>
      </c>
      <c r="J5" s="7">
        <f>SUM(H5:I5)</f>
        <v>2.6035000000000004E-5</v>
      </c>
      <c r="K5" s="8">
        <v>7.9729999999999997E-6</v>
      </c>
      <c r="L5" s="2">
        <v>2.122E-5</v>
      </c>
      <c r="M5" s="7">
        <f>SUM(K5:L5)</f>
        <v>2.9193E-5</v>
      </c>
    </row>
    <row r="6" spans="1:13" ht="15.75" thickBot="1" x14ac:dyDescent="0.3">
      <c r="A6" s="5">
        <v>80</v>
      </c>
      <c r="B6" s="12">
        <v>1.9210000000000001E-5</v>
      </c>
      <c r="C6" s="11">
        <v>2.2940000000000001E-5</v>
      </c>
      <c r="D6" s="19">
        <f t="shared" si="0"/>
        <v>4.2150000000000001E-5</v>
      </c>
      <c r="E6" s="12">
        <v>1.9340000000000001E-5</v>
      </c>
      <c r="F6" s="11">
        <v>2.724E-5</v>
      </c>
      <c r="G6" s="19">
        <f>SUM(E6:F6)</f>
        <v>4.6580000000000005E-5</v>
      </c>
      <c r="H6" s="12">
        <v>7.5220000000000001E-6</v>
      </c>
      <c r="I6" s="11">
        <v>1.613E-5</v>
      </c>
      <c r="J6" s="10">
        <f>SUM(H6:I6)</f>
        <v>2.3652E-5</v>
      </c>
      <c r="K6" s="12">
        <v>7.5340000000000002E-6</v>
      </c>
      <c r="L6" s="11">
        <v>1.891E-5</v>
      </c>
      <c r="M6" s="10">
        <f>SUM(K6:L6)</f>
        <v>2.6444E-5</v>
      </c>
    </row>
    <row r="8" spans="1:13" ht="15.75" thickBot="1" x14ac:dyDescent="0.3">
      <c r="B8" s="31"/>
      <c r="C8" s="31"/>
      <c r="D8" s="31"/>
      <c r="E8" s="31"/>
    </row>
    <row r="9" spans="1:13" ht="15.75" thickBot="1" x14ac:dyDescent="0.3">
      <c r="A9" s="1" t="s">
        <v>5</v>
      </c>
      <c r="B9" s="32" t="s">
        <v>0</v>
      </c>
      <c r="C9" s="23" t="s">
        <v>1</v>
      </c>
      <c r="D9" s="23" t="s">
        <v>6</v>
      </c>
      <c r="E9" s="26" t="s">
        <v>7</v>
      </c>
    </row>
    <row r="10" spans="1:13" x14ac:dyDescent="0.25">
      <c r="A10" s="13">
        <v>-10</v>
      </c>
      <c r="B10" s="13">
        <v>57</v>
      </c>
      <c r="C10" s="29">
        <v>61.6</v>
      </c>
      <c r="D10" s="29">
        <v>33.200000000000003</v>
      </c>
      <c r="E10" s="30">
        <v>37.200000000000003</v>
      </c>
    </row>
    <row r="11" spans="1:13" x14ac:dyDescent="0.25">
      <c r="A11" s="4">
        <v>27</v>
      </c>
      <c r="B11" s="4">
        <v>49.9</v>
      </c>
      <c r="C11" s="24">
        <v>55.5</v>
      </c>
      <c r="D11" s="24">
        <v>30</v>
      </c>
      <c r="E11" s="27">
        <v>31.9</v>
      </c>
    </row>
    <row r="12" spans="1:13" x14ac:dyDescent="0.25">
      <c r="A12" s="4">
        <v>50</v>
      </c>
      <c r="B12" s="4">
        <v>46.2</v>
      </c>
      <c r="C12" s="24">
        <v>51.2</v>
      </c>
      <c r="D12" s="24">
        <v>26</v>
      </c>
      <c r="E12" s="27">
        <v>29.2</v>
      </c>
    </row>
    <row r="13" spans="1:13" ht="15.75" thickBot="1" x14ac:dyDescent="0.3">
      <c r="A13" s="5">
        <v>80</v>
      </c>
      <c r="B13" s="5">
        <v>42.2</v>
      </c>
      <c r="C13" s="25">
        <v>46.6</v>
      </c>
      <c r="D13" s="25">
        <v>23.7</v>
      </c>
      <c r="E13" s="28">
        <v>26.4</v>
      </c>
    </row>
  </sheetData>
  <pageMargins left="0.7" right="0.7" top="0.75" bottom="0.75" header="0.3" footer="0.3"/>
  <pageSetup orientation="portrait" r:id="rId1"/>
  <ignoredErrors>
    <ignoredError sqref="D3:D4 D5:D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2024-01-29T04:31:33Z</dcterms:modified>
</cp:coreProperties>
</file>