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NG\HistaffWebApp\ReportTemplates\Payroll\Business\"/>
    </mc:Choice>
  </mc:AlternateContent>
  <bookViews>
    <workbookView xWindow="0" yWindow="0" windowWidth="20490" windowHeight="7020"/>
  </bookViews>
  <sheets>
    <sheet name="Import_HoSoLuong" sheetId="1" r:id="rId1"/>
    <sheet name="NhomLuong" sheetId="2" state="hidden" r:id="rId2"/>
    <sheet name="Thue" sheetId="3" state="hidden" r:id="rId3"/>
    <sheet name="ThangLuong" sheetId="4" state="hidden" r:id="rId4"/>
    <sheet name="NgachLuong" sheetId="5" state="hidden" r:id="rId5"/>
    <sheet name="BacLuong" sheetId="6" state="hidden" r:id="rId6"/>
  </sheets>
  <definedNames>
    <definedName name="BAC_LUONG">OFFSET(bl_nl,MATCH(Import_HoSoLuong!$X1,bl_nl,0)-1,1,COUNTIF(bl_nl,Import_HoSoLuong!$X1),1)</definedName>
    <definedName name="bl_nl">BacLuong!$C$2:$C$65533</definedName>
    <definedName name="NGACH">OFFSET(nl_tl,MATCH(Import_HoSoLuong!$G1,nl_tl,0)-1,1,COUNTIF(nl_tl,Import_HoSoLuong!$G1),1)</definedName>
    <definedName name="NHOMLUONG">OFFSET(NhomLuong!$A$2,,,COUNTA(NhomLuong!$A:$A),1)</definedName>
    <definedName name="NL">INDIRECT("Import_HoSoLuong!$K$"&amp;ROW())</definedName>
    <definedName name="nl_tl">NgachLuong!$A$2:$A$9999</definedName>
    <definedName name="TAX">OFFSET(Thue!$A$2,,,COUNTA(Thue!$A:$A),1)</definedName>
    <definedName name="THANGLUONG">OFFSET(ThangLuong!$A$2,,,COUNTA(ThangLuong!$A:$A),1)</definedName>
    <definedName name="TL">INDIRECT("Import_HoSoLuong!$I$"&amp;ROW())</definedName>
  </definedNames>
  <calcPr calcId="162913"/>
</workbook>
</file>

<file path=xl/calcChain.xml><?xml version="1.0" encoding="utf-8"?>
<calcChain xmlns="http://schemas.openxmlformats.org/spreadsheetml/2006/main">
  <c r="X3" i="1" l="1"/>
</calcChain>
</file>

<file path=xl/sharedStrings.xml><?xml version="1.0" encoding="utf-8"?>
<sst xmlns="http://schemas.openxmlformats.org/spreadsheetml/2006/main" count="85" uniqueCount="76">
  <si>
    <t>STT</t>
  </si>
  <si>
    <t>Mã NV</t>
  </si>
  <si>
    <t>Họ tên</t>
  </si>
  <si>
    <t>Ngày hiệu lực</t>
  </si>
  <si>
    <t>Nhóm lương</t>
  </si>
  <si>
    <t>Biểu thuế</t>
  </si>
  <si>
    <t>Thang lương</t>
  </si>
  <si>
    <t>Ngạch lương</t>
  </si>
  <si>
    <t>Bậc lương</t>
  </si>
  <si>
    <t>Hệ số/Mức tiền</t>
  </si>
  <si>
    <t>Lương cơ bản</t>
  </si>
  <si>
    <t>%Hưởng lương</t>
  </si>
  <si>
    <t>Lương khác 1</t>
  </si>
  <si>
    <t>Lương khác 2</t>
  </si>
  <si>
    <t>Lương khác 3</t>
  </si>
  <si>
    <t>Lương khác 4</t>
  </si>
  <si>
    <t>Lương khác 5</t>
  </si>
  <si>
    <t>Lương tối thiểu vùng 1</t>
  </si>
  <si>
    <t>ID_NHOMLUONG</t>
  </si>
  <si>
    <t>NHOMLUONG</t>
  </si>
  <si>
    <t>ID_TAX</t>
  </si>
  <si>
    <t>TAX</t>
  </si>
  <si>
    <t>ID_THANGLUONG</t>
  </si>
  <si>
    <t>THANGLUONG</t>
  </si>
  <si>
    <t>ID_BIEUTHUE</t>
  </si>
  <si>
    <t>ID_NGACHLUONG</t>
  </si>
  <si>
    <t>ID_BACLUONG</t>
  </si>
  <si>
    <t>NGACHLUONG</t>
  </si>
  <si>
    <t>BACLUONG</t>
  </si>
  <si>
    <t>Thang / ngạch / bậc</t>
  </si>
  <si>
    <t>Thang lương và ngạch lương</t>
  </si>
  <si>
    <t>Thang ngạch lương</t>
  </si>
  <si>
    <t>&amp;=Table.LTT_V1</t>
  </si>
  <si>
    <t>&amp;=Table1.SAL_TYPE_NAME</t>
  </si>
  <si>
    <t>&amp;=Table1.SAL_TYPE_ID</t>
  </si>
  <si>
    <t>&amp;=Table2.TAX_NAME</t>
  </si>
  <si>
    <t>&amp;=Table2.TAX_ID</t>
  </si>
  <si>
    <t>&amp;=Table3.SAL_GROUP_NAME</t>
  </si>
  <si>
    <t>&amp;=Table3.SAL_GROUP_ID</t>
  </si>
  <si>
    <t>&amp;=Table4.SAL_GROUP_NAME</t>
  </si>
  <si>
    <t>&amp;=Table4.SAL_LEVEL_NAME</t>
  </si>
  <si>
    <t>&amp;=Table4.SAL_LEVEL_ID</t>
  </si>
  <si>
    <t>&amp;=Table5.SAL_GROUP_NAME</t>
  </si>
  <si>
    <t>&amp;=Table5.SAL_LEVEL_NAME</t>
  </si>
  <si>
    <t>&amp;=Table5.SAL_RANK_NAME</t>
  </si>
  <si>
    <t>&amp;=Table5.SAL_RANK_ID</t>
  </si>
  <si>
    <t>EMPLOYEE_CODE</t>
  </si>
  <si>
    <t>FULLNAME_VN</t>
  </si>
  <si>
    <t>EFFECT_DATE</t>
  </si>
  <si>
    <t>SAL_TYPE_NAME</t>
  </si>
  <si>
    <t>TAX_NAME</t>
  </si>
  <si>
    <t>SAL_GROUP_NAME</t>
  </si>
  <si>
    <t>SAL_LEVEL_NAME</t>
  </si>
  <si>
    <t>SAL_RANK_NAME</t>
  </si>
  <si>
    <t>FACTORSALARY</t>
  </si>
  <si>
    <t>SAL_BASIC</t>
  </si>
  <si>
    <t>PERCENTSALARY</t>
  </si>
  <si>
    <t>OTHERSALARY1</t>
  </si>
  <si>
    <t>OTHERSALARY2</t>
  </si>
  <si>
    <t>OTHERSALARY3</t>
  </si>
  <si>
    <t>OTHERSALARY4</t>
  </si>
  <si>
    <t>OTHERSALARY5</t>
  </si>
  <si>
    <t>LTT_V1</t>
  </si>
  <si>
    <t>SAL_TYPE_ID</t>
  </si>
  <si>
    <t>TAX_ID</t>
  </si>
  <si>
    <t>SAL_GROUP_ID</t>
  </si>
  <si>
    <t>SAL_LEVEL_ID</t>
  </si>
  <si>
    <t>SAL_RANK_ID</t>
  </si>
  <si>
    <t>&amp;=&amp;=A{r}&amp;"_"&amp;B{r}</t>
  </si>
  <si>
    <t>&amp;=&amp;=VLOOKUP(E{r},NhomLuong!$A$2:$B$998,2,FALSE)</t>
  </si>
  <si>
    <t>&amp;=&amp;=VLOOKUP(F{r},Thue!$A$2:$B$999,2,FALSE)</t>
  </si>
  <si>
    <t>&amp;=&amp;=VLOOKUP(G{r},ThangLuong!$A$2:$B$999,2,FALSE)</t>
  </si>
  <si>
    <t>&amp;=&amp;=VLOOKUP(G{r}&amp;"_"&amp;H{r},NgachLuong!$C$2:$D$10724,2,0)</t>
  </si>
  <si>
    <t>&amp;=&amp;=VLOOKUP(G{r}&amp;"_"&amp;H{r}&amp;"_"&amp;I{r},BacLuong!$E$2:$F$10722,2,0)</t>
  </si>
  <si>
    <t>&amp;=&amp;=A{r}&amp;"_"&amp;B{r}&amp;"_"&amp;D{r}</t>
  </si>
  <si>
    <t>&amp;=&amp;=J{r}*R3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</si>
</sst>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6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" xfId="1" applyNumberFormat="1" applyFont="1" applyBorder="1"/>
    <xf numFmtId="0" fontId="3" fillId="0" borderId="0" xfId="0" applyFont="1" applyFill="1" applyBorder="1" applyAlignment="1">
      <alignment wrapText="1"/>
    </xf>
    <xf numFmtId="0" fontId="3" fillId="0" borderId="0" xfId="0" applyFont="1" applyBorder="1"/>
    <xf numFmtId="164" fontId="3" fillId="0" borderId="0" xfId="1" applyNumberFormat="1" applyFont="1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9" fontId="3" fillId="0" borderId="1" xfId="0" applyNumberFormat="1" applyFont="1" applyBorder="1"/>
    <xf numFmtId="0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Normal="10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A2" sqref="A2:XFD2"/>
    </sheetView>
  </sheetViews>
  <sheetFormatPr defaultRowHeight="15" x14ac:dyDescent="0.25"/>
  <cols>
    <col min="1" max="1" width="11" style="1" customWidth="1"/>
    <col min="2" max="2" width="10.7109375" style="1" customWidth="1"/>
    <col min="3" max="3" width="17.28515625" style="1" customWidth="1"/>
    <col min="4" max="4" width="15" style="1" customWidth="1"/>
    <col min="5" max="5" width="13.85546875" style="1" customWidth="1"/>
    <col min="6" max="6" width="10.85546875" style="1" customWidth="1"/>
    <col min="7" max="8" width="14.42578125" style="1" customWidth="1"/>
    <col min="9" max="9" width="11.7109375" style="1" customWidth="1"/>
    <col min="10" max="11" width="16.5703125" style="1" customWidth="1"/>
    <col min="12" max="12" width="17.28515625" style="1" customWidth="1"/>
    <col min="13" max="13" width="16.42578125" style="1" customWidth="1"/>
    <col min="14" max="17" width="14" style="1" customWidth="1"/>
    <col min="18" max="18" width="22.7109375" style="1" customWidth="1"/>
    <col min="19" max="19" width="19.85546875" style="1" customWidth="1"/>
    <col min="20" max="20" width="16.28515625" style="1" customWidth="1"/>
    <col min="21" max="21" width="20.5703125" style="1" customWidth="1"/>
    <col min="22" max="22" width="20.7109375" style="1" customWidth="1"/>
    <col min="23" max="23" width="17.42578125" style="1" customWidth="1"/>
    <col min="24" max="24" width="2.140625" style="1" hidden="1" customWidth="1"/>
    <col min="25" max="16384" width="9.140625" style="1"/>
  </cols>
  <sheetData>
    <row r="1" spans="1:24" s="3" customFormat="1" ht="34.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12" t="s">
        <v>24</v>
      </c>
      <c r="U1" s="12" t="s">
        <v>22</v>
      </c>
      <c r="V1" s="12" t="s">
        <v>25</v>
      </c>
      <c r="W1" s="12" t="s">
        <v>26</v>
      </c>
    </row>
    <row r="2" spans="1:24" s="3" customFormat="1" ht="14.25" hidden="1" x14ac:dyDescent="0.25">
      <c r="A2" s="3" t="s">
        <v>0</v>
      </c>
      <c r="B2" s="4" t="s">
        <v>46</v>
      </c>
      <c r="C2" s="3" t="s">
        <v>47</v>
      </c>
      <c r="D2" s="4" t="s">
        <v>48</v>
      </c>
      <c r="E2" s="4" t="s">
        <v>49</v>
      </c>
      <c r="F2" s="4" t="s">
        <v>50</v>
      </c>
      <c r="G2" s="3" t="s">
        <v>51</v>
      </c>
      <c r="H2" s="3" t="s">
        <v>52</v>
      </c>
      <c r="I2" s="3" t="s">
        <v>53</v>
      </c>
      <c r="J2" s="4" t="s">
        <v>54</v>
      </c>
      <c r="K2" s="13" t="s">
        <v>55</v>
      </c>
      <c r="L2" s="4" t="s">
        <v>56</v>
      </c>
      <c r="M2" s="3" t="s">
        <v>57</v>
      </c>
      <c r="N2" s="3" t="s">
        <v>58</v>
      </c>
      <c r="O2" s="3" t="s">
        <v>59</v>
      </c>
      <c r="P2" s="3" t="s">
        <v>60</v>
      </c>
      <c r="Q2" s="3" t="s">
        <v>61</v>
      </c>
      <c r="R2" s="3" t="s">
        <v>62</v>
      </c>
      <c r="S2" s="12" t="s">
        <v>63</v>
      </c>
      <c r="T2" s="12" t="s">
        <v>64</v>
      </c>
      <c r="U2" s="12" t="s">
        <v>65</v>
      </c>
      <c r="V2" s="12" t="s">
        <v>66</v>
      </c>
      <c r="W2" s="12" t="s">
        <v>67</v>
      </c>
    </row>
    <row r="3" spans="1:24" s="2" customFormat="1" x14ac:dyDescent="0.25">
      <c r="B3" s="14"/>
      <c r="C3" s="15"/>
      <c r="D3" s="14"/>
      <c r="J3" s="5"/>
      <c r="K3" s="5" t="s">
        <v>75</v>
      </c>
      <c r="M3" s="5"/>
      <c r="N3" s="5"/>
      <c r="O3" s="5"/>
      <c r="P3" s="5"/>
      <c r="Q3" s="5"/>
      <c r="R3" s="2" t="s">
        <v>32</v>
      </c>
      <c r="S3" s="2" t="s">
        <v>69</v>
      </c>
      <c r="T3" s="2" t="s">
        <v>70</v>
      </c>
      <c r="U3" s="2" t="s">
        <v>71</v>
      </c>
      <c r="V3" s="2" t="s">
        <v>72</v>
      </c>
      <c r="W3" s="2" t="s">
        <v>73</v>
      </c>
      <c r="X3" s="2" t="str">
        <f>G3&amp;"_"&amp;H3</f>
        <v>_</v>
      </c>
    </row>
    <row r="4" spans="1:24" s="7" customFormat="1" x14ac:dyDescent="0.25">
      <c r="J4" s="8"/>
      <c r="K4" s="8"/>
      <c r="M4" s="8"/>
      <c r="N4" s="8"/>
      <c r="O4" s="8"/>
      <c r="P4" s="8"/>
      <c r="Q4" s="8"/>
    </row>
    <row r="5" spans="1:24" s="7" customFormat="1" x14ac:dyDescent="0.25">
      <c r="J5" s="8"/>
      <c r="K5" s="8"/>
      <c r="M5" s="8"/>
      <c r="N5" s="8"/>
      <c r="O5" s="8"/>
      <c r="P5" s="8"/>
      <c r="Q5" s="8"/>
    </row>
    <row r="6" spans="1:24" s="7" customFormat="1" x14ac:dyDescent="0.25">
      <c r="J6" s="8"/>
      <c r="K6" s="8"/>
      <c r="M6" s="8"/>
      <c r="N6" s="8"/>
      <c r="O6" s="8"/>
      <c r="P6" s="8"/>
      <c r="Q6" s="8"/>
    </row>
    <row r="7" spans="1:24" s="7" customFormat="1" x14ac:dyDescent="0.25">
      <c r="J7" s="8"/>
      <c r="K7" s="8"/>
      <c r="M7" s="8"/>
      <c r="N7" s="8"/>
      <c r="O7" s="8"/>
      <c r="P7" s="8"/>
      <c r="Q7" s="8"/>
    </row>
    <row r="8" spans="1:24" s="7" customFormat="1" x14ac:dyDescent="0.25">
      <c r="J8" s="8"/>
      <c r="K8" s="8"/>
      <c r="M8" s="8"/>
      <c r="N8" s="8"/>
      <c r="O8" s="8"/>
      <c r="P8" s="8"/>
      <c r="Q8" s="8"/>
    </row>
    <row r="9" spans="1:24" s="6" customFormat="1" x14ac:dyDescent="0.25"/>
  </sheetData>
  <dataValidations count="6">
    <dataValidation type="list" allowBlank="1" showInputMessage="1" showErrorMessage="1" sqref="H11">
      <formula1>NGACHLUONG</formula1>
    </dataValidation>
    <dataValidation type="list" allowBlank="1" showInputMessage="1" showErrorMessage="1" sqref="E3:E8">
      <formula1>NHOMLUONG</formula1>
    </dataValidation>
    <dataValidation type="list" allowBlank="1" showInputMessage="1" showErrorMessage="1" sqref="F3:F8">
      <formula1>TAX</formula1>
    </dataValidation>
    <dataValidation type="list" allowBlank="1" showInputMessage="1" showErrorMessage="1" sqref="G3:G8">
      <formula1>THANGLUONG</formula1>
    </dataValidation>
    <dataValidation type="list" allowBlank="1" showInputMessage="1" showErrorMessage="1" sqref="I3:I8">
      <formula1>BAC_LUONG</formula1>
    </dataValidation>
    <dataValidation type="list" allowBlank="1" showInputMessage="1" showErrorMessage="1" sqref="H3:H8">
      <formula1>NGACH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5" sqref="B5"/>
    </sheetView>
  </sheetViews>
  <sheetFormatPr defaultColWidth="9.140625" defaultRowHeight="15" x14ac:dyDescent="0.25"/>
  <cols>
    <col min="1" max="1" width="25" style="1" customWidth="1"/>
    <col min="2" max="2" width="24.5703125" style="1" bestFit="1" customWidth="1"/>
    <col min="3" max="16384" width="9.140625" style="1"/>
  </cols>
  <sheetData>
    <row r="1" spans="1:2" s="10" customFormat="1" x14ac:dyDescent="0.25">
      <c r="A1" s="9" t="s">
        <v>19</v>
      </c>
      <c r="B1" s="9" t="s">
        <v>18</v>
      </c>
    </row>
    <row r="2" spans="1:2" x14ac:dyDescent="0.25">
      <c r="A2" s="2" t="s">
        <v>33</v>
      </c>
      <c r="B2" s="2" t="s">
        <v>34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D12" sqref="D12"/>
    </sheetView>
  </sheetViews>
  <sheetFormatPr defaultColWidth="9.140625" defaultRowHeight="15" x14ac:dyDescent="0.25"/>
  <cols>
    <col min="1" max="2" width="20" style="1" customWidth="1"/>
    <col min="3" max="16384" width="9.140625" style="1"/>
  </cols>
  <sheetData>
    <row r="1" spans="1:2" x14ac:dyDescent="0.25">
      <c r="A1" s="9" t="s">
        <v>21</v>
      </c>
      <c r="B1" s="9" t="s">
        <v>20</v>
      </c>
    </row>
    <row r="2" spans="1:2" x14ac:dyDescent="0.25">
      <c r="A2" s="2" t="s">
        <v>35</v>
      </c>
      <c r="B2" s="2" t="s">
        <v>36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8" sqref="B8"/>
    </sheetView>
  </sheetViews>
  <sheetFormatPr defaultColWidth="9.140625" defaultRowHeight="15" x14ac:dyDescent="0.25"/>
  <cols>
    <col min="1" max="1" width="27.28515625" style="1" customWidth="1"/>
    <col min="2" max="2" width="23.5703125" style="1" customWidth="1"/>
    <col min="3" max="16384" width="9.140625" style="1"/>
  </cols>
  <sheetData>
    <row r="1" spans="1:2" x14ac:dyDescent="0.25">
      <c r="A1" s="9" t="s">
        <v>23</v>
      </c>
      <c r="B1" s="9" t="s">
        <v>22</v>
      </c>
    </row>
    <row r="2" spans="1:2" s="7" customFormat="1" x14ac:dyDescent="0.25">
      <c r="A2" s="2" t="s">
        <v>37</v>
      </c>
      <c r="B2" s="2" t="s">
        <v>38</v>
      </c>
    </row>
    <row r="3" spans="1:2" s="7" customFormat="1" x14ac:dyDescent="0.25"/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2" sqref="C2"/>
    </sheetView>
  </sheetViews>
  <sheetFormatPr defaultColWidth="9.140625" defaultRowHeight="15" x14ac:dyDescent="0.25"/>
  <cols>
    <col min="1" max="1" width="27.28515625" style="1" customWidth="1"/>
    <col min="2" max="2" width="26" style="1" customWidth="1"/>
    <col min="3" max="3" width="21" style="1" customWidth="1"/>
    <col min="4" max="4" width="22.28515625" style="1" customWidth="1"/>
    <col min="5" max="16384" width="9.140625" style="1"/>
  </cols>
  <sheetData>
    <row r="1" spans="1:4" x14ac:dyDescent="0.25">
      <c r="A1" s="11" t="s">
        <v>23</v>
      </c>
      <c r="B1" s="11" t="s">
        <v>27</v>
      </c>
      <c r="C1" s="11" t="s">
        <v>31</v>
      </c>
      <c r="D1" s="11" t="s">
        <v>25</v>
      </c>
    </row>
    <row r="2" spans="1:4" x14ac:dyDescent="0.25">
      <c r="A2" s="2" t="s">
        <v>39</v>
      </c>
      <c r="B2" s="2" t="s">
        <v>40</v>
      </c>
      <c r="C2" s="2" t="s">
        <v>68</v>
      </c>
      <c r="D2" s="2" t="s">
        <v>41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5" sqref="E5"/>
    </sheetView>
  </sheetViews>
  <sheetFormatPr defaultColWidth="9.140625" defaultRowHeight="15" x14ac:dyDescent="0.25"/>
  <cols>
    <col min="1" max="1" width="27.28515625" style="1" customWidth="1"/>
    <col min="2" max="5" width="26" style="1" customWidth="1"/>
    <col min="6" max="6" width="22.28515625" style="1" customWidth="1"/>
    <col min="7" max="16384" width="9.140625" style="1"/>
  </cols>
  <sheetData>
    <row r="1" spans="1:6" x14ac:dyDescent="0.25">
      <c r="A1" s="11" t="s">
        <v>23</v>
      </c>
      <c r="B1" s="11" t="s">
        <v>27</v>
      </c>
      <c r="C1" s="11" t="s">
        <v>30</v>
      </c>
      <c r="D1" s="11" t="s">
        <v>28</v>
      </c>
      <c r="E1" s="11" t="s">
        <v>29</v>
      </c>
      <c r="F1" s="11" t="s">
        <v>26</v>
      </c>
    </row>
    <row r="2" spans="1:6" x14ac:dyDescent="0.25">
      <c r="A2" s="2" t="s">
        <v>42</v>
      </c>
      <c r="B2" s="2" t="s">
        <v>43</v>
      </c>
      <c r="C2" s="2" t="s">
        <v>68</v>
      </c>
      <c r="D2" s="2" t="s">
        <v>44</v>
      </c>
      <c r="E2" s="2" t="s">
        <v>74</v>
      </c>
      <c r="F2" s="2" t="s">
        <v>45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Import_HoSoLuong</vt:lpstr>
      <vt:lpstr>NhomLuong</vt:lpstr>
      <vt:lpstr>Thue</vt:lpstr>
      <vt:lpstr>ThangLuong</vt:lpstr>
      <vt:lpstr>NgachLuong</vt:lpstr>
      <vt:lpstr>BacLuong</vt:lpstr>
      <vt:lpstr>bl_nl</vt:lpstr>
      <vt:lpstr>nl_tl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2019-06-28T03:43:03Z</dcterms:created>
  <dcterms:modified xsi:type="dcterms:W3CDTF">2019-07-19T02:03:13Z</dcterms:modified>
</cp:coreProperties>
</file>