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05" yWindow="0" windowWidth="20490" windowHeight="7020"/>
  </bookViews>
  <sheets>
    <sheet name="Làm thêm" sheetId="1" r:id="rId1"/>
    <sheet name="Bù quy đổi" sheetId="3" r:id="rId2"/>
  </sheets>
  <externalReferences>
    <externalReference r:id="rId3"/>
    <externalReference r:id="rId4"/>
  </externalReferences>
  <definedNames>
    <definedName name="_xlnm._FilterDatabase" localSheetId="1" hidden="1">'Bù quy đổi'!$A$7:$GQ$7</definedName>
    <definedName name="_xlnm._FilterDatabase" localSheetId="0" hidden="1">'Làm thêm'!$A$7:$GT$7</definedName>
    <definedName name="_Toc340074022" localSheetId="1">'Bù quy đổi'!$A$1</definedName>
    <definedName name="_Toc340074022" localSheetId="0">'Làm thêm'!$A$1</definedName>
    <definedName name="gcm">'[1]gia vt,nc,may'!$H$7:$I$17</definedName>
    <definedName name="GM">'[2]VT,NC,M'!$D:$E</definedName>
    <definedName name="GNC">'[2]VT,NC,M'!$G:$H</definedName>
    <definedName name="GVT">'[2]VT,NC,M'!$A:$B</definedName>
    <definedName name="_xlnm.Print_Area" localSheetId="1">'Bù quy đổi'!$A$1:$GQ$17</definedName>
    <definedName name="_xlnm.Print_Area" localSheetId="0">'Làm thêm'!$A$1:$GT$17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Q9" i="3" l="1"/>
  <c r="GP9" i="3"/>
  <c r="GO9" i="3"/>
  <c r="GN9" i="3"/>
  <c r="GM9" i="3"/>
  <c r="GL9" i="3"/>
  <c r="GK9" i="3"/>
  <c r="GJ9" i="3"/>
  <c r="F4" i="3"/>
  <c r="F5" i="3" s="1"/>
  <c r="L4" i="3" l="1"/>
  <c r="GS9" i="1"/>
  <c r="GR9" i="1"/>
  <c r="R4" i="3" l="1"/>
  <c r="L5" i="3"/>
  <c r="F4" i="1"/>
  <c r="F5" i="1" s="1"/>
  <c r="GM9" i="1"/>
  <c r="X4" i="3" l="1"/>
  <c r="R5" i="3"/>
  <c r="L4" i="1"/>
  <c r="GJ9" i="1"/>
  <c r="GN9" i="1"/>
  <c r="GK9" i="1"/>
  <c r="GO9" i="1"/>
  <c r="GL9" i="1"/>
  <c r="GP9" i="1"/>
  <c r="GQ9" i="1"/>
  <c r="AD4" i="3" l="1"/>
  <c r="X5" i="3"/>
  <c r="R4" i="1"/>
  <c r="L5" i="1"/>
  <c r="AD5" i="3" l="1"/>
  <c r="AJ4" i="3"/>
  <c r="X4" i="1"/>
  <c r="R5" i="1"/>
  <c r="AP4" i="3" l="1"/>
  <c r="AJ5" i="3"/>
  <c r="AD4" i="1"/>
  <c r="X5" i="1"/>
  <c r="AV4" i="3" l="1"/>
  <c r="AP5" i="3"/>
  <c r="AJ4" i="1"/>
  <c r="AD5" i="1"/>
  <c r="AV5" i="3" l="1"/>
  <c r="BB4" i="3"/>
  <c r="AP4" i="1"/>
  <c r="AJ5" i="1"/>
  <c r="BB5" i="3" l="1"/>
  <c r="BH4" i="3"/>
  <c r="AV4" i="1"/>
  <c r="AP5" i="1"/>
  <c r="BH5" i="3" l="1"/>
  <c r="BN4" i="3"/>
  <c r="BB4" i="1"/>
  <c r="AV5" i="1"/>
  <c r="BT4" i="3" l="1"/>
  <c r="BN5" i="3"/>
  <c r="BH4" i="1"/>
  <c r="BB5" i="1"/>
  <c r="BZ4" i="3" l="1"/>
  <c r="BT5" i="3"/>
  <c r="BN4" i="1"/>
  <c r="BH5" i="1"/>
  <c r="BZ5" i="3" l="1"/>
  <c r="CF4" i="3"/>
  <c r="BT4" i="1"/>
  <c r="BN5" i="1"/>
  <c r="CL4" i="3" l="1"/>
  <c r="CF5" i="3"/>
  <c r="BZ4" i="1"/>
  <c r="BT5" i="1"/>
  <c r="CR4" i="3" l="1"/>
  <c r="CL5" i="3"/>
  <c r="CF4" i="1"/>
  <c r="BZ5" i="1"/>
  <c r="CR5" i="3" l="1"/>
  <c r="CX4" i="3"/>
  <c r="CL4" i="1"/>
  <c r="CF5" i="1"/>
  <c r="CX5" i="3" l="1"/>
  <c r="DD4" i="3"/>
  <c r="CR4" i="1"/>
  <c r="CL5" i="1"/>
  <c r="DD5" i="3" l="1"/>
  <c r="DJ4" i="3"/>
  <c r="CX4" i="1"/>
  <c r="CR5" i="1"/>
  <c r="DP4" i="3" l="1"/>
  <c r="DJ5" i="3"/>
  <c r="DD4" i="1"/>
  <c r="CX5" i="1"/>
  <c r="DV4" i="3" l="1"/>
  <c r="DP5" i="3"/>
  <c r="DJ4" i="1"/>
  <c r="DD5" i="1"/>
  <c r="DV5" i="3" l="1"/>
  <c r="EB4" i="3"/>
  <c r="DP4" i="1"/>
  <c r="DJ5" i="1"/>
  <c r="EH4" i="3" l="1"/>
  <c r="EB5" i="3"/>
  <c r="DV4" i="1"/>
  <c r="DP5" i="1"/>
  <c r="EN4" i="3" l="1"/>
  <c r="EH5" i="3"/>
  <c r="EB4" i="1"/>
  <c r="DV5" i="1"/>
  <c r="EN5" i="3" l="1"/>
  <c r="ET4" i="3"/>
  <c r="EH4" i="1"/>
  <c r="EB5" i="1"/>
  <c r="ET5" i="3" l="1"/>
  <c r="EZ4" i="3"/>
  <c r="EN4" i="1"/>
  <c r="EH5" i="1"/>
  <c r="EZ5" i="3" l="1"/>
  <c r="FF4" i="3"/>
  <c r="ET4" i="1"/>
  <c r="EN5" i="1"/>
  <c r="FL4" i="3" l="1"/>
  <c r="FF5" i="3"/>
  <c r="EZ4" i="1"/>
  <c r="ET5" i="1"/>
  <c r="FR4" i="3" l="1"/>
  <c r="FL5" i="3"/>
  <c r="FF4" i="1"/>
  <c r="EZ5" i="1"/>
  <c r="FR5" i="3" l="1"/>
  <c r="FX4" i="3"/>
  <c r="FL4" i="1"/>
  <c r="FF5" i="1"/>
  <c r="GD4" i="3" l="1"/>
  <c r="GD5" i="3" s="1"/>
  <c r="FX5" i="3"/>
  <c r="FR4" i="1"/>
  <c r="FL5" i="1"/>
  <c r="FR5" i="1" l="1"/>
  <c r="FX4" i="1"/>
  <c r="FX5" i="1" l="1"/>
  <c r="GD4" i="1"/>
  <c r="GD5" i="1" s="1"/>
</calcChain>
</file>

<file path=xl/sharedStrings.xml><?xml version="1.0" encoding="utf-8"?>
<sst xmlns="http://schemas.openxmlformats.org/spreadsheetml/2006/main" count="514" uniqueCount="429">
  <si>
    <t>Ngày công tiêu chuẩn trong tháng</t>
  </si>
  <si>
    <t>TT</t>
  </si>
  <si>
    <t>Mã NV</t>
  </si>
  <si>
    <t>Họ và tên</t>
  </si>
  <si>
    <t>Chức danh</t>
  </si>
  <si>
    <t>Đối tượng làm thêm giờ</t>
  </si>
  <si>
    <t>Giờ làm thêm giờ theo hệ số</t>
  </si>
  <si>
    <t>Tổng số ngày làm thêm chưa quy đổi</t>
  </si>
  <si>
    <t>Tổng số ngày làm thêm đã quy đổi</t>
  </si>
  <si>
    <t>Chênh lệch Ngày công tiêu chuẩn - Ngày công hưởng lương trong tháng</t>
  </si>
  <si>
    <t>LT áp dụng hệ số 1</t>
  </si>
  <si>
    <t>LT vào ngày thường</t>
  </si>
  <si>
    <t>LT vào ngày nghỉ hằng tuần, nghỉ bù ngày Lễ/Tết và đêm ngày thường</t>
  </si>
  <si>
    <t>LT vào đêm ngày nghỉ hằng tuần và ngày NB ngày Lễ/Tết</t>
  </si>
  <si>
    <t>LT vào ngày Lễ/Tết</t>
  </si>
  <si>
    <t>LT vào đêm ngày Lễ/Tết</t>
  </si>
  <si>
    <t>Tổng</t>
  </si>
  <si>
    <t>Số ngày tính làm thêm giờ</t>
  </si>
  <si>
    <t>Hệ số thêm giờ</t>
  </si>
  <si>
    <t>………, Ngày……tháng……năm 20</t>
  </si>
  <si>
    <t>LẬP BIỂU</t>
  </si>
  <si>
    <t>PHÒNG HÀNH CHÍNH NHÂN SỰ</t>
  </si>
  <si>
    <t>GIÁM ĐỐC CÔNG TY</t>
  </si>
  <si>
    <t>Lưu ý:</t>
  </si>
  <si>
    <t>1. Các trường hợp thuộc đối tượng không xác định ngày nghỉ hằng tuần ( KH: Theo TG LT vượt công TC) Nếu chênh lệch (Ngày công tiêu chuẩn - Ngày công hưởng lương) &lt;0 thì kiểm tra lại ngày đăng ký thêm giờ đảm bảo không đủ công tiêu chuẩn thì không đăng ký làm thêm giờ mà chấm công đi làm X trên bảng chấm công (trừ trường hợp làm ngoài giờ làm việc quy định).</t>
  </si>
  <si>
    <t>&amp;=[PARAM].TITLE_ORG_NAME</t>
  </si>
  <si>
    <t>&amp;=[PARAM].TITLE_NAME</t>
  </si>
  <si>
    <t>&amp;=[PARAM].START_DATE</t>
  </si>
  <si>
    <t>&amp;=&amp;=ROW()-7</t>
  </si>
  <si>
    <t>&amp;=[DATA].EMPLOYEE_CODE</t>
  </si>
  <si>
    <t>&amp;=[DATA].EMPLOYEE_NAME</t>
  </si>
  <si>
    <t>&amp;=[DATA].TITLE_NAME</t>
  </si>
  <si>
    <t>&amp;=[DATA].D1_1</t>
  </si>
  <si>
    <t>&amp;=[DATA].D1_15</t>
  </si>
  <si>
    <t>&amp;=[DATA].D1_2</t>
  </si>
  <si>
    <t>&amp;=[DATA].D1_27</t>
  </si>
  <si>
    <t>&amp;=[DATA].D1_3</t>
  </si>
  <si>
    <t>&amp;=[DATA].D1_39</t>
  </si>
  <si>
    <t>&amp;=[DATA].D2_1</t>
  </si>
  <si>
    <t>&amp;=[DATA].D2_15</t>
  </si>
  <si>
    <t>&amp;=[DATA].D2_2</t>
  </si>
  <si>
    <t>&amp;=[DATA].D2_27</t>
  </si>
  <si>
    <t>&amp;=[DATA].D2_3</t>
  </si>
  <si>
    <t>&amp;=[DATA].D2_39</t>
  </si>
  <si>
    <t>&amp;=[DATA].D3_1</t>
  </si>
  <si>
    <t>&amp;=[DATA].D3_15</t>
  </si>
  <si>
    <t>&amp;=[DATA].D3_2</t>
  </si>
  <si>
    <t>&amp;=[DATA].D3_27</t>
  </si>
  <si>
    <t>&amp;=[DATA].D3_3</t>
  </si>
  <si>
    <t>&amp;=[DATA].D3_39</t>
  </si>
  <si>
    <t>&amp;=[DATA].D4_1</t>
  </si>
  <si>
    <t>&amp;=[DATA].D4_15</t>
  </si>
  <si>
    <t>&amp;=[DATA].D4_2</t>
  </si>
  <si>
    <t>&amp;=[DATA].D4_27</t>
  </si>
  <si>
    <t>&amp;=[DATA].D4_3</t>
  </si>
  <si>
    <t>&amp;=[DATA].D4_39</t>
  </si>
  <si>
    <t>&amp;=[DATA].D5_1</t>
  </si>
  <si>
    <t>&amp;=[DATA].D5_15</t>
  </si>
  <si>
    <t>&amp;=[DATA].D5_2</t>
  </si>
  <si>
    <t>&amp;=[DATA].D5_27</t>
  </si>
  <si>
    <t>&amp;=[DATA].D5_3</t>
  </si>
  <si>
    <t>&amp;=[DATA].D5_39</t>
  </si>
  <si>
    <t>&amp;=[DATA].D6_1</t>
  </si>
  <si>
    <t>&amp;=[DATA].D6_15</t>
  </si>
  <si>
    <t>&amp;=[DATA].D6_2</t>
  </si>
  <si>
    <t>&amp;=[DATA].D6_27</t>
  </si>
  <si>
    <t>&amp;=[DATA].D6_3</t>
  </si>
  <si>
    <t>&amp;=[DATA].D6_39</t>
  </si>
  <si>
    <t>&amp;=[DATA].D7_1</t>
  </si>
  <si>
    <t>&amp;=[DATA].D7_15</t>
  </si>
  <si>
    <t>&amp;=[DATA].D7_2</t>
  </si>
  <si>
    <t>&amp;=[DATA].D7_27</t>
  </si>
  <si>
    <t>&amp;=[DATA].D7_3</t>
  </si>
  <si>
    <t>&amp;=[DATA].D7_39</t>
  </si>
  <si>
    <t>&amp;=[DATA].D8_1</t>
  </si>
  <si>
    <t>&amp;=[DATA].D8_15</t>
  </si>
  <si>
    <t>&amp;=[DATA].D8_2</t>
  </si>
  <si>
    <t>&amp;=[DATA].D8_27</t>
  </si>
  <si>
    <t>&amp;=[DATA].D8_3</t>
  </si>
  <si>
    <t>&amp;=[DATA].D8_39</t>
  </si>
  <si>
    <t>&amp;=[DATA].D9_1</t>
  </si>
  <si>
    <t>&amp;=[DATA].D9_15</t>
  </si>
  <si>
    <t>&amp;=[DATA].D9_2</t>
  </si>
  <si>
    <t>&amp;=[DATA].D9_27</t>
  </si>
  <si>
    <t>&amp;=[DATA].D9_3</t>
  </si>
  <si>
    <t>&amp;=[DATA].D9_39</t>
  </si>
  <si>
    <t>&amp;=[DATA].D10_1</t>
  </si>
  <si>
    <t>&amp;=[DATA].D10_15</t>
  </si>
  <si>
    <t>&amp;=[DATA].D10_2</t>
  </si>
  <si>
    <t>&amp;=[DATA].D10_27</t>
  </si>
  <si>
    <t>&amp;=[DATA].D10_3</t>
  </si>
  <si>
    <t>&amp;=[DATA].D10_39</t>
  </si>
  <si>
    <t>&amp;=[DATA].D11_1</t>
  </si>
  <si>
    <t>&amp;=[DATA].D11_15</t>
  </si>
  <si>
    <t>&amp;=[DATA].D11_2</t>
  </si>
  <si>
    <t>&amp;=[DATA].D11_27</t>
  </si>
  <si>
    <t>&amp;=[DATA].D11_3</t>
  </si>
  <si>
    <t>&amp;=[DATA].D11_39</t>
  </si>
  <si>
    <t>&amp;=[DATA].D12_1</t>
  </si>
  <si>
    <t>&amp;=[DATA].D12_15</t>
  </si>
  <si>
    <t>&amp;=[DATA].D12_2</t>
  </si>
  <si>
    <t>&amp;=[DATA].D12_27</t>
  </si>
  <si>
    <t>&amp;=[DATA].D12_3</t>
  </si>
  <si>
    <t>&amp;=[DATA].D12_39</t>
  </si>
  <si>
    <t>&amp;=[DATA].D13_1</t>
  </si>
  <si>
    <t>&amp;=[DATA].D13_15</t>
  </si>
  <si>
    <t>&amp;=[DATA].D13_2</t>
  </si>
  <si>
    <t>&amp;=[DATA].D13_27</t>
  </si>
  <si>
    <t>&amp;=[DATA].D13_3</t>
  </si>
  <si>
    <t>&amp;=[DATA].D13_39</t>
  </si>
  <si>
    <t>&amp;=[DATA].D14_1</t>
  </si>
  <si>
    <t>&amp;=[DATA].D14_15</t>
  </si>
  <si>
    <t>&amp;=[DATA].D14_2</t>
  </si>
  <si>
    <t>&amp;=[DATA].D14_27</t>
  </si>
  <si>
    <t>&amp;=[DATA].D14_3</t>
  </si>
  <si>
    <t>&amp;=[DATA].D14_39</t>
  </si>
  <si>
    <t>&amp;=[DATA].D15_1</t>
  </si>
  <si>
    <t>&amp;=[DATA].D15_15</t>
  </si>
  <si>
    <t>&amp;=[DATA].D15_2</t>
  </si>
  <si>
    <t>&amp;=[DATA].D15_27</t>
  </si>
  <si>
    <t>&amp;=[DATA].D15_3</t>
  </si>
  <si>
    <t>&amp;=[DATA].D15_39</t>
  </si>
  <si>
    <t>&amp;=[DATA].D16_1</t>
  </si>
  <si>
    <t>&amp;=[DATA].D16_15</t>
  </si>
  <si>
    <t>&amp;=[DATA].D16_2</t>
  </si>
  <si>
    <t>&amp;=[DATA].D16_27</t>
  </si>
  <si>
    <t>&amp;=[DATA].D16_3</t>
  </si>
  <si>
    <t>&amp;=[DATA].D16_39</t>
  </si>
  <si>
    <t>&amp;=[DATA].D17_1</t>
  </si>
  <si>
    <t>&amp;=[DATA].D17_15</t>
  </si>
  <si>
    <t>&amp;=[DATA].D17_2</t>
  </si>
  <si>
    <t>&amp;=[DATA].D17_27</t>
  </si>
  <si>
    <t>&amp;=[DATA].D17_3</t>
  </si>
  <si>
    <t>&amp;=[DATA].D17_39</t>
  </si>
  <si>
    <t>&amp;=[DATA].D18_1</t>
  </si>
  <si>
    <t>&amp;=[DATA].D18_15</t>
  </si>
  <si>
    <t>&amp;=[DATA].D18_2</t>
  </si>
  <si>
    <t>&amp;=[DATA].D18_27</t>
  </si>
  <si>
    <t>&amp;=[DATA].D18_3</t>
  </si>
  <si>
    <t>&amp;=[DATA].D18_39</t>
  </si>
  <si>
    <t>&amp;=[DATA].D19_1</t>
  </si>
  <si>
    <t>&amp;=[DATA].D19_15</t>
  </si>
  <si>
    <t>&amp;=[DATA].D19_2</t>
  </si>
  <si>
    <t>&amp;=[DATA].D19_27</t>
  </si>
  <si>
    <t>&amp;=[DATA].D19_3</t>
  </si>
  <si>
    <t>&amp;=[DATA].D19_39</t>
  </si>
  <si>
    <t>&amp;=[DATA].D20_1</t>
  </si>
  <si>
    <t>&amp;=[DATA].D20_15</t>
  </si>
  <si>
    <t>&amp;=[DATA].D20_2</t>
  </si>
  <si>
    <t>&amp;=[DATA].D20_27</t>
  </si>
  <si>
    <t>&amp;=[DATA].D20_3</t>
  </si>
  <si>
    <t>&amp;=[DATA].D20_39</t>
  </si>
  <si>
    <t>&amp;=[DATA].D21_1</t>
  </si>
  <si>
    <t>&amp;=[DATA].D21_15</t>
  </si>
  <si>
    <t>&amp;=[DATA].D21_2</t>
  </si>
  <si>
    <t>&amp;=[DATA].D21_27</t>
  </si>
  <si>
    <t>&amp;=[DATA].D21_3</t>
  </si>
  <si>
    <t>&amp;=[DATA].D21_39</t>
  </si>
  <si>
    <t>&amp;=[DATA].D22_1</t>
  </si>
  <si>
    <t>&amp;=[DATA].D22_15</t>
  </si>
  <si>
    <t>&amp;=[DATA].D22_2</t>
  </si>
  <si>
    <t>&amp;=[DATA].D22_27</t>
  </si>
  <si>
    <t>&amp;=[DATA].D22_3</t>
  </si>
  <si>
    <t>&amp;=[DATA].D22_39</t>
  </si>
  <si>
    <t>&amp;=[DATA].D23_1</t>
  </si>
  <si>
    <t>&amp;=[DATA].D23_15</t>
  </si>
  <si>
    <t>&amp;=[DATA].D23_2</t>
  </si>
  <si>
    <t>&amp;=[DATA].D23_27</t>
  </si>
  <si>
    <t>&amp;=[DATA].D23_3</t>
  </si>
  <si>
    <t>&amp;=[DATA].D23_39</t>
  </si>
  <si>
    <t>&amp;=[DATA].D24_1</t>
  </si>
  <si>
    <t>&amp;=[DATA].D24_15</t>
  </si>
  <si>
    <t>&amp;=[DATA].D24_2</t>
  </si>
  <si>
    <t>&amp;=[DATA].D24_27</t>
  </si>
  <si>
    <t>&amp;=[DATA].D24_3</t>
  </si>
  <si>
    <t>&amp;=[DATA].D24_39</t>
  </si>
  <si>
    <t>&amp;=[DATA].D25_1</t>
  </si>
  <si>
    <t>&amp;=[DATA].D25_15</t>
  </si>
  <si>
    <t>&amp;=[DATA].D25_2</t>
  </si>
  <si>
    <t>&amp;=[DATA].D25_27</t>
  </si>
  <si>
    <t>&amp;=[DATA].D25_3</t>
  </si>
  <si>
    <t>&amp;=[DATA].D25_39</t>
  </si>
  <si>
    <t>&amp;=[DATA].D26_1</t>
  </si>
  <si>
    <t>&amp;=[DATA].D26_15</t>
  </si>
  <si>
    <t>&amp;=[DATA].D26_2</t>
  </si>
  <si>
    <t>&amp;=[DATA].D26_27</t>
  </si>
  <si>
    <t>&amp;=[DATA].D26_3</t>
  </si>
  <si>
    <t>&amp;=[DATA].D26_39</t>
  </si>
  <si>
    <t>&amp;=[DATA].D27_1</t>
  </si>
  <si>
    <t>&amp;=[DATA].D27_15</t>
  </si>
  <si>
    <t>&amp;=[DATA].D27_2</t>
  </si>
  <si>
    <t>&amp;=[DATA].D27_27</t>
  </si>
  <si>
    <t>&amp;=[DATA].D27_3</t>
  </si>
  <si>
    <t>&amp;=[DATA].D27_39</t>
  </si>
  <si>
    <t>&amp;=[DATA].D28_1</t>
  </si>
  <si>
    <t>&amp;=[DATA].D28_15</t>
  </si>
  <si>
    <t>&amp;=[DATA].D28_2</t>
  </si>
  <si>
    <t>&amp;=[DATA].D28_27</t>
  </si>
  <si>
    <t>&amp;=[DATA].D28_3</t>
  </si>
  <si>
    <t>&amp;=[DATA].D28_39</t>
  </si>
  <si>
    <t>&amp;=[DATA].D29_1</t>
  </si>
  <si>
    <t>&amp;=[DATA].D29_15</t>
  </si>
  <si>
    <t>&amp;=[DATA].D29_2</t>
  </si>
  <si>
    <t>&amp;=[DATA].D29_27</t>
  </si>
  <si>
    <t>&amp;=[DATA].D29_3</t>
  </si>
  <si>
    <t>&amp;=[DATA].D29_39</t>
  </si>
  <si>
    <t>&amp;=[DATA].D30_1</t>
  </si>
  <si>
    <t>&amp;=[DATA].D30_15</t>
  </si>
  <si>
    <t>&amp;=[DATA].D30_2</t>
  </si>
  <si>
    <t>&amp;=[DATA].D30_27</t>
  </si>
  <si>
    <t>&amp;=[DATA].D30_3</t>
  </si>
  <si>
    <t>&amp;=[DATA].D30_39</t>
  </si>
  <si>
    <t>&amp;=[DATA].D31_1</t>
  </si>
  <si>
    <t>&amp;=[DATA].D31_15</t>
  </si>
  <si>
    <t>&amp;=[DATA].D31_2</t>
  </si>
  <si>
    <t>&amp;=[DATA].D31_27</t>
  </si>
  <si>
    <t>&amp;=[DATA].D31_3</t>
  </si>
  <si>
    <t>&amp;=[DATA].D31_39</t>
  </si>
  <si>
    <t>&amp;=[DATA].TOTAL_FACTOR1</t>
  </si>
  <si>
    <t>&amp;=[DATA].TOTAL_FACTOR1_5</t>
  </si>
  <si>
    <t>&amp;=[DATA].TOTAL_FACTOR2</t>
  </si>
  <si>
    <t>&amp;=[DATA].TOTAL_FACTOR2_7</t>
  </si>
  <si>
    <t>&amp;=[DATA].TOTAL_FACTOR3</t>
  </si>
  <si>
    <t>&amp;=[DATA].TOTAL_FACTOR3_9</t>
  </si>
  <si>
    <t>&amp;=[PARAM].CONGCHUAN</t>
  </si>
  <si>
    <t>&amp;=[DATA].TOTAL_FACTOR_CONVERT_DAY</t>
  </si>
  <si>
    <t>&amp;=&amp;=GR{r}+GS{r}</t>
  </si>
  <si>
    <t>&amp;=[DATA].NUMBER_FACTOR_CP</t>
  </si>
  <si>
    <t>&amp;=&amp;=round(SUM(GJ{r}:GO{r})/8,2)</t>
  </si>
  <si>
    <t>Số ngày tính nghỉ bù</t>
  </si>
  <si>
    <t>&amp;=[PARAM].TITLE_NAME_1</t>
  </si>
  <si>
    <t>&amp;=[DATA1].EMPLOYEE_CODE</t>
  </si>
  <si>
    <t>&amp;=[DATA1].EMPLOYEE_NAME</t>
  </si>
  <si>
    <t>&amp;=[DATA1].TITLE_NAME</t>
  </si>
  <si>
    <t>&amp;=[DATA1].D1_1</t>
  </si>
  <si>
    <t>&amp;=[DATA1].D1_15</t>
  </si>
  <si>
    <t>&amp;=[DATA1].D1_2</t>
  </si>
  <si>
    <t>&amp;=[DATA1].D1_27</t>
  </si>
  <si>
    <t>&amp;=[DATA1].D1_3</t>
  </si>
  <si>
    <t>&amp;=[DATA1].D1_39</t>
  </si>
  <si>
    <t>&amp;=[DATA1].D2_1</t>
  </si>
  <si>
    <t>&amp;=[DATA1].D2_15</t>
  </si>
  <si>
    <t>&amp;=[DATA1].D2_2</t>
  </si>
  <si>
    <t>&amp;=[DATA1].D2_27</t>
  </si>
  <si>
    <t>&amp;=[DATA1].D2_3</t>
  </si>
  <si>
    <t>&amp;=[DATA1].D2_39</t>
  </si>
  <si>
    <t>&amp;=[DATA1].D3_1</t>
  </si>
  <si>
    <t>&amp;=[DATA1].D3_15</t>
  </si>
  <si>
    <t>&amp;=[DATA1].D3_2</t>
  </si>
  <si>
    <t>&amp;=[DATA1].D3_27</t>
  </si>
  <si>
    <t>&amp;=[DATA1].D3_3</t>
  </si>
  <si>
    <t>&amp;=[DATA1].D3_39</t>
  </si>
  <si>
    <t>&amp;=[DATA1].D4_1</t>
  </si>
  <si>
    <t>&amp;=[DATA1].D4_15</t>
  </si>
  <si>
    <t>&amp;=[DATA1].D4_2</t>
  </si>
  <si>
    <t>&amp;=[DATA1].D4_27</t>
  </si>
  <si>
    <t>&amp;=[DATA1].D4_3</t>
  </si>
  <si>
    <t>&amp;=[DATA1].D4_39</t>
  </si>
  <si>
    <t>&amp;=[DATA1].D5_1</t>
  </si>
  <si>
    <t>&amp;=[DATA1].D5_15</t>
  </si>
  <si>
    <t>&amp;=[DATA1].D5_2</t>
  </si>
  <si>
    <t>&amp;=[DATA1].D5_27</t>
  </si>
  <si>
    <t>&amp;=[DATA1].D5_3</t>
  </si>
  <si>
    <t>&amp;=[DATA1].D5_39</t>
  </si>
  <si>
    <t>&amp;=[DATA1].D6_1</t>
  </si>
  <si>
    <t>&amp;=[DATA1].D6_15</t>
  </si>
  <si>
    <t>&amp;=[DATA1].D6_2</t>
  </si>
  <si>
    <t>&amp;=[DATA1].D6_27</t>
  </si>
  <si>
    <t>&amp;=[DATA1].D6_3</t>
  </si>
  <si>
    <t>&amp;=[DATA1].D6_39</t>
  </si>
  <si>
    <t>&amp;=[DATA1].D7_1</t>
  </si>
  <si>
    <t>&amp;=[DATA1].D7_15</t>
  </si>
  <si>
    <t>&amp;=[DATA1].D7_2</t>
  </si>
  <si>
    <t>&amp;=[DATA1].D7_27</t>
  </si>
  <si>
    <t>&amp;=[DATA1].D7_3</t>
  </si>
  <si>
    <t>&amp;=[DATA1].D7_39</t>
  </si>
  <si>
    <t>&amp;=[DATA1].D8_1</t>
  </si>
  <si>
    <t>&amp;=[DATA1].D8_15</t>
  </si>
  <si>
    <t>&amp;=[DATA1].D8_2</t>
  </si>
  <si>
    <t>&amp;=[DATA1].D8_27</t>
  </si>
  <si>
    <t>&amp;=[DATA1].D8_3</t>
  </si>
  <si>
    <t>&amp;=[DATA1].D8_39</t>
  </si>
  <si>
    <t>&amp;=[DATA1].D9_1</t>
  </si>
  <si>
    <t>&amp;=[DATA1].D9_15</t>
  </si>
  <si>
    <t>&amp;=[DATA1].D9_2</t>
  </si>
  <si>
    <t>&amp;=[DATA1].D9_27</t>
  </si>
  <si>
    <t>&amp;=[DATA1].D9_3</t>
  </si>
  <si>
    <t>&amp;=[DATA1].D9_39</t>
  </si>
  <si>
    <t>&amp;=[DATA1].D10_1</t>
  </si>
  <si>
    <t>&amp;=[DATA1].D10_15</t>
  </si>
  <si>
    <t>&amp;=[DATA1].D10_2</t>
  </si>
  <si>
    <t>&amp;=[DATA1].D10_27</t>
  </si>
  <si>
    <t>&amp;=[DATA1].D10_3</t>
  </si>
  <si>
    <t>&amp;=[DATA1].D10_39</t>
  </si>
  <si>
    <t>&amp;=[DATA1].D11_1</t>
  </si>
  <si>
    <t>&amp;=[DATA1].D11_15</t>
  </si>
  <si>
    <t>&amp;=[DATA1].D11_2</t>
  </si>
  <si>
    <t>&amp;=[DATA1].D11_27</t>
  </si>
  <si>
    <t>&amp;=[DATA1].D11_3</t>
  </si>
  <si>
    <t>&amp;=[DATA1].D11_39</t>
  </si>
  <si>
    <t>&amp;=[DATA1].D12_1</t>
  </si>
  <si>
    <t>&amp;=[DATA1].D12_15</t>
  </si>
  <si>
    <t>&amp;=[DATA1].D12_2</t>
  </si>
  <si>
    <t>&amp;=[DATA1].D12_27</t>
  </si>
  <si>
    <t>&amp;=[DATA1].D12_3</t>
  </si>
  <si>
    <t>&amp;=[DATA1].D12_39</t>
  </si>
  <si>
    <t>&amp;=[DATA1].D13_1</t>
  </si>
  <si>
    <t>&amp;=[DATA1].D13_15</t>
  </si>
  <si>
    <t>&amp;=[DATA1].D13_2</t>
  </si>
  <si>
    <t>&amp;=[DATA1].D13_27</t>
  </si>
  <si>
    <t>&amp;=[DATA1].D13_3</t>
  </si>
  <si>
    <t>&amp;=[DATA1].D13_39</t>
  </si>
  <si>
    <t>&amp;=[DATA1].D14_1</t>
  </si>
  <si>
    <t>&amp;=[DATA1].D14_15</t>
  </si>
  <si>
    <t>&amp;=[DATA1].D14_2</t>
  </si>
  <si>
    <t>&amp;=[DATA1].D14_27</t>
  </si>
  <si>
    <t>&amp;=[DATA1].D14_3</t>
  </si>
  <si>
    <t>&amp;=[DATA1].D14_39</t>
  </si>
  <si>
    <t>&amp;=[DATA1].D15_1</t>
  </si>
  <si>
    <t>&amp;=[DATA1].D15_15</t>
  </si>
  <si>
    <t>&amp;=[DATA1].D15_2</t>
  </si>
  <si>
    <t>&amp;=[DATA1].D15_27</t>
  </si>
  <si>
    <t>&amp;=[DATA1].D15_3</t>
  </si>
  <si>
    <t>&amp;=[DATA1].D15_39</t>
  </si>
  <si>
    <t>&amp;=[DATA1].D16_1</t>
  </si>
  <si>
    <t>&amp;=[DATA1].D16_15</t>
  </si>
  <si>
    <t>&amp;=[DATA1].D16_2</t>
  </si>
  <si>
    <t>&amp;=[DATA1].D16_27</t>
  </si>
  <si>
    <t>&amp;=[DATA1].D16_3</t>
  </si>
  <si>
    <t>&amp;=[DATA1].D16_39</t>
  </si>
  <si>
    <t>&amp;=[DATA1].D17_1</t>
  </si>
  <si>
    <t>&amp;=[DATA1].D17_15</t>
  </si>
  <si>
    <t>&amp;=[DATA1].D17_2</t>
  </si>
  <si>
    <t>&amp;=[DATA1].D17_27</t>
  </si>
  <si>
    <t>&amp;=[DATA1].D17_3</t>
  </si>
  <si>
    <t>&amp;=[DATA1].D17_39</t>
  </si>
  <si>
    <t>&amp;=[DATA1].D18_1</t>
  </si>
  <si>
    <t>&amp;=[DATA1].D18_15</t>
  </si>
  <si>
    <t>&amp;=[DATA1].D18_2</t>
  </si>
  <si>
    <t>&amp;=[DATA1].D18_27</t>
  </si>
  <si>
    <t>&amp;=[DATA1].D18_3</t>
  </si>
  <si>
    <t>&amp;=[DATA1].D18_39</t>
  </si>
  <si>
    <t>&amp;=[DATA1].D19_1</t>
  </si>
  <si>
    <t>&amp;=[DATA1].D19_15</t>
  </si>
  <si>
    <t>&amp;=[DATA1].D19_2</t>
  </si>
  <si>
    <t>&amp;=[DATA1].D19_27</t>
  </si>
  <si>
    <t>&amp;=[DATA1].D19_3</t>
  </si>
  <si>
    <t>&amp;=[DATA1].D19_39</t>
  </si>
  <si>
    <t>&amp;=[DATA1].D20_1</t>
  </si>
  <si>
    <t>&amp;=[DATA1].D20_15</t>
  </si>
  <si>
    <t>&amp;=[DATA1].D20_2</t>
  </si>
  <si>
    <t>&amp;=[DATA1].D20_27</t>
  </si>
  <si>
    <t>&amp;=[DATA1].D20_3</t>
  </si>
  <si>
    <t>&amp;=[DATA1].D20_39</t>
  </si>
  <si>
    <t>&amp;=[DATA1].D21_1</t>
  </si>
  <si>
    <t>&amp;=[DATA1].D21_15</t>
  </si>
  <si>
    <t>&amp;=[DATA1].D21_2</t>
  </si>
  <si>
    <t>&amp;=[DATA1].D21_27</t>
  </si>
  <si>
    <t>&amp;=[DATA1].D21_3</t>
  </si>
  <si>
    <t>&amp;=[DATA1].D21_39</t>
  </si>
  <si>
    <t>&amp;=[DATA1].D22_1</t>
  </si>
  <si>
    <t>&amp;=[DATA1].D22_15</t>
  </si>
  <si>
    <t>&amp;=[DATA1].D22_2</t>
  </si>
  <si>
    <t>&amp;=[DATA1].D22_27</t>
  </si>
  <si>
    <t>&amp;=[DATA1].D22_3</t>
  </si>
  <si>
    <t>&amp;=[DATA1].D22_39</t>
  </si>
  <si>
    <t>&amp;=[DATA1].D23_1</t>
  </si>
  <si>
    <t>&amp;=[DATA1].D23_15</t>
  </si>
  <si>
    <t>&amp;=[DATA1].D23_2</t>
  </si>
  <si>
    <t>&amp;=[DATA1].D23_27</t>
  </si>
  <si>
    <t>&amp;=[DATA1].D23_3</t>
  </si>
  <si>
    <t>&amp;=[DATA1].D23_39</t>
  </si>
  <si>
    <t>&amp;=[DATA1].D24_1</t>
  </si>
  <si>
    <t>&amp;=[DATA1].D24_15</t>
  </si>
  <si>
    <t>&amp;=[DATA1].D24_2</t>
  </si>
  <si>
    <t>&amp;=[DATA1].D24_27</t>
  </si>
  <si>
    <t>&amp;=[DATA1].D24_3</t>
  </si>
  <si>
    <t>&amp;=[DATA1].D24_39</t>
  </si>
  <si>
    <t>&amp;=[DATA1].D25_1</t>
  </si>
  <si>
    <t>&amp;=[DATA1].D25_15</t>
  </si>
  <si>
    <t>&amp;=[DATA1].D25_2</t>
  </si>
  <si>
    <t>&amp;=[DATA1].D25_27</t>
  </si>
  <si>
    <t>&amp;=[DATA1].D25_3</t>
  </si>
  <si>
    <t>&amp;=[DATA1].D25_39</t>
  </si>
  <si>
    <t>&amp;=[DATA1].D26_1</t>
  </si>
  <si>
    <t>&amp;=[DATA1].D26_15</t>
  </si>
  <si>
    <t>&amp;=[DATA1].D26_2</t>
  </si>
  <si>
    <t>&amp;=[DATA1].D26_27</t>
  </si>
  <si>
    <t>&amp;=[DATA1].D26_3</t>
  </si>
  <si>
    <t>&amp;=[DATA1].D26_39</t>
  </si>
  <si>
    <t>&amp;=[DATA1].D27_1</t>
  </si>
  <si>
    <t>&amp;=[DATA1].D27_15</t>
  </si>
  <si>
    <t>&amp;=[DATA1].D27_2</t>
  </si>
  <si>
    <t>&amp;=[DATA1].D27_27</t>
  </si>
  <si>
    <t>&amp;=[DATA1].D27_3</t>
  </si>
  <si>
    <t>&amp;=[DATA1].D27_39</t>
  </si>
  <si>
    <t>&amp;=[DATA1].D28_1</t>
  </si>
  <si>
    <t>&amp;=[DATA1].D28_15</t>
  </si>
  <si>
    <t>&amp;=[DATA1].D28_2</t>
  </si>
  <si>
    <t>&amp;=[DATA1].D28_27</t>
  </si>
  <si>
    <t>&amp;=[DATA1].D28_3</t>
  </si>
  <si>
    <t>&amp;=[DATA1].D28_39</t>
  </si>
  <si>
    <t>&amp;=[DATA1].D29_1</t>
  </si>
  <si>
    <t>&amp;=[DATA1].D29_15</t>
  </si>
  <si>
    <t>&amp;=[DATA1].D29_2</t>
  </si>
  <si>
    <t>&amp;=[DATA1].D29_27</t>
  </si>
  <si>
    <t>&amp;=[DATA1].D29_3</t>
  </si>
  <si>
    <t>&amp;=[DATA1].D29_39</t>
  </si>
  <si>
    <t>&amp;=[DATA1].D30_1</t>
  </si>
  <si>
    <t>&amp;=[DATA1].D30_15</t>
  </si>
  <si>
    <t>&amp;=[DATA1].D30_2</t>
  </si>
  <si>
    <t>&amp;=[DATA1].D30_27</t>
  </si>
  <si>
    <t>&amp;=[DATA1].D30_3</t>
  </si>
  <si>
    <t>&amp;=[DATA1].D30_39</t>
  </si>
  <si>
    <t>&amp;=[DATA1].D31_1</t>
  </si>
  <si>
    <t>&amp;=[DATA1].D31_15</t>
  </si>
  <si>
    <t>&amp;=[DATA1].D31_2</t>
  </si>
  <si>
    <t>&amp;=[DATA1].D31_27</t>
  </si>
  <si>
    <t>&amp;=[DATA1].D31_3</t>
  </si>
  <si>
    <t>&amp;=[DATA1].D31_39</t>
  </si>
  <si>
    <t>&amp;=[DATA1].TOTAL_FACTOR1</t>
  </si>
  <si>
    <t>&amp;=[DATA1].TOTAL_FACTOR1_5</t>
  </si>
  <si>
    <t>&amp;=[DATA1].TOTAL_FACTOR2</t>
  </si>
  <si>
    <t>&amp;=[DATA1].TOTAL_FACTOR2_7</t>
  </si>
  <si>
    <t>&amp;=[DATA1].TOTAL_FACTOR3</t>
  </si>
  <si>
    <t>&amp;=[DATA1].TOTAL_FACTOR3_9</t>
  </si>
  <si>
    <t>Tổng số ngày nghỉ bù đã quy đổi</t>
  </si>
  <si>
    <t>Tổng số ngày nghỉ bù chưa quy đổi</t>
  </si>
  <si>
    <t>&amp;=[DATA1].TOTAL_FACTOR_CONVERT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</si>
</sst>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dd/mm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i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3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1" applyFont="1" applyAlignment="1"/>
    <xf numFmtId="0" fontId="4" fillId="0" borderId="0" xfId="2" applyFont="1" applyAlignment="1">
      <alignment vertical="center" wrapText="1"/>
    </xf>
    <xf numFmtId="0" fontId="5" fillId="0" borderId="0" xfId="2" applyFont="1" applyBorder="1" applyAlignment="1">
      <alignment vertical="center" wrapText="1"/>
    </xf>
    <xf numFmtId="0" fontId="5" fillId="0" borderId="0" xfId="2" applyFont="1" applyBorder="1" applyAlignment="1">
      <alignment vertical="center"/>
    </xf>
    <xf numFmtId="0" fontId="4" fillId="0" borderId="1" xfId="2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0" fontId="4" fillId="0" borderId="1" xfId="2" applyFont="1" applyBorder="1" applyAlignment="1">
      <alignment vertical="center"/>
    </xf>
    <xf numFmtId="0" fontId="6" fillId="0" borderId="0" xfId="2" applyFont="1" applyBorder="1" applyAlignment="1">
      <alignment vertical="center" wrapText="1"/>
    </xf>
    <xf numFmtId="0" fontId="4" fillId="0" borderId="0" xfId="2" applyFont="1" applyBorder="1" applyAlignment="1">
      <alignment vertical="center" wrapText="1"/>
    </xf>
    <xf numFmtId="0" fontId="8" fillId="0" borderId="0" xfId="2" applyFont="1" applyAlignment="1">
      <alignment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9" fillId="3" borderId="9" xfId="2" applyFont="1" applyFill="1" applyBorder="1" applyAlignment="1">
      <alignment horizontal="center" vertical="center" wrapText="1"/>
    </xf>
    <xf numFmtId="164" fontId="9" fillId="3" borderId="9" xfId="2" applyNumberFormat="1" applyFont="1" applyFill="1" applyBorder="1" applyAlignment="1">
      <alignment horizontal="center" vertical="center" wrapText="1"/>
    </xf>
    <xf numFmtId="0" fontId="9" fillId="0" borderId="11" xfId="2" applyFont="1" applyBorder="1" applyAlignment="1">
      <alignment vertical="center" wrapText="1"/>
    </xf>
    <xf numFmtId="0" fontId="9" fillId="0" borderId="12" xfId="2" applyFont="1" applyBorder="1" applyAlignment="1">
      <alignment vertical="center" wrapText="1"/>
    </xf>
    <xf numFmtId="165" fontId="9" fillId="0" borderId="12" xfId="4" applyNumberFormat="1" applyFont="1" applyBorder="1" applyAlignment="1">
      <alignment vertical="center" wrapText="1"/>
    </xf>
    <xf numFmtId="165" fontId="9" fillId="0" borderId="13" xfId="4" applyNumberFormat="1" applyFont="1" applyBorder="1" applyAlignment="1">
      <alignment vertical="center" wrapText="1"/>
    </xf>
    <xf numFmtId="0" fontId="9" fillId="2" borderId="8" xfId="2" applyFont="1" applyFill="1" applyBorder="1" applyAlignment="1">
      <alignment vertical="center" wrapText="1"/>
    </xf>
    <xf numFmtId="0" fontId="9" fillId="2" borderId="9" xfId="2" applyFont="1" applyFill="1" applyBorder="1" applyAlignment="1">
      <alignment vertical="center" wrapText="1"/>
    </xf>
    <xf numFmtId="164" fontId="7" fillId="2" borderId="10" xfId="2" applyNumberFormat="1" applyFont="1" applyFill="1" applyBorder="1" applyAlignment="1">
      <alignment vertical="center" wrapText="1"/>
    </xf>
    <xf numFmtId="0" fontId="10" fillId="0" borderId="14" xfId="2" applyFont="1" applyBorder="1" applyAlignment="1">
      <alignment vertical="center" wrapText="1"/>
    </xf>
    <xf numFmtId="0" fontId="10" fillId="0" borderId="14" xfId="2" applyFont="1" applyBorder="1" applyAlignment="1">
      <alignment horizontal="center" vertical="center"/>
    </xf>
    <xf numFmtId="0" fontId="10" fillId="0" borderId="0" xfId="2" applyFont="1" applyBorder="1" applyAlignment="1">
      <alignment vertical="center" wrapText="1"/>
    </xf>
    <xf numFmtId="0" fontId="11" fillId="0" borderId="0" xfId="2" applyFont="1" applyAlignment="1">
      <alignment horizontal="center" vertical="center" wrapText="1"/>
    </xf>
    <xf numFmtId="0" fontId="11" fillId="0" borderId="0" xfId="2" applyFont="1" applyAlignment="1">
      <alignment vertical="center" wrapText="1"/>
    </xf>
    <xf numFmtId="0" fontId="11" fillId="0" borderId="0" xfId="2" applyFont="1" applyAlignment="1">
      <alignment horizontal="center" vertical="center"/>
    </xf>
    <xf numFmtId="0" fontId="9" fillId="0" borderId="0" xfId="2" applyFont="1" applyAlignment="1">
      <alignment vertical="center" wrapText="1"/>
    </xf>
    <xf numFmtId="16" fontId="6" fillId="0" borderId="1" xfId="2" applyNumberFormat="1" applyFont="1" applyBorder="1" applyAlignment="1">
      <alignment vertical="center" wrapText="1"/>
    </xf>
    <xf numFmtId="16" fontId="12" fillId="0" borderId="1" xfId="2" applyNumberFormat="1" applyFont="1" applyBorder="1" applyAlignment="1">
      <alignment vertical="center" wrapText="1"/>
    </xf>
    <xf numFmtId="0" fontId="7" fillId="2" borderId="6" xfId="2" applyFont="1" applyFill="1" applyBorder="1" applyAlignment="1">
      <alignment horizontal="center" vertical="center" wrapText="1"/>
    </xf>
    <xf numFmtId="43" fontId="9" fillId="0" borderId="12" xfId="4" applyNumberFormat="1" applyFont="1" applyBorder="1" applyAlignment="1">
      <alignment vertical="center" wrapText="1"/>
    </xf>
    <xf numFmtId="43" fontId="7" fillId="2" borderId="9" xfId="2" applyNumberFormat="1" applyFont="1" applyFill="1" applyBorder="1" applyAlignment="1">
      <alignment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166" fontId="7" fillId="2" borderId="3" xfId="2" applyNumberFormat="1" applyFont="1" applyFill="1" applyBorder="1" applyAlignment="1">
      <alignment horizontal="center" vertical="center" wrapText="1"/>
    </xf>
    <xf numFmtId="0" fontId="9" fillId="3" borderId="6" xfId="2" applyFont="1" applyFill="1" applyBorder="1" applyAlignment="1">
      <alignment horizontal="center" vertical="center" wrapText="1"/>
    </xf>
    <xf numFmtId="0" fontId="7" fillId="2" borderId="17" xfId="2" applyFont="1" applyFill="1" applyBorder="1" applyAlignment="1">
      <alignment horizontal="center" vertical="center" wrapText="1"/>
    </xf>
    <xf numFmtId="0" fontId="7" fillId="2" borderId="18" xfId="2" applyFont="1" applyFill="1" applyBorder="1" applyAlignment="1">
      <alignment horizontal="center" vertical="center" wrapText="1"/>
    </xf>
    <xf numFmtId="0" fontId="7" fillId="2" borderId="15" xfId="2" applyFont="1" applyFill="1" applyBorder="1" applyAlignment="1">
      <alignment horizontal="center" vertical="center" wrapText="1"/>
    </xf>
    <xf numFmtId="0" fontId="7" fillId="2" borderId="19" xfId="2" applyFont="1" applyFill="1" applyBorder="1" applyAlignment="1">
      <alignment horizontal="center" vertical="center" wrapText="1"/>
    </xf>
    <xf numFmtId="0" fontId="7" fillId="2" borderId="20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 wrapText="1"/>
    </xf>
    <xf numFmtId="0" fontId="7" fillId="2" borderId="10" xfId="2" applyFont="1" applyFill="1" applyBorder="1" applyAlignment="1">
      <alignment horizontal="center" vertical="center" wrapText="1"/>
    </xf>
    <xf numFmtId="9" fontId="7" fillId="2" borderId="6" xfId="3" applyFont="1" applyFill="1" applyBorder="1" applyAlignment="1">
      <alignment horizontal="center" vertical="center" wrapText="1"/>
    </xf>
    <xf numFmtId="9" fontId="7" fillId="2" borderId="9" xfId="3" applyFont="1" applyFill="1" applyBorder="1" applyAlignment="1">
      <alignment horizontal="center" vertical="center" wrapText="1"/>
    </xf>
    <xf numFmtId="9" fontId="7" fillId="2" borderId="6" xfId="2" applyNumberFormat="1" applyFont="1" applyFill="1" applyBorder="1" applyAlignment="1">
      <alignment horizontal="center" vertical="center" wrapText="1"/>
    </xf>
    <xf numFmtId="9" fontId="7" fillId="2" borderId="9" xfId="2" applyNumberFormat="1" applyFont="1" applyFill="1" applyBorder="1" applyAlignment="1">
      <alignment horizontal="center" vertical="center" wrapText="1"/>
    </xf>
    <xf numFmtId="0" fontId="9" fillId="0" borderId="0" xfId="2" applyFont="1" applyAlignment="1">
      <alignment horizontal="left" vertical="center" wrapText="1"/>
    </xf>
  </cellXfs>
  <cellStyles count="5">
    <cellStyle name="Comma 2" xfId="4"/>
    <cellStyle name="Normal" xfId="0" builtinId="0"/>
    <cellStyle name="Normal 10" xfId="2"/>
    <cellStyle name="Normal 2 2" xfId="1"/>
    <cellStyle name="Percent 3" xfId="3"/>
  </cellStyles>
  <dxfs count="12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HAIBAO\THU%20VIEN%20TN\d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PQH\Dia%20mem\Sai%20gon\du%20to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gia"/>
      <sheetName val="ptdg"/>
      <sheetName val="gia vt,nc,may"/>
      <sheetName val="XL4Poppy"/>
      <sheetName val="gia vt_nc_may"/>
      <sheetName val="Usable Stores"/>
      <sheetName val="tuong"/>
      <sheetName val="Sheet1"/>
      <sheetName val="Sheet4"/>
      <sheetName val="Sheet2"/>
      <sheetName val="Chart1"/>
      <sheetName val="Sheet3"/>
      <sheetName val="Phu kien HH"/>
      <sheetName val="BT1"/>
      <sheetName val="BT2"/>
      <sheetName val="BT3"/>
      <sheetName val="BT4"/>
      <sheetName val="BT5"/>
      <sheetName val="BT6"/>
      <sheetName val="BT7"/>
      <sheetName val="BT8"/>
      <sheetName val="BT9"/>
      <sheetName val="BT10"/>
      <sheetName val="BT11"/>
      <sheetName val="BT12"/>
      <sheetName val="Du toan"/>
      <sheetName val="Phan tich vat tu"/>
      <sheetName val="Tong hop vat tu"/>
      <sheetName val="Gia tri vat tu"/>
      <sheetName val="Chenh lech vat tu"/>
      <sheetName val="Chi phi van chuyen"/>
      <sheetName val="Gia giao VL den HT"/>
      <sheetName val="Gia VL den HT"/>
      <sheetName val="Don gia chi tiet"/>
      <sheetName val="Du thau"/>
      <sheetName val="Tong hop kinh phi"/>
      <sheetName val="Tu van Thiet ke"/>
      <sheetName val="Tong hop DTXD CT"/>
      <sheetName val="Du toan XDCT"/>
      <sheetName val="Tong hop CPXD"/>
      <sheetName val="Tong hop CPTB"/>
      <sheetName val="Tong hop CPK"/>
      <sheetName val="Tien do thi cong"/>
      <sheetName val="Bia du toan"/>
      <sheetName val="Tro giup"/>
      <sheetName val="Config"/>
      <sheetName val="Doanhthu-12-02"/>
      <sheetName val="Doanhthu-11-02"/>
      <sheetName val="Doanhthu-10-02"/>
      <sheetName val="Doanhthu-09-02"/>
      <sheetName val="Doanhthu-08-2002"/>
      <sheetName val="docket"/>
      <sheetName val="Jun"/>
      <sheetName val="00000000"/>
      <sheetName val="DS-Thuong 6T dau"/>
    </sheetNames>
    <sheetDataSet>
      <sheetData sheetId="0" refreshError="1"/>
      <sheetData sheetId="1" refreshError="1"/>
      <sheetData sheetId="2" refreshError="1">
        <row r="7">
          <cell r="B7" t="str">
            <v>A dao</v>
          </cell>
          <cell r="H7" t="str">
            <v>Maùy troän 250 lít</v>
          </cell>
          <cell r="I7">
            <v>1</v>
          </cell>
        </row>
        <row r="8">
          <cell r="H8" t="str">
            <v>Maùy ñaàm baøn 1kw</v>
          </cell>
          <cell r="I8">
            <v>2</v>
          </cell>
        </row>
        <row r="9">
          <cell r="H9" t="str">
            <v>Maùy ñaàm duøi 1,5Kw</v>
          </cell>
          <cell r="I9">
            <v>3</v>
          </cell>
        </row>
        <row r="10">
          <cell r="H10" t="str">
            <v>Maùy caét uoán</v>
          </cell>
          <cell r="I10">
            <v>4</v>
          </cell>
        </row>
        <row r="11">
          <cell r="H11" t="str">
            <v>Maùy haøn 23Kw</v>
          </cell>
          <cell r="I11">
            <v>5</v>
          </cell>
        </row>
        <row r="12">
          <cell r="H12" t="str">
            <v>Maùy vaän thaêng 0,8T</v>
          </cell>
          <cell r="I12">
            <v>6</v>
          </cell>
        </row>
        <row r="13">
          <cell r="H13" t="str">
            <v>Maùy troän vöõa 80 lít</v>
          </cell>
          <cell r="I13">
            <v>7</v>
          </cell>
        </row>
        <row r="14">
          <cell r="H14" t="str">
            <v>Maùy haøn 15Kw</v>
          </cell>
          <cell r="I14">
            <v>8</v>
          </cell>
        </row>
        <row r="15">
          <cell r="H15" t="str">
            <v>Maùy khoan 4,5Kw</v>
          </cell>
          <cell r="I15">
            <v>9</v>
          </cell>
        </row>
        <row r="16">
          <cell r="H16" t="str">
            <v>Maùy haøn 14Kw</v>
          </cell>
          <cell r="I16">
            <v>10</v>
          </cell>
        </row>
        <row r="17">
          <cell r="H17" t="str">
            <v>Khoan caàm tay</v>
          </cell>
          <cell r="I17">
            <v>11</v>
          </cell>
        </row>
      </sheetData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tdg"/>
      <sheetName val="VT,NC,M"/>
      <sheetName val="dt"/>
      <sheetName val="Sheet3"/>
      <sheetName val="dt (2)"/>
      <sheetName val="XL4Poppy"/>
      <sheetName val="VT_NC_M"/>
    </sheetNames>
    <sheetDataSet>
      <sheetData sheetId="0"/>
      <sheetData sheetId="1" refreshError="1">
        <row r="5">
          <cell r="A5" t="str">
            <v>VT</v>
          </cell>
          <cell r="B5" t="str">
            <v>M</v>
          </cell>
          <cell r="D5" t="str">
            <v>M</v>
          </cell>
          <cell r="E5">
            <v>0</v>
          </cell>
          <cell r="G5" t="str">
            <v>NC</v>
          </cell>
        </row>
        <row r="6">
          <cell r="A6" t="str">
            <v>Baät saét 20x4x250</v>
          </cell>
          <cell r="B6">
            <v>1500</v>
          </cell>
          <cell r="D6" t="str">
            <v>Maùy bôm BT 50m3/h</v>
          </cell>
          <cell r="E6">
            <v>1533650.26</v>
          </cell>
          <cell r="G6" t="str">
            <v>NHAÂN COÂNG 2,7/7</v>
          </cell>
          <cell r="H6">
            <v>18250</v>
          </cell>
        </row>
        <row r="7">
          <cell r="A7" t="str">
            <v>Baät saét d = 10mm</v>
          </cell>
          <cell r="B7">
            <v>1000</v>
          </cell>
          <cell r="D7" t="str">
            <v>Maùy caåu 10T</v>
          </cell>
          <cell r="E7">
            <v>658596.77</v>
          </cell>
          <cell r="G7" t="str">
            <v>NHAÂN COÂNG 3,5/7</v>
          </cell>
          <cell r="H7">
            <v>18980</v>
          </cell>
        </row>
        <row r="8">
          <cell r="A8" t="str">
            <v>Baät saét d = 10mm</v>
          </cell>
          <cell r="B8">
            <v>1000</v>
          </cell>
          <cell r="D8" t="str">
            <v>Maùy caét uoán</v>
          </cell>
          <cell r="E8">
            <v>42574.23</v>
          </cell>
          <cell r="G8" t="str">
            <v>NHAÂN COÂNG 3,7/7</v>
          </cell>
          <cell r="H8">
            <v>19710</v>
          </cell>
        </row>
        <row r="9">
          <cell r="A9" t="str">
            <v>Baät saét Þ6mm</v>
          </cell>
          <cell r="B9">
            <v>800</v>
          </cell>
          <cell r="D9" t="str">
            <v>Maùy haøn 15kw</v>
          </cell>
          <cell r="E9">
            <v>59577.600000000006</v>
          </cell>
          <cell r="G9" t="str">
            <v>NHAÂN COÂNG 3/7</v>
          </cell>
          <cell r="H9">
            <v>18980</v>
          </cell>
        </row>
        <row r="10">
          <cell r="A10" t="str">
            <v>Baûn leà</v>
          </cell>
          <cell r="B10">
            <v>1500</v>
          </cell>
          <cell r="D10" t="str">
            <v>Maùy haøn 23Kw</v>
          </cell>
          <cell r="E10">
            <v>82751.66</v>
          </cell>
          <cell r="G10" t="str">
            <v>NHAÂN COÂNG 4,5/7</v>
          </cell>
          <cell r="H10">
            <v>22776</v>
          </cell>
        </row>
        <row r="11">
          <cell r="A11" t="str">
            <v>Boät maøu</v>
          </cell>
          <cell r="B11">
            <v>45000</v>
          </cell>
          <cell r="D11" t="str">
            <v>Maùy khoan 4,5Kw</v>
          </cell>
          <cell r="E11">
            <v>77397.38</v>
          </cell>
          <cell r="G11" t="str">
            <v>NHAÂN COÂNG 4/7</v>
          </cell>
          <cell r="H11">
            <v>21170</v>
          </cell>
        </row>
        <row r="12">
          <cell r="A12" t="str">
            <v>Boät ñaù</v>
          </cell>
          <cell r="B12">
            <v>500</v>
          </cell>
          <cell r="D12" t="str">
            <v>Maùy ñaàm baøn 1kw</v>
          </cell>
          <cell r="E12">
            <v>34801.75</v>
          </cell>
        </row>
        <row r="13">
          <cell r="A13" t="str">
            <v>Bulong M20x80</v>
          </cell>
          <cell r="B13">
            <v>1500</v>
          </cell>
          <cell r="D13" t="str">
            <v>Maùy ñaàm baùnh loáp 25T</v>
          </cell>
          <cell r="E13">
            <v>541046.57000000007</v>
          </cell>
        </row>
        <row r="14">
          <cell r="A14" t="str">
            <v>Caây choáng</v>
          </cell>
          <cell r="B14">
            <v>16000</v>
          </cell>
          <cell r="D14" t="str">
            <v>Maùy ñaàm coùc</v>
          </cell>
          <cell r="E14">
            <v>53681.9</v>
          </cell>
        </row>
        <row r="15">
          <cell r="A15" t="str">
            <v>Caùt vaøng</v>
          </cell>
          <cell r="B15">
            <v>58000</v>
          </cell>
          <cell r="D15" t="str">
            <v>Maùy ñaàm duøi 1,5Kw</v>
          </cell>
          <cell r="E15">
            <v>40077.920000000006</v>
          </cell>
        </row>
        <row r="16">
          <cell r="A16" t="str">
            <v>Cöûa goã</v>
          </cell>
          <cell r="B16">
            <v>520000</v>
          </cell>
          <cell r="D16" t="str">
            <v>Maùy ñaøo &lt;=0,8m3</v>
          </cell>
          <cell r="E16">
            <v>755258.43</v>
          </cell>
        </row>
        <row r="17">
          <cell r="A17" t="str">
            <v>Cöûa khung saét, khung nhoâm</v>
          </cell>
          <cell r="B17">
            <v>425000</v>
          </cell>
          <cell r="D17" t="str">
            <v>Maùy san 110CV</v>
          </cell>
          <cell r="E17">
            <v>625169.97000000009</v>
          </cell>
        </row>
        <row r="18">
          <cell r="A18" t="str">
            <v>Cöûa saét xeáp, cöûa cuoán</v>
          </cell>
          <cell r="B18">
            <v>345000</v>
          </cell>
          <cell r="D18" t="str">
            <v>Maùy troän 250 lít</v>
          </cell>
          <cell r="E18">
            <v>103011.04000000001</v>
          </cell>
        </row>
        <row r="19">
          <cell r="A19" t="str">
            <v>Cuûi ñun</v>
          </cell>
          <cell r="B19">
            <v>400</v>
          </cell>
          <cell r="D19" t="str">
            <v>Maùy troän vöõa 80 lít</v>
          </cell>
          <cell r="E19">
            <v>48464.58</v>
          </cell>
        </row>
        <row r="20">
          <cell r="A20" t="str">
            <v>Daàu boùng</v>
          </cell>
          <cell r="B20">
            <v>22000</v>
          </cell>
          <cell r="D20" t="str">
            <v>Maùy uûi 110CV</v>
          </cell>
          <cell r="E20">
            <v>716202.36</v>
          </cell>
        </row>
        <row r="21">
          <cell r="A21" t="str">
            <v>Daây theùp</v>
          </cell>
          <cell r="B21">
            <v>7000</v>
          </cell>
          <cell r="D21" t="str">
            <v>Maùy vaän thaêng 0,8T</v>
          </cell>
          <cell r="E21">
            <v>58309.65</v>
          </cell>
        </row>
        <row r="22">
          <cell r="A22" t="str">
            <v>Flinkote</v>
          </cell>
          <cell r="B22">
            <v>11500</v>
          </cell>
          <cell r="D22" t="str">
            <v>Maùy, oâ toâ 5T</v>
          </cell>
          <cell r="E22">
            <v>331529.87</v>
          </cell>
        </row>
        <row r="23">
          <cell r="A23" t="str">
            <v>Gaïch ceramic 30x30</v>
          </cell>
          <cell r="B23">
            <v>13500</v>
          </cell>
          <cell r="D23" t="str">
            <v>Maùy, oâ toâ töôùi nöôùc 5m3</v>
          </cell>
          <cell r="E23">
            <v>367065.64</v>
          </cell>
        </row>
        <row r="24">
          <cell r="A24" t="str">
            <v>Gaïch ceramic 40x40</v>
          </cell>
          <cell r="B24">
            <v>27500</v>
          </cell>
        </row>
        <row r="25">
          <cell r="A25" t="str">
            <v>Gaïch men söù 20x20</v>
          </cell>
          <cell r="B25">
            <v>3200</v>
          </cell>
        </row>
        <row r="26">
          <cell r="A26" t="str">
            <v>Gaïch men söù 20x30</v>
          </cell>
          <cell r="B26">
            <v>5000</v>
          </cell>
        </row>
        <row r="27">
          <cell r="A27" t="str">
            <v>Gaïch oáng 8x8x19</v>
          </cell>
          <cell r="B27">
            <v>350</v>
          </cell>
        </row>
        <row r="28">
          <cell r="A28" t="str">
            <v>Gaïch theû 4x8x19</v>
          </cell>
          <cell r="B28">
            <v>350</v>
          </cell>
        </row>
        <row r="29">
          <cell r="A29" t="str">
            <v>Gaïch xi maêng</v>
          </cell>
          <cell r="B29">
            <v>7500</v>
          </cell>
        </row>
        <row r="30">
          <cell r="A30" t="str">
            <v>Giaáy nhaùm</v>
          </cell>
          <cell r="B30">
            <v>8000</v>
          </cell>
        </row>
        <row r="31">
          <cell r="A31" t="str">
            <v>Giaáy nhaùm mòn</v>
          </cell>
          <cell r="B31">
            <v>12000</v>
          </cell>
        </row>
        <row r="32">
          <cell r="A32" t="str">
            <v>Giaáy nhaùm thoâ</v>
          </cell>
          <cell r="B32">
            <v>8000</v>
          </cell>
        </row>
        <row r="33">
          <cell r="A33" t="str">
            <v>Goã cheøn</v>
          </cell>
          <cell r="B33">
            <v>2150000</v>
          </cell>
        </row>
        <row r="34">
          <cell r="A34" t="str">
            <v>Goã choáng</v>
          </cell>
          <cell r="B34">
            <v>2150000</v>
          </cell>
        </row>
        <row r="35">
          <cell r="A35" t="str">
            <v>Goã ñaø neïp</v>
          </cell>
          <cell r="B35">
            <v>2200000</v>
          </cell>
        </row>
        <row r="36">
          <cell r="A36" t="str">
            <v>Goã ñaø, caây choáng</v>
          </cell>
          <cell r="B36">
            <v>2200000</v>
          </cell>
        </row>
        <row r="37">
          <cell r="A37" t="str">
            <v>Goã vaùn</v>
          </cell>
          <cell r="B37">
            <v>2500000</v>
          </cell>
        </row>
        <row r="38">
          <cell r="A38" t="str">
            <v>Goã vaùn caàu coâng taùc</v>
          </cell>
          <cell r="B38">
            <v>2350000</v>
          </cell>
        </row>
        <row r="39">
          <cell r="A39" t="str">
            <v>Keõm buoäc</v>
          </cell>
          <cell r="B39">
            <v>7000</v>
          </cell>
        </row>
        <row r="40">
          <cell r="A40" t="str">
            <v>Khuoân cöûa goã</v>
          </cell>
          <cell r="B40">
            <v>75000</v>
          </cell>
        </row>
        <row r="41">
          <cell r="A41" t="str">
            <v>Lan can inox</v>
          </cell>
          <cell r="B41">
            <v>1550000</v>
          </cell>
        </row>
        <row r="42">
          <cell r="A42" t="str">
            <v>Matit deûo</v>
          </cell>
          <cell r="B42">
            <v>8600</v>
          </cell>
        </row>
        <row r="43">
          <cell r="A43" t="str">
            <v>Moùc saét</v>
          </cell>
          <cell r="B43">
            <v>1000</v>
          </cell>
        </row>
        <row r="44">
          <cell r="A44" t="str">
            <v>Ñaát caáp 3</v>
          </cell>
          <cell r="B44">
            <v>38000</v>
          </cell>
        </row>
        <row r="45">
          <cell r="A45" t="str">
            <v>Ñaát ñeøn</v>
          </cell>
          <cell r="B45">
            <v>7200</v>
          </cell>
        </row>
        <row r="46">
          <cell r="A46" t="str">
            <v>Ñaù 1x2</v>
          </cell>
          <cell r="B46">
            <v>127000</v>
          </cell>
        </row>
        <row r="47">
          <cell r="A47" t="str">
            <v>Ñaù 4x6</v>
          </cell>
          <cell r="B47">
            <v>110000</v>
          </cell>
        </row>
        <row r="48">
          <cell r="A48" t="str">
            <v>ñaù hoa cöông 60x60cm</v>
          </cell>
          <cell r="B48">
            <v>875000</v>
          </cell>
        </row>
        <row r="49">
          <cell r="A49" t="str">
            <v>ñaù maøi 30x30(cm)</v>
          </cell>
          <cell r="B49">
            <v>115000</v>
          </cell>
        </row>
        <row r="50">
          <cell r="A50" t="str">
            <v>Neïp goã 20x30</v>
          </cell>
          <cell r="B50">
            <v>7500</v>
          </cell>
        </row>
        <row r="51">
          <cell r="A51" t="str">
            <v>Nhöïa bitum soá 4</v>
          </cell>
          <cell r="B51">
            <v>3640</v>
          </cell>
        </row>
        <row r="52">
          <cell r="A52" t="str">
            <v>Ñinh</v>
          </cell>
          <cell r="B52">
            <v>7000</v>
          </cell>
        </row>
        <row r="53">
          <cell r="A53" t="str">
            <v>Ñinh ñæa</v>
          </cell>
          <cell r="B53">
            <v>1200</v>
          </cell>
        </row>
        <row r="54">
          <cell r="A54" t="str">
            <v>Ñinh vít</v>
          </cell>
          <cell r="B54">
            <v>1500</v>
          </cell>
        </row>
        <row r="55">
          <cell r="A55" t="str">
            <v>Nöôùc</v>
          </cell>
          <cell r="B55">
            <v>4</v>
          </cell>
        </row>
        <row r="56">
          <cell r="A56" t="str">
            <v>OÂ xy</v>
          </cell>
          <cell r="B56">
            <v>16000</v>
          </cell>
        </row>
        <row r="57">
          <cell r="A57" t="str">
            <v>Phaán talc</v>
          </cell>
          <cell r="B57">
            <v>45000</v>
          </cell>
        </row>
        <row r="58">
          <cell r="A58" t="str">
            <v>Que haøn</v>
          </cell>
          <cell r="B58">
            <v>10000</v>
          </cell>
        </row>
        <row r="59">
          <cell r="A59" t="str">
            <v>Sôn daàu</v>
          </cell>
          <cell r="B59">
            <v>30000</v>
          </cell>
        </row>
        <row r="60">
          <cell r="A60" t="str">
            <v>Sôn töôøng</v>
          </cell>
          <cell r="B60">
            <v>45000</v>
          </cell>
        </row>
        <row r="61">
          <cell r="A61" t="str">
            <v>Soûi haït lôùn</v>
          </cell>
          <cell r="B61">
            <v>1000</v>
          </cell>
        </row>
        <row r="62">
          <cell r="A62" t="str">
            <v>Taám traàn thaïch cao + khung nhoâm</v>
          </cell>
          <cell r="B62">
            <v>145000</v>
          </cell>
        </row>
        <row r="63">
          <cell r="A63" t="str">
            <v>Theùp hình</v>
          </cell>
          <cell r="B63">
            <v>4400</v>
          </cell>
        </row>
        <row r="64">
          <cell r="A64" t="str">
            <v>Theùp taám</v>
          </cell>
          <cell r="B64">
            <v>4500</v>
          </cell>
        </row>
        <row r="65">
          <cell r="A65" t="str">
            <v>Theùp troøn Þ&lt;=10</v>
          </cell>
          <cell r="B65">
            <v>4300</v>
          </cell>
        </row>
        <row r="66">
          <cell r="A66" t="str">
            <v>Theùp troøn Þ&lt;=18</v>
          </cell>
          <cell r="B66">
            <v>4700</v>
          </cell>
        </row>
        <row r="67">
          <cell r="A67" t="str">
            <v>Theùp troøn Þ&gt;18</v>
          </cell>
          <cell r="B67">
            <v>4700</v>
          </cell>
        </row>
        <row r="68">
          <cell r="A68" t="str">
            <v>Tole muùi</v>
          </cell>
          <cell r="B68">
            <v>125000</v>
          </cell>
        </row>
        <row r="69">
          <cell r="A69" t="str">
            <v>Tole uùp noùc</v>
          </cell>
          <cell r="B69">
            <v>89000</v>
          </cell>
        </row>
        <row r="70">
          <cell r="A70" t="str">
            <v>Vaùch kính khung nhoâm A</v>
          </cell>
          <cell r="B70">
            <v>720000</v>
          </cell>
        </row>
        <row r="71">
          <cell r="A71" t="str">
            <v>Vaùch kính khung nhoâm B</v>
          </cell>
          <cell r="B71">
            <v>385000</v>
          </cell>
        </row>
        <row r="72">
          <cell r="A72" t="str">
            <v>Vöõa M250</v>
          </cell>
          <cell r="B72">
            <v>640000</v>
          </cell>
        </row>
        <row r="73">
          <cell r="A73" t="str">
            <v>Vöõa M300</v>
          </cell>
          <cell r="B73">
            <v>700000</v>
          </cell>
        </row>
        <row r="74">
          <cell r="A74" t="str">
            <v>Xaêng</v>
          </cell>
          <cell r="B74">
            <v>5500</v>
          </cell>
        </row>
        <row r="75">
          <cell r="A75" t="str">
            <v>Xi maêng PC.30</v>
          </cell>
          <cell r="B75">
            <v>860</v>
          </cell>
        </row>
        <row r="76">
          <cell r="A76" t="str">
            <v>Xi maêng PC.40</v>
          </cell>
          <cell r="B76">
            <v>920</v>
          </cell>
        </row>
        <row r="77">
          <cell r="A77" t="str">
            <v>Xi maêng traéng</v>
          </cell>
          <cell r="B77">
            <v>2200</v>
          </cell>
        </row>
        <row r="78">
          <cell r="A78" t="str">
            <v>Gaïch ceramic 50x50</v>
          </cell>
          <cell r="B78">
            <v>52000</v>
          </cell>
        </row>
        <row r="79">
          <cell r="A79" t="str">
            <v>Xaø goà C150</v>
          </cell>
          <cell r="B79">
            <v>46500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T17"/>
  <sheetViews>
    <sheetView showGridLines="0" tabSelected="1" view="pageBreakPreview" zoomScaleNormal="100" zoomScaleSheetLayoutView="100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GM13" sqref="GM13"/>
    </sheetView>
  </sheetViews>
  <sheetFormatPr defaultColWidth="9" defaultRowHeight="16.5" outlineLevelCol="1" x14ac:dyDescent="0.2"/>
  <cols>
    <col min="1" max="1" width="4.625" style="2" customWidth="1"/>
    <col min="2" max="2" width="8.75" style="2" customWidth="1"/>
    <col min="3" max="3" width="19" style="2" customWidth="1"/>
    <col min="4" max="4" width="17.625" style="2" customWidth="1"/>
    <col min="5" max="5" width="24" style="2" customWidth="1"/>
    <col min="6" max="191" width="4.75" style="2" hidden="1" customWidth="1" outlineLevel="1"/>
    <col min="192" max="192" width="13.125" style="2" customWidth="1" collapsed="1"/>
    <col min="193" max="193" width="10.75" style="2" customWidth="1"/>
    <col min="194" max="194" width="20.375" style="2" customWidth="1"/>
    <col min="195" max="195" width="17.375" style="2" customWidth="1"/>
    <col min="196" max="196" width="14.25" style="2" customWidth="1"/>
    <col min="197" max="197" width="10.75" style="2" customWidth="1"/>
    <col min="198" max="198" width="12.875" style="2" customWidth="1"/>
    <col min="199" max="200" width="11.875" style="2" customWidth="1"/>
    <col min="201" max="201" width="13.75" style="2" customWidth="1"/>
    <col min="202" max="202" width="13.875" style="2" customWidth="1"/>
    <col min="203" max="16384" width="9" style="2"/>
  </cols>
  <sheetData>
    <row r="1" spans="1:202" ht="18.75" x14ac:dyDescent="0.3">
      <c r="A1" s="1"/>
      <c r="B1" s="1"/>
      <c r="C1" s="1" t="s">
        <v>25</v>
      </c>
    </row>
    <row r="2" spans="1:202" ht="20.25" customHeight="1" x14ac:dyDescent="0.2">
      <c r="A2" s="3"/>
      <c r="B2" s="3"/>
      <c r="C2" s="4" t="s">
        <v>26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</row>
    <row r="3" spans="1:202" s="9" customFormat="1" ht="27" customHeight="1" x14ac:dyDescent="0.2">
      <c r="A3" s="5"/>
      <c r="B3" s="6"/>
      <c r="C3" s="6"/>
      <c r="D3" s="29" t="s">
        <v>27</v>
      </c>
      <c r="E3" s="2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5"/>
      <c r="GM3" s="7" t="s">
        <v>0</v>
      </c>
      <c r="GN3" s="5"/>
      <c r="GO3" s="6"/>
      <c r="GP3" s="6" t="s">
        <v>224</v>
      </c>
      <c r="GQ3" s="8"/>
      <c r="GR3" s="8"/>
      <c r="GS3" s="8"/>
      <c r="GT3" s="8"/>
    </row>
    <row r="4" spans="1:202" s="10" customFormat="1" ht="24" customHeight="1" x14ac:dyDescent="0.2">
      <c r="A4" s="33" t="s">
        <v>1</v>
      </c>
      <c r="B4" s="36" t="s">
        <v>2</v>
      </c>
      <c r="C4" s="36" t="s">
        <v>3</v>
      </c>
      <c r="D4" s="41" t="s">
        <v>4</v>
      </c>
      <c r="E4" s="44" t="s">
        <v>5</v>
      </c>
      <c r="F4" s="39" t="str">
        <f>D3</f>
        <v>&amp;=[PARAM].START_DATE</v>
      </c>
      <c r="G4" s="39"/>
      <c r="H4" s="39"/>
      <c r="I4" s="39"/>
      <c r="J4" s="39"/>
      <c r="K4" s="39"/>
      <c r="L4" s="39" t="e">
        <f>F4+1</f>
        <v>#VALUE!</v>
      </c>
      <c r="M4" s="39"/>
      <c r="N4" s="39"/>
      <c r="O4" s="39"/>
      <c r="P4" s="39"/>
      <c r="Q4" s="39"/>
      <c r="R4" s="39" t="e">
        <f>L4+1</f>
        <v>#VALUE!</v>
      </c>
      <c r="S4" s="39"/>
      <c r="T4" s="39"/>
      <c r="U4" s="39"/>
      <c r="V4" s="39"/>
      <c r="W4" s="39"/>
      <c r="X4" s="39" t="e">
        <f>R4+1</f>
        <v>#VALUE!</v>
      </c>
      <c r="Y4" s="39"/>
      <c r="Z4" s="39"/>
      <c r="AA4" s="39"/>
      <c r="AB4" s="39"/>
      <c r="AC4" s="39"/>
      <c r="AD4" s="39" t="e">
        <f>X4+1</f>
        <v>#VALUE!</v>
      </c>
      <c r="AE4" s="39"/>
      <c r="AF4" s="39"/>
      <c r="AG4" s="39"/>
      <c r="AH4" s="39"/>
      <c r="AI4" s="39"/>
      <c r="AJ4" s="39" t="e">
        <f>AD4+1</f>
        <v>#VALUE!</v>
      </c>
      <c r="AK4" s="39"/>
      <c r="AL4" s="39"/>
      <c r="AM4" s="39"/>
      <c r="AN4" s="39"/>
      <c r="AO4" s="39"/>
      <c r="AP4" s="39" t="e">
        <f>AJ4+1</f>
        <v>#VALUE!</v>
      </c>
      <c r="AQ4" s="39"/>
      <c r="AR4" s="39"/>
      <c r="AS4" s="39"/>
      <c r="AT4" s="39"/>
      <c r="AU4" s="39"/>
      <c r="AV4" s="39" t="e">
        <f>AP4+1</f>
        <v>#VALUE!</v>
      </c>
      <c r="AW4" s="39"/>
      <c r="AX4" s="39"/>
      <c r="AY4" s="39"/>
      <c r="AZ4" s="39"/>
      <c r="BA4" s="39"/>
      <c r="BB4" s="39" t="e">
        <f>AV4+1</f>
        <v>#VALUE!</v>
      </c>
      <c r="BC4" s="39"/>
      <c r="BD4" s="39"/>
      <c r="BE4" s="39"/>
      <c r="BF4" s="39"/>
      <c r="BG4" s="39"/>
      <c r="BH4" s="39" t="e">
        <f>BB4+1</f>
        <v>#VALUE!</v>
      </c>
      <c r="BI4" s="39"/>
      <c r="BJ4" s="39"/>
      <c r="BK4" s="39"/>
      <c r="BL4" s="39"/>
      <c r="BM4" s="39"/>
      <c r="BN4" s="39" t="e">
        <f>BH4+1</f>
        <v>#VALUE!</v>
      </c>
      <c r="BO4" s="39"/>
      <c r="BP4" s="39"/>
      <c r="BQ4" s="39"/>
      <c r="BR4" s="39"/>
      <c r="BS4" s="39"/>
      <c r="BT4" s="39" t="e">
        <f>BN4+1</f>
        <v>#VALUE!</v>
      </c>
      <c r="BU4" s="39"/>
      <c r="BV4" s="39"/>
      <c r="BW4" s="39"/>
      <c r="BX4" s="39"/>
      <c r="BY4" s="39"/>
      <c r="BZ4" s="39" t="e">
        <f>BT4+1</f>
        <v>#VALUE!</v>
      </c>
      <c r="CA4" s="39"/>
      <c r="CB4" s="39"/>
      <c r="CC4" s="39"/>
      <c r="CD4" s="39"/>
      <c r="CE4" s="39"/>
      <c r="CF4" s="39" t="e">
        <f>BZ4+1</f>
        <v>#VALUE!</v>
      </c>
      <c r="CG4" s="39"/>
      <c r="CH4" s="39"/>
      <c r="CI4" s="39"/>
      <c r="CJ4" s="39"/>
      <c r="CK4" s="39"/>
      <c r="CL4" s="39" t="e">
        <f>CF4+1</f>
        <v>#VALUE!</v>
      </c>
      <c r="CM4" s="39"/>
      <c r="CN4" s="39"/>
      <c r="CO4" s="39"/>
      <c r="CP4" s="39"/>
      <c r="CQ4" s="39"/>
      <c r="CR4" s="39" t="e">
        <f>CL4+1</f>
        <v>#VALUE!</v>
      </c>
      <c r="CS4" s="39"/>
      <c r="CT4" s="39"/>
      <c r="CU4" s="39"/>
      <c r="CV4" s="39"/>
      <c r="CW4" s="39"/>
      <c r="CX4" s="39" t="e">
        <f>CR4+1</f>
        <v>#VALUE!</v>
      </c>
      <c r="CY4" s="39"/>
      <c r="CZ4" s="39"/>
      <c r="DA4" s="39"/>
      <c r="DB4" s="39"/>
      <c r="DC4" s="39"/>
      <c r="DD4" s="39" t="e">
        <f>CX4+1</f>
        <v>#VALUE!</v>
      </c>
      <c r="DE4" s="39"/>
      <c r="DF4" s="39"/>
      <c r="DG4" s="39"/>
      <c r="DH4" s="39"/>
      <c r="DI4" s="39"/>
      <c r="DJ4" s="39" t="e">
        <f>DD4+1</f>
        <v>#VALUE!</v>
      </c>
      <c r="DK4" s="39"/>
      <c r="DL4" s="39"/>
      <c r="DM4" s="39"/>
      <c r="DN4" s="39"/>
      <c r="DO4" s="39"/>
      <c r="DP4" s="39" t="e">
        <f>DJ4+1</f>
        <v>#VALUE!</v>
      </c>
      <c r="DQ4" s="39"/>
      <c r="DR4" s="39"/>
      <c r="DS4" s="39"/>
      <c r="DT4" s="39"/>
      <c r="DU4" s="39"/>
      <c r="DV4" s="39" t="e">
        <f>DP4+1</f>
        <v>#VALUE!</v>
      </c>
      <c r="DW4" s="39"/>
      <c r="DX4" s="39"/>
      <c r="DY4" s="39"/>
      <c r="DZ4" s="39"/>
      <c r="EA4" s="39"/>
      <c r="EB4" s="39" t="e">
        <f>DV4+1</f>
        <v>#VALUE!</v>
      </c>
      <c r="EC4" s="39"/>
      <c r="ED4" s="39"/>
      <c r="EE4" s="39"/>
      <c r="EF4" s="39"/>
      <c r="EG4" s="39"/>
      <c r="EH4" s="39" t="e">
        <f>EB4+1</f>
        <v>#VALUE!</v>
      </c>
      <c r="EI4" s="39"/>
      <c r="EJ4" s="39"/>
      <c r="EK4" s="39"/>
      <c r="EL4" s="39"/>
      <c r="EM4" s="39"/>
      <c r="EN4" s="39" t="e">
        <f>EH4+1</f>
        <v>#VALUE!</v>
      </c>
      <c r="EO4" s="39"/>
      <c r="EP4" s="39"/>
      <c r="EQ4" s="39"/>
      <c r="ER4" s="39"/>
      <c r="ES4" s="39"/>
      <c r="ET4" s="39" t="e">
        <f>EN4+1</f>
        <v>#VALUE!</v>
      </c>
      <c r="EU4" s="39"/>
      <c r="EV4" s="39"/>
      <c r="EW4" s="39"/>
      <c r="EX4" s="39"/>
      <c r="EY4" s="39"/>
      <c r="EZ4" s="39" t="e">
        <f>ET4+1</f>
        <v>#VALUE!</v>
      </c>
      <c r="FA4" s="39"/>
      <c r="FB4" s="39"/>
      <c r="FC4" s="39"/>
      <c r="FD4" s="39"/>
      <c r="FE4" s="39"/>
      <c r="FF4" s="39" t="e">
        <f>EZ4+1</f>
        <v>#VALUE!</v>
      </c>
      <c r="FG4" s="39"/>
      <c r="FH4" s="39"/>
      <c r="FI4" s="39"/>
      <c r="FJ4" s="39"/>
      <c r="FK4" s="39"/>
      <c r="FL4" s="39" t="e">
        <f t="shared" ref="FL4" si="0">FF4+1</f>
        <v>#VALUE!</v>
      </c>
      <c r="FM4" s="39"/>
      <c r="FN4" s="39"/>
      <c r="FO4" s="39"/>
      <c r="FP4" s="39"/>
      <c r="FQ4" s="39"/>
      <c r="FR4" s="39" t="e">
        <f t="shared" ref="FR4" si="1">FL4+1</f>
        <v>#VALUE!</v>
      </c>
      <c r="FS4" s="39"/>
      <c r="FT4" s="39"/>
      <c r="FU4" s="39"/>
      <c r="FV4" s="39"/>
      <c r="FW4" s="39"/>
      <c r="FX4" s="39" t="e">
        <f t="shared" ref="FX4" si="2">FR4+1</f>
        <v>#VALUE!</v>
      </c>
      <c r="FY4" s="39"/>
      <c r="FZ4" s="39"/>
      <c r="GA4" s="39"/>
      <c r="GB4" s="39"/>
      <c r="GC4" s="39"/>
      <c r="GD4" s="39" t="e">
        <f t="shared" ref="GD4" si="3">FX4+1</f>
        <v>#VALUE!</v>
      </c>
      <c r="GE4" s="39"/>
      <c r="GF4" s="39"/>
      <c r="GG4" s="39"/>
      <c r="GH4" s="39"/>
      <c r="GI4" s="39"/>
      <c r="GJ4" s="36" t="s">
        <v>6</v>
      </c>
      <c r="GK4" s="36"/>
      <c r="GL4" s="36"/>
      <c r="GM4" s="36"/>
      <c r="GN4" s="36"/>
      <c r="GO4" s="36"/>
      <c r="GP4" s="36" t="s">
        <v>7</v>
      </c>
      <c r="GQ4" s="36" t="s">
        <v>8</v>
      </c>
      <c r="GR4" s="36"/>
      <c r="GS4" s="36"/>
      <c r="GT4" s="47" t="s">
        <v>9</v>
      </c>
    </row>
    <row r="5" spans="1:202" s="10" customFormat="1" ht="63" customHeight="1" x14ac:dyDescent="0.2">
      <c r="A5" s="34"/>
      <c r="B5" s="37"/>
      <c r="C5" s="37"/>
      <c r="D5" s="42"/>
      <c r="E5" s="45"/>
      <c r="F5" s="37" t="e">
        <f>IF(WEEKDAY(F4) &lt;&gt; 1, "Thứ " &amp; WEEKDAY(F4),"Chủ nhật")</f>
        <v>#VALUE!</v>
      </c>
      <c r="G5" s="37"/>
      <c r="H5" s="37"/>
      <c r="I5" s="37"/>
      <c r="J5" s="37"/>
      <c r="K5" s="37"/>
      <c r="L5" s="37" t="e">
        <f t="shared" ref="L5" si="4">IF(WEEKDAY(L4) &lt;&gt; 1, "Thứ " &amp; WEEKDAY(L4),"Chủ nhật")</f>
        <v>#VALUE!</v>
      </c>
      <c r="M5" s="37"/>
      <c r="N5" s="37"/>
      <c r="O5" s="37"/>
      <c r="P5" s="37"/>
      <c r="Q5" s="37"/>
      <c r="R5" s="37" t="e">
        <f t="shared" ref="R5" si="5">IF(WEEKDAY(R4) &lt;&gt; 1, "Thứ " &amp; WEEKDAY(R4),"Chủ nhật")</f>
        <v>#VALUE!</v>
      </c>
      <c r="S5" s="37"/>
      <c r="T5" s="37"/>
      <c r="U5" s="37"/>
      <c r="V5" s="37"/>
      <c r="W5" s="37"/>
      <c r="X5" s="37" t="e">
        <f t="shared" ref="X5" si="6">IF(WEEKDAY(X4) &lt;&gt; 1, "Thứ " &amp; WEEKDAY(X4),"Chủ nhật")</f>
        <v>#VALUE!</v>
      </c>
      <c r="Y5" s="37"/>
      <c r="Z5" s="37"/>
      <c r="AA5" s="37"/>
      <c r="AB5" s="37"/>
      <c r="AC5" s="37"/>
      <c r="AD5" s="37" t="e">
        <f t="shared" ref="AD5" si="7">IF(WEEKDAY(AD4) &lt;&gt; 1, "Thứ " &amp; WEEKDAY(AD4),"Chủ nhật")</f>
        <v>#VALUE!</v>
      </c>
      <c r="AE5" s="37"/>
      <c r="AF5" s="37"/>
      <c r="AG5" s="37"/>
      <c r="AH5" s="37"/>
      <c r="AI5" s="37"/>
      <c r="AJ5" s="37" t="e">
        <f t="shared" ref="AJ5" si="8">IF(WEEKDAY(AJ4) &lt;&gt; 1, "Thứ " &amp; WEEKDAY(AJ4),"Chủ nhật")</f>
        <v>#VALUE!</v>
      </c>
      <c r="AK5" s="37"/>
      <c r="AL5" s="37"/>
      <c r="AM5" s="37"/>
      <c r="AN5" s="37"/>
      <c r="AO5" s="37"/>
      <c r="AP5" s="37" t="e">
        <f t="shared" ref="AP5" si="9">IF(WEEKDAY(AP4) &lt;&gt; 1, "Thứ " &amp; WEEKDAY(AP4),"Chủ nhật")</f>
        <v>#VALUE!</v>
      </c>
      <c r="AQ5" s="37"/>
      <c r="AR5" s="37"/>
      <c r="AS5" s="37"/>
      <c r="AT5" s="37"/>
      <c r="AU5" s="37"/>
      <c r="AV5" s="37" t="e">
        <f t="shared" ref="AV5" si="10">IF(WEEKDAY(AV4) &lt;&gt; 1, "Thứ " &amp; WEEKDAY(AV4),"Chủ nhật")</f>
        <v>#VALUE!</v>
      </c>
      <c r="AW5" s="37"/>
      <c r="AX5" s="37"/>
      <c r="AY5" s="37"/>
      <c r="AZ5" s="37"/>
      <c r="BA5" s="37"/>
      <c r="BB5" s="37" t="e">
        <f t="shared" ref="BB5" si="11">IF(WEEKDAY(BB4) &lt;&gt; 1, "Thứ " &amp; WEEKDAY(BB4),"Chủ nhật")</f>
        <v>#VALUE!</v>
      </c>
      <c r="BC5" s="37"/>
      <c r="BD5" s="37"/>
      <c r="BE5" s="37"/>
      <c r="BF5" s="37"/>
      <c r="BG5" s="37"/>
      <c r="BH5" s="37" t="e">
        <f t="shared" ref="BH5" si="12">IF(WEEKDAY(BH4) &lt;&gt; 1, "Thứ " &amp; WEEKDAY(BH4),"Chủ nhật")</f>
        <v>#VALUE!</v>
      </c>
      <c r="BI5" s="37"/>
      <c r="BJ5" s="37"/>
      <c r="BK5" s="37"/>
      <c r="BL5" s="37"/>
      <c r="BM5" s="37"/>
      <c r="BN5" s="37" t="e">
        <f t="shared" ref="BN5" si="13">IF(WEEKDAY(BN4) &lt;&gt; 1, "Thứ " &amp; WEEKDAY(BN4),"Chủ nhật")</f>
        <v>#VALUE!</v>
      </c>
      <c r="BO5" s="37"/>
      <c r="BP5" s="37"/>
      <c r="BQ5" s="37"/>
      <c r="BR5" s="37"/>
      <c r="BS5" s="37"/>
      <c r="BT5" s="37" t="e">
        <f t="shared" ref="BT5" si="14">IF(WEEKDAY(BT4) &lt;&gt; 1, "Thứ " &amp; WEEKDAY(BT4),"Chủ nhật")</f>
        <v>#VALUE!</v>
      </c>
      <c r="BU5" s="37"/>
      <c r="BV5" s="37"/>
      <c r="BW5" s="37"/>
      <c r="BX5" s="37"/>
      <c r="BY5" s="37"/>
      <c r="BZ5" s="37" t="e">
        <f t="shared" ref="BZ5" si="15">IF(WEEKDAY(BZ4) &lt;&gt; 1, "Thứ " &amp; WEEKDAY(BZ4),"Chủ nhật")</f>
        <v>#VALUE!</v>
      </c>
      <c r="CA5" s="37"/>
      <c r="CB5" s="37"/>
      <c r="CC5" s="37"/>
      <c r="CD5" s="37"/>
      <c r="CE5" s="37"/>
      <c r="CF5" s="37" t="e">
        <f t="shared" ref="CF5" si="16">IF(WEEKDAY(CF4) &lt;&gt; 1, "Thứ " &amp; WEEKDAY(CF4),"Chủ nhật")</f>
        <v>#VALUE!</v>
      </c>
      <c r="CG5" s="37"/>
      <c r="CH5" s="37"/>
      <c r="CI5" s="37"/>
      <c r="CJ5" s="37"/>
      <c r="CK5" s="37"/>
      <c r="CL5" s="37" t="e">
        <f t="shared" ref="CL5" si="17">IF(WEEKDAY(CL4) &lt;&gt; 1, "Thứ " &amp; WEEKDAY(CL4),"Chủ nhật")</f>
        <v>#VALUE!</v>
      </c>
      <c r="CM5" s="37"/>
      <c r="CN5" s="37"/>
      <c r="CO5" s="37"/>
      <c r="CP5" s="37"/>
      <c r="CQ5" s="37"/>
      <c r="CR5" s="37" t="e">
        <f t="shared" ref="CR5" si="18">IF(WEEKDAY(CR4) &lt;&gt; 1, "Thứ " &amp; WEEKDAY(CR4),"Chủ nhật")</f>
        <v>#VALUE!</v>
      </c>
      <c r="CS5" s="37"/>
      <c r="CT5" s="37"/>
      <c r="CU5" s="37"/>
      <c r="CV5" s="37"/>
      <c r="CW5" s="37"/>
      <c r="CX5" s="37" t="e">
        <f t="shared" ref="CX5" si="19">IF(WEEKDAY(CX4) &lt;&gt; 1, "Thứ " &amp; WEEKDAY(CX4),"Chủ nhật")</f>
        <v>#VALUE!</v>
      </c>
      <c r="CY5" s="37"/>
      <c r="CZ5" s="37"/>
      <c r="DA5" s="37"/>
      <c r="DB5" s="37"/>
      <c r="DC5" s="37"/>
      <c r="DD5" s="37" t="e">
        <f t="shared" ref="DD5" si="20">IF(WEEKDAY(DD4) &lt;&gt; 1, "Thứ " &amp; WEEKDAY(DD4),"Chủ nhật")</f>
        <v>#VALUE!</v>
      </c>
      <c r="DE5" s="37"/>
      <c r="DF5" s="37"/>
      <c r="DG5" s="37"/>
      <c r="DH5" s="37"/>
      <c r="DI5" s="37"/>
      <c r="DJ5" s="37" t="e">
        <f t="shared" ref="DJ5" si="21">IF(WEEKDAY(DJ4) &lt;&gt; 1, "Thứ " &amp; WEEKDAY(DJ4),"Chủ nhật")</f>
        <v>#VALUE!</v>
      </c>
      <c r="DK5" s="37"/>
      <c r="DL5" s="37"/>
      <c r="DM5" s="37"/>
      <c r="DN5" s="37"/>
      <c r="DO5" s="37"/>
      <c r="DP5" s="37" t="e">
        <f t="shared" ref="DP5" si="22">IF(WEEKDAY(DP4) &lt;&gt; 1, "Thứ " &amp; WEEKDAY(DP4),"Chủ nhật")</f>
        <v>#VALUE!</v>
      </c>
      <c r="DQ5" s="37"/>
      <c r="DR5" s="37"/>
      <c r="DS5" s="37"/>
      <c r="DT5" s="37"/>
      <c r="DU5" s="37"/>
      <c r="DV5" s="37" t="e">
        <f t="shared" ref="DV5" si="23">IF(WEEKDAY(DV4) &lt;&gt; 1, "Thứ " &amp; WEEKDAY(DV4),"Chủ nhật")</f>
        <v>#VALUE!</v>
      </c>
      <c r="DW5" s="37"/>
      <c r="DX5" s="37"/>
      <c r="DY5" s="37"/>
      <c r="DZ5" s="37"/>
      <c r="EA5" s="37"/>
      <c r="EB5" s="37" t="e">
        <f t="shared" ref="EB5" si="24">IF(WEEKDAY(EB4) &lt;&gt; 1, "Thứ " &amp; WEEKDAY(EB4),"Chủ nhật")</f>
        <v>#VALUE!</v>
      </c>
      <c r="EC5" s="37"/>
      <c r="ED5" s="37"/>
      <c r="EE5" s="37"/>
      <c r="EF5" s="37"/>
      <c r="EG5" s="37"/>
      <c r="EH5" s="37" t="e">
        <f t="shared" ref="EH5" si="25">IF(WEEKDAY(EH4) &lt;&gt; 1, "Thứ " &amp; WEEKDAY(EH4),"Chủ nhật")</f>
        <v>#VALUE!</v>
      </c>
      <c r="EI5" s="37"/>
      <c r="EJ5" s="37"/>
      <c r="EK5" s="37"/>
      <c r="EL5" s="37"/>
      <c r="EM5" s="37"/>
      <c r="EN5" s="37" t="e">
        <f t="shared" ref="EN5" si="26">IF(WEEKDAY(EN4) &lt;&gt; 1, "Thứ " &amp; WEEKDAY(EN4),"Chủ nhật")</f>
        <v>#VALUE!</v>
      </c>
      <c r="EO5" s="37"/>
      <c r="EP5" s="37"/>
      <c r="EQ5" s="37"/>
      <c r="ER5" s="37"/>
      <c r="ES5" s="37"/>
      <c r="ET5" s="37" t="e">
        <f t="shared" ref="ET5" si="27">IF(WEEKDAY(ET4) &lt;&gt; 1, "Thứ " &amp; WEEKDAY(ET4),"Chủ nhật")</f>
        <v>#VALUE!</v>
      </c>
      <c r="EU5" s="37"/>
      <c r="EV5" s="37"/>
      <c r="EW5" s="37"/>
      <c r="EX5" s="37"/>
      <c r="EY5" s="37"/>
      <c r="EZ5" s="37" t="e">
        <f t="shared" ref="EZ5" si="28">IF(WEEKDAY(EZ4) &lt;&gt; 1, "Thứ " &amp; WEEKDAY(EZ4),"Chủ nhật")</f>
        <v>#VALUE!</v>
      </c>
      <c r="FA5" s="37"/>
      <c r="FB5" s="37"/>
      <c r="FC5" s="37"/>
      <c r="FD5" s="37"/>
      <c r="FE5" s="37"/>
      <c r="FF5" s="37" t="e">
        <f t="shared" ref="FF5" si="29">IF(WEEKDAY(FF4) &lt;&gt; 1, "Thứ " &amp; WEEKDAY(FF4),"Chủ nhật")</f>
        <v>#VALUE!</v>
      </c>
      <c r="FG5" s="37"/>
      <c r="FH5" s="37"/>
      <c r="FI5" s="37"/>
      <c r="FJ5" s="37"/>
      <c r="FK5" s="37"/>
      <c r="FL5" s="37" t="e">
        <f t="shared" ref="FL5" si="30">IF(WEEKDAY(FL4) &lt;&gt; 1, "Thứ " &amp; WEEKDAY(FL4),"Chủ nhật")</f>
        <v>#VALUE!</v>
      </c>
      <c r="FM5" s="37"/>
      <c r="FN5" s="37"/>
      <c r="FO5" s="37"/>
      <c r="FP5" s="37"/>
      <c r="FQ5" s="37"/>
      <c r="FR5" s="37" t="e">
        <f t="shared" ref="FR5" si="31">IF(WEEKDAY(FR4) &lt;&gt; 1, "Thứ " &amp; WEEKDAY(FR4),"Chủ nhật")</f>
        <v>#VALUE!</v>
      </c>
      <c r="FS5" s="37"/>
      <c r="FT5" s="37"/>
      <c r="FU5" s="37"/>
      <c r="FV5" s="37"/>
      <c r="FW5" s="37"/>
      <c r="FX5" s="37" t="e">
        <f t="shared" ref="FX5" si="32">IF(WEEKDAY(FX4) &lt;&gt; 1, "Thứ " &amp; WEEKDAY(FX4),"Chủ nhật")</f>
        <v>#VALUE!</v>
      </c>
      <c r="FY5" s="37"/>
      <c r="FZ5" s="37"/>
      <c r="GA5" s="37"/>
      <c r="GB5" s="37"/>
      <c r="GC5" s="37"/>
      <c r="GD5" s="37" t="e">
        <f t="shared" ref="GD5" si="33">IF(WEEKDAY(GD4) &lt;&gt; 1, "Thứ " &amp; WEEKDAY(GD4),"Chủ nhật")</f>
        <v>#VALUE!</v>
      </c>
      <c r="GE5" s="37"/>
      <c r="GF5" s="37"/>
      <c r="GG5" s="37"/>
      <c r="GH5" s="37"/>
      <c r="GI5" s="37"/>
      <c r="GJ5" s="11" t="s">
        <v>10</v>
      </c>
      <c r="GK5" s="11" t="s">
        <v>11</v>
      </c>
      <c r="GL5" s="11" t="s">
        <v>12</v>
      </c>
      <c r="GM5" s="11" t="s">
        <v>13</v>
      </c>
      <c r="GN5" s="11" t="s">
        <v>14</v>
      </c>
      <c r="GO5" s="11" t="s">
        <v>15</v>
      </c>
      <c r="GP5" s="37"/>
      <c r="GQ5" s="37" t="s">
        <v>16</v>
      </c>
      <c r="GR5" s="37" t="s">
        <v>229</v>
      </c>
      <c r="GS5" s="37" t="s">
        <v>17</v>
      </c>
      <c r="GT5" s="48"/>
    </row>
    <row r="6" spans="1:202" s="10" customFormat="1" ht="12.75" customHeight="1" x14ac:dyDescent="0.2">
      <c r="A6" s="34"/>
      <c r="B6" s="37"/>
      <c r="C6" s="37"/>
      <c r="D6" s="42"/>
      <c r="E6" s="45"/>
      <c r="F6" s="40" t="s">
        <v>18</v>
      </c>
      <c r="G6" s="40"/>
      <c r="H6" s="40"/>
      <c r="I6" s="40"/>
      <c r="J6" s="40"/>
      <c r="K6" s="40"/>
      <c r="L6" s="40" t="s">
        <v>18</v>
      </c>
      <c r="M6" s="40"/>
      <c r="N6" s="40"/>
      <c r="O6" s="40"/>
      <c r="P6" s="40"/>
      <c r="Q6" s="40"/>
      <c r="R6" s="40" t="s">
        <v>18</v>
      </c>
      <c r="S6" s="40"/>
      <c r="T6" s="40"/>
      <c r="U6" s="40"/>
      <c r="V6" s="40"/>
      <c r="W6" s="40"/>
      <c r="X6" s="40" t="s">
        <v>18</v>
      </c>
      <c r="Y6" s="40"/>
      <c r="Z6" s="40"/>
      <c r="AA6" s="40"/>
      <c r="AB6" s="40"/>
      <c r="AC6" s="40"/>
      <c r="AD6" s="40" t="s">
        <v>18</v>
      </c>
      <c r="AE6" s="40"/>
      <c r="AF6" s="40"/>
      <c r="AG6" s="40"/>
      <c r="AH6" s="40"/>
      <c r="AI6" s="40"/>
      <c r="AJ6" s="40" t="s">
        <v>18</v>
      </c>
      <c r="AK6" s="40"/>
      <c r="AL6" s="40"/>
      <c r="AM6" s="40"/>
      <c r="AN6" s="40"/>
      <c r="AO6" s="40"/>
      <c r="AP6" s="40" t="s">
        <v>18</v>
      </c>
      <c r="AQ6" s="40"/>
      <c r="AR6" s="40"/>
      <c r="AS6" s="40"/>
      <c r="AT6" s="40"/>
      <c r="AU6" s="40"/>
      <c r="AV6" s="40" t="s">
        <v>18</v>
      </c>
      <c r="AW6" s="40"/>
      <c r="AX6" s="40"/>
      <c r="AY6" s="40"/>
      <c r="AZ6" s="40"/>
      <c r="BA6" s="40"/>
      <c r="BB6" s="40" t="s">
        <v>18</v>
      </c>
      <c r="BC6" s="40"/>
      <c r="BD6" s="40"/>
      <c r="BE6" s="40"/>
      <c r="BF6" s="40"/>
      <c r="BG6" s="40"/>
      <c r="BH6" s="40" t="s">
        <v>18</v>
      </c>
      <c r="BI6" s="40"/>
      <c r="BJ6" s="40"/>
      <c r="BK6" s="40"/>
      <c r="BL6" s="40"/>
      <c r="BM6" s="40"/>
      <c r="BN6" s="40" t="s">
        <v>18</v>
      </c>
      <c r="BO6" s="40"/>
      <c r="BP6" s="40"/>
      <c r="BQ6" s="40"/>
      <c r="BR6" s="40"/>
      <c r="BS6" s="40"/>
      <c r="BT6" s="40" t="s">
        <v>18</v>
      </c>
      <c r="BU6" s="40"/>
      <c r="BV6" s="40"/>
      <c r="BW6" s="40"/>
      <c r="BX6" s="40"/>
      <c r="BY6" s="40"/>
      <c r="BZ6" s="40" t="s">
        <v>18</v>
      </c>
      <c r="CA6" s="40"/>
      <c r="CB6" s="40"/>
      <c r="CC6" s="40"/>
      <c r="CD6" s="40"/>
      <c r="CE6" s="40"/>
      <c r="CF6" s="40" t="s">
        <v>18</v>
      </c>
      <c r="CG6" s="40"/>
      <c r="CH6" s="40"/>
      <c r="CI6" s="40"/>
      <c r="CJ6" s="40"/>
      <c r="CK6" s="40"/>
      <c r="CL6" s="40" t="s">
        <v>18</v>
      </c>
      <c r="CM6" s="40"/>
      <c r="CN6" s="40"/>
      <c r="CO6" s="40"/>
      <c r="CP6" s="40"/>
      <c r="CQ6" s="40"/>
      <c r="CR6" s="40" t="s">
        <v>18</v>
      </c>
      <c r="CS6" s="40"/>
      <c r="CT6" s="40"/>
      <c r="CU6" s="40"/>
      <c r="CV6" s="40"/>
      <c r="CW6" s="40"/>
      <c r="CX6" s="40" t="s">
        <v>18</v>
      </c>
      <c r="CY6" s="40"/>
      <c r="CZ6" s="40"/>
      <c r="DA6" s="40"/>
      <c r="DB6" s="40"/>
      <c r="DC6" s="40"/>
      <c r="DD6" s="40" t="s">
        <v>18</v>
      </c>
      <c r="DE6" s="40"/>
      <c r="DF6" s="40"/>
      <c r="DG6" s="40"/>
      <c r="DH6" s="40"/>
      <c r="DI6" s="40"/>
      <c r="DJ6" s="40" t="s">
        <v>18</v>
      </c>
      <c r="DK6" s="40"/>
      <c r="DL6" s="40"/>
      <c r="DM6" s="40"/>
      <c r="DN6" s="40"/>
      <c r="DO6" s="40"/>
      <c r="DP6" s="40" t="s">
        <v>18</v>
      </c>
      <c r="DQ6" s="40"/>
      <c r="DR6" s="40"/>
      <c r="DS6" s="40"/>
      <c r="DT6" s="40"/>
      <c r="DU6" s="40"/>
      <c r="DV6" s="40" t="s">
        <v>18</v>
      </c>
      <c r="DW6" s="40"/>
      <c r="DX6" s="40"/>
      <c r="DY6" s="40"/>
      <c r="DZ6" s="40"/>
      <c r="EA6" s="40"/>
      <c r="EB6" s="40" t="s">
        <v>18</v>
      </c>
      <c r="EC6" s="40"/>
      <c r="ED6" s="40"/>
      <c r="EE6" s="40"/>
      <c r="EF6" s="40"/>
      <c r="EG6" s="40"/>
      <c r="EH6" s="40" t="s">
        <v>18</v>
      </c>
      <c r="EI6" s="40"/>
      <c r="EJ6" s="40"/>
      <c r="EK6" s="40"/>
      <c r="EL6" s="40"/>
      <c r="EM6" s="40"/>
      <c r="EN6" s="40" t="s">
        <v>18</v>
      </c>
      <c r="EO6" s="40"/>
      <c r="EP6" s="40"/>
      <c r="EQ6" s="40"/>
      <c r="ER6" s="40"/>
      <c r="ES6" s="40"/>
      <c r="ET6" s="40" t="s">
        <v>18</v>
      </c>
      <c r="EU6" s="40"/>
      <c r="EV6" s="40"/>
      <c r="EW6" s="40"/>
      <c r="EX6" s="40"/>
      <c r="EY6" s="40"/>
      <c r="EZ6" s="40" t="s">
        <v>18</v>
      </c>
      <c r="FA6" s="40"/>
      <c r="FB6" s="40"/>
      <c r="FC6" s="40"/>
      <c r="FD6" s="40"/>
      <c r="FE6" s="40"/>
      <c r="FF6" s="40" t="s">
        <v>18</v>
      </c>
      <c r="FG6" s="40"/>
      <c r="FH6" s="40"/>
      <c r="FI6" s="40"/>
      <c r="FJ6" s="40"/>
      <c r="FK6" s="40"/>
      <c r="FL6" s="40" t="s">
        <v>18</v>
      </c>
      <c r="FM6" s="40"/>
      <c r="FN6" s="40"/>
      <c r="FO6" s="40"/>
      <c r="FP6" s="40"/>
      <c r="FQ6" s="40"/>
      <c r="FR6" s="40" t="s">
        <v>18</v>
      </c>
      <c r="FS6" s="40"/>
      <c r="FT6" s="40"/>
      <c r="FU6" s="40"/>
      <c r="FV6" s="40"/>
      <c r="FW6" s="40"/>
      <c r="FX6" s="40" t="s">
        <v>18</v>
      </c>
      <c r="FY6" s="40"/>
      <c r="FZ6" s="40"/>
      <c r="GA6" s="40"/>
      <c r="GB6" s="40"/>
      <c r="GC6" s="40"/>
      <c r="GD6" s="40" t="s">
        <v>18</v>
      </c>
      <c r="GE6" s="40"/>
      <c r="GF6" s="40"/>
      <c r="GG6" s="40"/>
      <c r="GH6" s="40"/>
      <c r="GI6" s="40"/>
      <c r="GJ6" s="52">
        <v>1</v>
      </c>
      <c r="GK6" s="52">
        <v>1.5</v>
      </c>
      <c r="GL6" s="50">
        <v>2</v>
      </c>
      <c r="GM6" s="50">
        <v>2.7</v>
      </c>
      <c r="GN6" s="50">
        <v>3</v>
      </c>
      <c r="GO6" s="50">
        <v>3.9</v>
      </c>
      <c r="GP6" s="37"/>
      <c r="GQ6" s="37"/>
      <c r="GR6" s="37"/>
      <c r="GS6" s="37"/>
      <c r="GT6" s="48"/>
    </row>
    <row r="7" spans="1:202" s="10" customFormat="1" ht="12.75" customHeight="1" x14ac:dyDescent="0.2">
      <c r="A7" s="35"/>
      <c r="B7" s="38"/>
      <c r="C7" s="38"/>
      <c r="D7" s="43"/>
      <c r="E7" s="46"/>
      <c r="F7" s="12">
        <v>1</v>
      </c>
      <c r="G7" s="12">
        <v>1.5</v>
      </c>
      <c r="H7" s="12">
        <v>2</v>
      </c>
      <c r="I7" s="12">
        <v>2.7</v>
      </c>
      <c r="J7" s="12">
        <v>3</v>
      </c>
      <c r="K7" s="13">
        <v>3.9</v>
      </c>
      <c r="L7" s="12">
        <v>1</v>
      </c>
      <c r="M7" s="12">
        <v>1.5</v>
      </c>
      <c r="N7" s="12">
        <v>2</v>
      </c>
      <c r="O7" s="12">
        <v>2.7</v>
      </c>
      <c r="P7" s="12">
        <v>3</v>
      </c>
      <c r="Q7" s="13">
        <v>3.9</v>
      </c>
      <c r="R7" s="12">
        <v>1</v>
      </c>
      <c r="S7" s="12">
        <v>1.5</v>
      </c>
      <c r="T7" s="12">
        <v>2</v>
      </c>
      <c r="U7" s="12">
        <v>2.7</v>
      </c>
      <c r="V7" s="12">
        <v>3</v>
      </c>
      <c r="W7" s="13">
        <v>3.9</v>
      </c>
      <c r="X7" s="12">
        <v>1</v>
      </c>
      <c r="Y7" s="12">
        <v>1.5</v>
      </c>
      <c r="Z7" s="12">
        <v>2</v>
      </c>
      <c r="AA7" s="12">
        <v>2.7</v>
      </c>
      <c r="AB7" s="12">
        <v>3</v>
      </c>
      <c r="AC7" s="13">
        <v>3.9</v>
      </c>
      <c r="AD7" s="12">
        <v>1</v>
      </c>
      <c r="AE7" s="12">
        <v>1.5</v>
      </c>
      <c r="AF7" s="12">
        <v>2</v>
      </c>
      <c r="AG7" s="12">
        <v>2.7</v>
      </c>
      <c r="AH7" s="12">
        <v>3</v>
      </c>
      <c r="AI7" s="13">
        <v>3.9</v>
      </c>
      <c r="AJ7" s="12">
        <v>1</v>
      </c>
      <c r="AK7" s="12">
        <v>1.5</v>
      </c>
      <c r="AL7" s="12">
        <v>2</v>
      </c>
      <c r="AM7" s="12">
        <v>2.7</v>
      </c>
      <c r="AN7" s="12">
        <v>3</v>
      </c>
      <c r="AO7" s="13">
        <v>3.9</v>
      </c>
      <c r="AP7" s="12">
        <v>1</v>
      </c>
      <c r="AQ7" s="12">
        <v>1.5</v>
      </c>
      <c r="AR7" s="12">
        <v>2</v>
      </c>
      <c r="AS7" s="12">
        <v>2.7</v>
      </c>
      <c r="AT7" s="12">
        <v>3</v>
      </c>
      <c r="AU7" s="13">
        <v>3.9</v>
      </c>
      <c r="AV7" s="12">
        <v>1</v>
      </c>
      <c r="AW7" s="12">
        <v>1.5</v>
      </c>
      <c r="AX7" s="12">
        <v>2</v>
      </c>
      <c r="AY7" s="12">
        <v>2.7</v>
      </c>
      <c r="AZ7" s="12">
        <v>3</v>
      </c>
      <c r="BA7" s="13">
        <v>3.9</v>
      </c>
      <c r="BB7" s="12">
        <v>1</v>
      </c>
      <c r="BC7" s="12">
        <v>1.5</v>
      </c>
      <c r="BD7" s="12">
        <v>2</v>
      </c>
      <c r="BE7" s="12">
        <v>2.7</v>
      </c>
      <c r="BF7" s="12">
        <v>3</v>
      </c>
      <c r="BG7" s="13">
        <v>3.9</v>
      </c>
      <c r="BH7" s="12">
        <v>1</v>
      </c>
      <c r="BI7" s="12">
        <v>1.5</v>
      </c>
      <c r="BJ7" s="12">
        <v>2</v>
      </c>
      <c r="BK7" s="12">
        <v>2.7</v>
      </c>
      <c r="BL7" s="12">
        <v>3</v>
      </c>
      <c r="BM7" s="13">
        <v>3.9</v>
      </c>
      <c r="BN7" s="12">
        <v>1</v>
      </c>
      <c r="BO7" s="12">
        <v>1.5</v>
      </c>
      <c r="BP7" s="12">
        <v>2</v>
      </c>
      <c r="BQ7" s="12">
        <v>2.7</v>
      </c>
      <c r="BR7" s="12">
        <v>3</v>
      </c>
      <c r="BS7" s="13">
        <v>3.9</v>
      </c>
      <c r="BT7" s="12">
        <v>1</v>
      </c>
      <c r="BU7" s="12">
        <v>1.5</v>
      </c>
      <c r="BV7" s="12">
        <v>2</v>
      </c>
      <c r="BW7" s="12">
        <v>2.7</v>
      </c>
      <c r="BX7" s="12">
        <v>3</v>
      </c>
      <c r="BY7" s="13">
        <v>3.9</v>
      </c>
      <c r="BZ7" s="12">
        <v>1</v>
      </c>
      <c r="CA7" s="12">
        <v>1.5</v>
      </c>
      <c r="CB7" s="12">
        <v>2</v>
      </c>
      <c r="CC7" s="12">
        <v>2.7</v>
      </c>
      <c r="CD7" s="12">
        <v>3</v>
      </c>
      <c r="CE7" s="13">
        <v>3.9</v>
      </c>
      <c r="CF7" s="12">
        <v>1</v>
      </c>
      <c r="CG7" s="12">
        <v>1.5</v>
      </c>
      <c r="CH7" s="12">
        <v>2</v>
      </c>
      <c r="CI7" s="12">
        <v>2.7</v>
      </c>
      <c r="CJ7" s="12">
        <v>3</v>
      </c>
      <c r="CK7" s="13">
        <v>3.9</v>
      </c>
      <c r="CL7" s="12">
        <v>1</v>
      </c>
      <c r="CM7" s="12">
        <v>1.5</v>
      </c>
      <c r="CN7" s="12">
        <v>2</v>
      </c>
      <c r="CO7" s="12">
        <v>2.7</v>
      </c>
      <c r="CP7" s="12">
        <v>3</v>
      </c>
      <c r="CQ7" s="13">
        <v>3.9</v>
      </c>
      <c r="CR7" s="12">
        <v>1</v>
      </c>
      <c r="CS7" s="12">
        <v>1.5</v>
      </c>
      <c r="CT7" s="12">
        <v>2</v>
      </c>
      <c r="CU7" s="12">
        <v>2.7</v>
      </c>
      <c r="CV7" s="12">
        <v>3</v>
      </c>
      <c r="CW7" s="13">
        <v>3.9</v>
      </c>
      <c r="CX7" s="12">
        <v>1</v>
      </c>
      <c r="CY7" s="12">
        <v>1.5</v>
      </c>
      <c r="CZ7" s="12">
        <v>2</v>
      </c>
      <c r="DA7" s="12">
        <v>2.7</v>
      </c>
      <c r="DB7" s="12">
        <v>3</v>
      </c>
      <c r="DC7" s="13">
        <v>3.9</v>
      </c>
      <c r="DD7" s="12">
        <v>1</v>
      </c>
      <c r="DE7" s="12">
        <v>1.5</v>
      </c>
      <c r="DF7" s="12">
        <v>2</v>
      </c>
      <c r="DG7" s="12">
        <v>2.7</v>
      </c>
      <c r="DH7" s="12">
        <v>3</v>
      </c>
      <c r="DI7" s="13">
        <v>3.9</v>
      </c>
      <c r="DJ7" s="12">
        <v>1</v>
      </c>
      <c r="DK7" s="12">
        <v>1.5</v>
      </c>
      <c r="DL7" s="12">
        <v>2</v>
      </c>
      <c r="DM7" s="12">
        <v>2.7</v>
      </c>
      <c r="DN7" s="12">
        <v>3</v>
      </c>
      <c r="DO7" s="13">
        <v>3.9</v>
      </c>
      <c r="DP7" s="12">
        <v>1</v>
      </c>
      <c r="DQ7" s="12">
        <v>1.5</v>
      </c>
      <c r="DR7" s="12">
        <v>2</v>
      </c>
      <c r="DS7" s="12">
        <v>2.7</v>
      </c>
      <c r="DT7" s="12">
        <v>3</v>
      </c>
      <c r="DU7" s="13">
        <v>3.9</v>
      </c>
      <c r="DV7" s="12">
        <v>1</v>
      </c>
      <c r="DW7" s="12">
        <v>1.5</v>
      </c>
      <c r="DX7" s="12">
        <v>2</v>
      </c>
      <c r="DY7" s="12">
        <v>2.7</v>
      </c>
      <c r="DZ7" s="12">
        <v>3</v>
      </c>
      <c r="EA7" s="13">
        <v>3.9</v>
      </c>
      <c r="EB7" s="12">
        <v>1</v>
      </c>
      <c r="EC7" s="12">
        <v>1.5</v>
      </c>
      <c r="ED7" s="12">
        <v>2</v>
      </c>
      <c r="EE7" s="12">
        <v>2.7</v>
      </c>
      <c r="EF7" s="12">
        <v>3</v>
      </c>
      <c r="EG7" s="13">
        <v>3.9</v>
      </c>
      <c r="EH7" s="12">
        <v>1</v>
      </c>
      <c r="EI7" s="12">
        <v>1.5</v>
      </c>
      <c r="EJ7" s="12">
        <v>2</v>
      </c>
      <c r="EK7" s="12">
        <v>2.7</v>
      </c>
      <c r="EL7" s="12">
        <v>3</v>
      </c>
      <c r="EM7" s="13">
        <v>3.9</v>
      </c>
      <c r="EN7" s="12">
        <v>1</v>
      </c>
      <c r="EO7" s="12">
        <v>1.5</v>
      </c>
      <c r="EP7" s="12">
        <v>2</v>
      </c>
      <c r="EQ7" s="12">
        <v>2.7</v>
      </c>
      <c r="ER7" s="12">
        <v>3</v>
      </c>
      <c r="ES7" s="13">
        <v>3.9</v>
      </c>
      <c r="ET7" s="12">
        <v>1</v>
      </c>
      <c r="EU7" s="12">
        <v>1.5</v>
      </c>
      <c r="EV7" s="12">
        <v>2</v>
      </c>
      <c r="EW7" s="12">
        <v>2.7</v>
      </c>
      <c r="EX7" s="12">
        <v>3</v>
      </c>
      <c r="EY7" s="13">
        <v>3.9</v>
      </c>
      <c r="EZ7" s="12">
        <v>1</v>
      </c>
      <c r="FA7" s="12">
        <v>1.5</v>
      </c>
      <c r="FB7" s="12">
        <v>2</v>
      </c>
      <c r="FC7" s="12">
        <v>2.7</v>
      </c>
      <c r="FD7" s="12">
        <v>3</v>
      </c>
      <c r="FE7" s="13">
        <v>3.9</v>
      </c>
      <c r="FF7" s="12">
        <v>1</v>
      </c>
      <c r="FG7" s="12">
        <v>1.5</v>
      </c>
      <c r="FH7" s="12">
        <v>2</v>
      </c>
      <c r="FI7" s="12">
        <v>2.7</v>
      </c>
      <c r="FJ7" s="12">
        <v>3</v>
      </c>
      <c r="FK7" s="13">
        <v>3.9</v>
      </c>
      <c r="FL7" s="12">
        <v>1</v>
      </c>
      <c r="FM7" s="12">
        <v>1.5</v>
      </c>
      <c r="FN7" s="12">
        <v>2</v>
      </c>
      <c r="FO7" s="12">
        <v>2.7</v>
      </c>
      <c r="FP7" s="12">
        <v>3</v>
      </c>
      <c r="FQ7" s="13">
        <v>3.9</v>
      </c>
      <c r="FR7" s="12">
        <v>1</v>
      </c>
      <c r="FS7" s="12">
        <v>1.5</v>
      </c>
      <c r="FT7" s="12">
        <v>2</v>
      </c>
      <c r="FU7" s="12">
        <v>2.7</v>
      </c>
      <c r="FV7" s="12">
        <v>3</v>
      </c>
      <c r="FW7" s="13">
        <v>3.9</v>
      </c>
      <c r="FX7" s="12">
        <v>1</v>
      </c>
      <c r="FY7" s="12">
        <v>1.5</v>
      </c>
      <c r="FZ7" s="12">
        <v>2</v>
      </c>
      <c r="GA7" s="12">
        <v>2.7</v>
      </c>
      <c r="GB7" s="12">
        <v>3</v>
      </c>
      <c r="GC7" s="13">
        <v>3.9</v>
      </c>
      <c r="GD7" s="12">
        <v>1</v>
      </c>
      <c r="GE7" s="12">
        <v>1.5</v>
      </c>
      <c r="GF7" s="12">
        <v>2</v>
      </c>
      <c r="GG7" s="12">
        <v>2.7</v>
      </c>
      <c r="GH7" s="12">
        <v>3</v>
      </c>
      <c r="GI7" s="13">
        <v>3.9</v>
      </c>
      <c r="GJ7" s="53"/>
      <c r="GK7" s="53"/>
      <c r="GL7" s="51"/>
      <c r="GM7" s="51"/>
      <c r="GN7" s="51"/>
      <c r="GO7" s="51"/>
      <c r="GP7" s="38"/>
      <c r="GQ7" s="38"/>
      <c r="GR7" s="38"/>
      <c r="GS7" s="38"/>
      <c r="GT7" s="49"/>
    </row>
    <row r="8" spans="1:202" ht="51" x14ac:dyDescent="0.2">
      <c r="A8" s="14" t="s">
        <v>28</v>
      </c>
      <c r="B8" s="15" t="s">
        <v>29</v>
      </c>
      <c r="C8" s="15" t="s">
        <v>30</v>
      </c>
      <c r="D8" s="15" t="s">
        <v>31</v>
      </c>
      <c r="E8" s="15"/>
      <c r="F8" s="15" t="s">
        <v>32</v>
      </c>
      <c r="G8" s="15" t="s">
        <v>33</v>
      </c>
      <c r="H8" s="15" t="s">
        <v>34</v>
      </c>
      <c r="I8" s="15" t="s">
        <v>35</v>
      </c>
      <c r="J8" s="15" t="s">
        <v>36</v>
      </c>
      <c r="K8" s="15" t="s">
        <v>37</v>
      </c>
      <c r="L8" s="15" t="s">
        <v>38</v>
      </c>
      <c r="M8" s="15" t="s">
        <v>39</v>
      </c>
      <c r="N8" s="15" t="s">
        <v>40</v>
      </c>
      <c r="O8" s="15" t="s">
        <v>41</v>
      </c>
      <c r="P8" s="15" t="s">
        <v>42</v>
      </c>
      <c r="Q8" s="15" t="s">
        <v>43</v>
      </c>
      <c r="R8" s="15" t="s">
        <v>44</v>
      </c>
      <c r="S8" s="15" t="s">
        <v>45</v>
      </c>
      <c r="T8" s="15" t="s">
        <v>46</v>
      </c>
      <c r="U8" s="15" t="s">
        <v>47</v>
      </c>
      <c r="V8" s="15" t="s">
        <v>48</v>
      </c>
      <c r="W8" s="15" t="s">
        <v>49</v>
      </c>
      <c r="X8" s="15" t="s">
        <v>50</v>
      </c>
      <c r="Y8" s="15" t="s">
        <v>51</v>
      </c>
      <c r="Z8" s="15" t="s">
        <v>52</v>
      </c>
      <c r="AA8" s="15" t="s">
        <v>53</v>
      </c>
      <c r="AB8" s="15" t="s">
        <v>54</v>
      </c>
      <c r="AC8" s="15" t="s">
        <v>55</v>
      </c>
      <c r="AD8" s="15" t="s">
        <v>56</v>
      </c>
      <c r="AE8" s="15" t="s">
        <v>57</v>
      </c>
      <c r="AF8" s="15" t="s">
        <v>58</v>
      </c>
      <c r="AG8" s="15" t="s">
        <v>59</v>
      </c>
      <c r="AH8" s="15" t="s">
        <v>60</v>
      </c>
      <c r="AI8" s="15" t="s">
        <v>61</v>
      </c>
      <c r="AJ8" s="15" t="s">
        <v>62</v>
      </c>
      <c r="AK8" s="15" t="s">
        <v>63</v>
      </c>
      <c r="AL8" s="15" t="s">
        <v>64</v>
      </c>
      <c r="AM8" s="15" t="s">
        <v>65</v>
      </c>
      <c r="AN8" s="15" t="s">
        <v>66</v>
      </c>
      <c r="AO8" s="15" t="s">
        <v>67</v>
      </c>
      <c r="AP8" s="15" t="s">
        <v>68</v>
      </c>
      <c r="AQ8" s="15" t="s">
        <v>69</v>
      </c>
      <c r="AR8" s="15" t="s">
        <v>70</v>
      </c>
      <c r="AS8" s="15" t="s">
        <v>71</v>
      </c>
      <c r="AT8" s="15" t="s">
        <v>72</v>
      </c>
      <c r="AU8" s="15" t="s">
        <v>73</v>
      </c>
      <c r="AV8" s="15" t="s">
        <v>74</v>
      </c>
      <c r="AW8" s="15" t="s">
        <v>75</v>
      </c>
      <c r="AX8" s="15" t="s">
        <v>76</v>
      </c>
      <c r="AY8" s="15" t="s">
        <v>77</v>
      </c>
      <c r="AZ8" s="15" t="s">
        <v>78</v>
      </c>
      <c r="BA8" s="15" t="s">
        <v>79</v>
      </c>
      <c r="BB8" s="15" t="s">
        <v>80</v>
      </c>
      <c r="BC8" s="15" t="s">
        <v>81</v>
      </c>
      <c r="BD8" s="15" t="s">
        <v>82</v>
      </c>
      <c r="BE8" s="15" t="s">
        <v>83</v>
      </c>
      <c r="BF8" s="15" t="s">
        <v>84</v>
      </c>
      <c r="BG8" s="15" t="s">
        <v>85</v>
      </c>
      <c r="BH8" s="15" t="s">
        <v>86</v>
      </c>
      <c r="BI8" s="15" t="s">
        <v>87</v>
      </c>
      <c r="BJ8" s="15" t="s">
        <v>88</v>
      </c>
      <c r="BK8" s="15" t="s">
        <v>89</v>
      </c>
      <c r="BL8" s="15" t="s">
        <v>90</v>
      </c>
      <c r="BM8" s="15" t="s">
        <v>91</v>
      </c>
      <c r="BN8" s="15" t="s">
        <v>92</v>
      </c>
      <c r="BO8" s="15" t="s">
        <v>93</v>
      </c>
      <c r="BP8" s="15" t="s">
        <v>94</v>
      </c>
      <c r="BQ8" s="15" t="s">
        <v>95</v>
      </c>
      <c r="BR8" s="15" t="s">
        <v>96</v>
      </c>
      <c r="BS8" s="15" t="s">
        <v>97</v>
      </c>
      <c r="BT8" s="15" t="s">
        <v>98</v>
      </c>
      <c r="BU8" s="15" t="s">
        <v>99</v>
      </c>
      <c r="BV8" s="15" t="s">
        <v>100</v>
      </c>
      <c r="BW8" s="15" t="s">
        <v>101</v>
      </c>
      <c r="BX8" s="15" t="s">
        <v>102</v>
      </c>
      <c r="BY8" s="15" t="s">
        <v>103</v>
      </c>
      <c r="BZ8" s="15" t="s">
        <v>104</v>
      </c>
      <c r="CA8" s="15" t="s">
        <v>105</v>
      </c>
      <c r="CB8" s="15" t="s">
        <v>106</v>
      </c>
      <c r="CC8" s="15" t="s">
        <v>107</v>
      </c>
      <c r="CD8" s="15" t="s">
        <v>108</v>
      </c>
      <c r="CE8" s="15" t="s">
        <v>109</v>
      </c>
      <c r="CF8" s="15" t="s">
        <v>110</v>
      </c>
      <c r="CG8" s="15" t="s">
        <v>111</v>
      </c>
      <c r="CH8" s="15" t="s">
        <v>112</v>
      </c>
      <c r="CI8" s="15" t="s">
        <v>113</v>
      </c>
      <c r="CJ8" s="15" t="s">
        <v>114</v>
      </c>
      <c r="CK8" s="15" t="s">
        <v>115</v>
      </c>
      <c r="CL8" s="15" t="s">
        <v>116</v>
      </c>
      <c r="CM8" s="15" t="s">
        <v>117</v>
      </c>
      <c r="CN8" s="15" t="s">
        <v>118</v>
      </c>
      <c r="CO8" s="15" t="s">
        <v>119</v>
      </c>
      <c r="CP8" s="15" t="s">
        <v>120</v>
      </c>
      <c r="CQ8" s="15" t="s">
        <v>121</v>
      </c>
      <c r="CR8" s="15" t="s">
        <v>122</v>
      </c>
      <c r="CS8" s="15" t="s">
        <v>123</v>
      </c>
      <c r="CT8" s="15" t="s">
        <v>124</v>
      </c>
      <c r="CU8" s="15" t="s">
        <v>125</v>
      </c>
      <c r="CV8" s="15" t="s">
        <v>126</v>
      </c>
      <c r="CW8" s="15" t="s">
        <v>127</v>
      </c>
      <c r="CX8" s="15" t="s">
        <v>128</v>
      </c>
      <c r="CY8" s="15" t="s">
        <v>129</v>
      </c>
      <c r="CZ8" s="15" t="s">
        <v>130</v>
      </c>
      <c r="DA8" s="15" t="s">
        <v>131</v>
      </c>
      <c r="DB8" s="15" t="s">
        <v>132</v>
      </c>
      <c r="DC8" s="15" t="s">
        <v>133</v>
      </c>
      <c r="DD8" s="15" t="s">
        <v>134</v>
      </c>
      <c r="DE8" s="15" t="s">
        <v>135</v>
      </c>
      <c r="DF8" s="15" t="s">
        <v>136</v>
      </c>
      <c r="DG8" s="15" t="s">
        <v>137</v>
      </c>
      <c r="DH8" s="15" t="s">
        <v>138</v>
      </c>
      <c r="DI8" s="15" t="s">
        <v>139</v>
      </c>
      <c r="DJ8" s="15" t="s">
        <v>140</v>
      </c>
      <c r="DK8" s="15" t="s">
        <v>141</v>
      </c>
      <c r="DL8" s="15" t="s">
        <v>142</v>
      </c>
      <c r="DM8" s="15" t="s">
        <v>143</v>
      </c>
      <c r="DN8" s="15" t="s">
        <v>144</v>
      </c>
      <c r="DO8" s="15" t="s">
        <v>145</v>
      </c>
      <c r="DP8" s="15" t="s">
        <v>146</v>
      </c>
      <c r="DQ8" s="15" t="s">
        <v>147</v>
      </c>
      <c r="DR8" s="15" t="s">
        <v>148</v>
      </c>
      <c r="DS8" s="15" t="s">
        <v>149</v>
      </c>
      <c r="DT8" s="15" t="s">
        <v>150</v>
      </c>
      <c r="DU8" s="15" t="s">
        <v>151</v>
      </c>
      <c r="DV8" s="15" t="s">
        <v>152</v>
      </c>
      <c r="DW8" s="15" t="s">
        <v>153</v>
      </c>
      <c r="DX8" s="15" t="s">
        <v>154</v>
      </c>
      <c r="DY8" s="15" t="s">
        <v>155</v>
      </c>
      <c r="DZ8" s="15" t="s">
        <v>156</v>
      </c>
      <c r="EA8" s="15" t="s">
        <v>157</v>
      </c>
      <c r="EB8" s="15" t="s">
        <v>158</v>
      </c>
      <c r="EC8" s="15" t="s">
        <v>159</v>
      </c>
      <c r="ED8" s="15" t="s">
        <v>160</v>
      </c>
      <c r="EE8" s="15" t="s">
        <v>161</v>
      </c>
      <c r="EF8" s="15" t="s">
        <v>162</v>
      </c>
      <c r="EG8" s="15" t="s">
        <v>163</v>
      </c>
      <c r="EH8" s="15" t="s">
        <v>164</v>
      </c>
      <c r="EI8" s="15" t="s">
        <v>165</v>
      </c>
      <c r="EJ8" s="15" t="s">
        <v>166</v>
      </c>
      <c r="EK8" s="15" t="s">
        <v>167</v>
      </c>
      <c r="EL8" s="15" t="s">
        <v>168</v>
      </c>
      <c r="EM8" s="15" t="s">
        <v>169</v>
      </c>
      <c r="EN8" s="15" t="s">
        <v>170</v>
      </c>
      <c r="EO8" s="15" t="s">
        <v>171</v>
      </c>
      <c r="EP8" s="15" t="s">
        <v>172</v>
      </c>
      <c r="EQ8" s="15" t="s">
        <v>173</v>
      </c>
      <c r="ER8" s="15" t="s">
        <v>174</v>
      </c>
      <c r="ES8" s="15" t="s">
        <v>175</v>
      </c>
      <c r="ET8" s="15" t="s">
        <v>176</v>
      </c>
      <c r="EU8" s="15" t="s">
        <v>177</v>
      </c>
      <c r="EV8" s="15" t="s">
        <v>178</v>
      </c>
      <c r="EW8" s="15" t="s">
        <v>179</v>
      </c>
      <c r="EX8" s="15" t="s">
        <v>180</v>
      </c>
      <c r="EY8" s="15" t="s">
        <v>181</v>
      </c>
      <c r="EZ8" s="15" t="s">
        <v>182</v>
      </c>
      <c r="FA8" s="15" t="s">
        <v>183</v>
      </c>
      <c r="FB8" s="15" t="s">
        <v>184</v>
      </c>
      <c r="FC8" s="15" t="s">
        <v>185</v>
      </c>
      <c r="FD8" s="15" t="s">
        <v>186</v>
      </c>
      <c r="FE8" s="15" t="s">
        <v>187</v>
      </c>
      <c r="FF8" s="15" t="s">
        <v>188</v>
      </c>
      <c r="FG8" s="15" t="s">
        <v>189</v>
      </c>
      <c r="FH8" s="15" t="s">
        <v>190</v>
      </c>
      <c r="FI8" s="15" t="s">
        <v>191</v>
      </c>
      <c r="FJ8" s="15" t="s">
        <v>192</v>
      </c>
      <c r="FK8" s="15" t="s">
        <v>193</v>
      </c>
      <c r="FL8" s="15" t="s">
        <v>194</v>
      </c>
      <c r="FM8" s="15" t="s">
        <v>195</v>
      </c>
      <c r="FN8" s="15" t="s">
        <v>196</v>
      </c>
      <c r="FO8" s="15" t="s">
        <v>197</v>
      </c>
      <c r="FP8" s="15" t="s">
        <v>198</v>
      </c>
      <c r="FQ8" s="15" t="s">
        <v>199</v>
      </c>
      <c r="FR8" s="15" t="s">
        <v>200</v>
      </c>
      <c r="FS8" s="15" t="s">
        <v>201</v>
      </c>
      <c r="FT8" s="15" t="s">
        <v>202</v>
      </c>
      <c r="FU8" s="15" t="s">
        <v>203</v>
      </c>
      <c r="FV8" s="15" t="s">
        <v>204</v>
      </c>
      <c r="FW8" s="15" t="s">
        <v>205</v>
      </c>
      <c r="FX8" s="15" t="s">
        <v>206</v>
      </c>
      <c r="FY8" s="15" t="s">
        <v>207</v>
      </c>
      <c r="FZ8" s="15" t="s">
        <v>208</v>
      </c>
      <c r="GA8" s="15" t="s">
        <v>209</v>
      </c>
      <c r="GB8" s="15" t="s">
        <v>210</v>
      </c>
      <c r="GC8" s="15" t="s">
        <v>211</v>
      </c>
      <c r="GD8" s="15" t="s">
        <v>212</v>
      </c>
      <c r="GE8" s="15" t="s">
        <v>213</v>
      </c>
      <c r="GF8" s="15" t="s">
        <v>214</v>
      </c>
      <c r="GG8" s="15" t="s">
        <v>215</v>
      </c>
      <c r="GH8" s="15" t="s">
        <v>216</v>
      </c>
      <c r="GI8" s="15" t="s">
        <v>217</v>
      </c>
      <c r="GJ8" s="16" t="s">
        <v>218</v>
      </c>
      <c r="GK8" s="16" t="s">
        <v>219</v>
      </c>
      <c r="GL8" s="16" t="s">
        <v>220</v>
      </c>
      <c r="GM8" s="16" t="s">
        <v>221</v>
      </c>
      <c r="GN8" s="16" t="s">
        <v>222</v>
      </c>
      <c r="GO8" s="16" t="s">
        <v>223</v>
      </c>
      <c r="GP8" s="16" t="s">
        <v>228</v>
      </c>
      <c r="GQ8" s="31" t="s">
        <v>226</v>
      </c>
      <c r="GR8" s="31" t="s">
        <v>227</v>
      </c>
      <c r="GS8" s="31" t="s">
        <v>225</v>
      </c>
      <c r="GT8" s="17"/>
    </row>
    <row r="9" spans="1:202" x14ac:dyDescent="0.2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32">
        <f t="shared" ref="GJ9:GS9" si="34">SUM(GJ8:GJ8)</f>
        <v>0</v>
      </c>
      <c r="GK9" s="32">
        <f t="shared" si="34"/>
        <v>0</v>
      </c>
      <c r="GL9" s="32">
        <f t="shared" si="34"/>
        <v>0</v>
      </c>
      <c r="GM9" s="32">
        <f t="shared" si="34"/>
        <v>0</v>
      </c>
      <c r="GN9" s="32">
        <f t="shared" si="34"/>
        <v>0</v>
      </c>
      <c r="GO9" s="32">
        <f t="shared" si="34"/>
        <v>0</v>
      </c>
      <c r="GP9" s="32">
        <f t="shared" si="34"/>
        <v>0</v>
      </c>
      <c r="GQ9" s="32">
        <f t="shared" si="34"/>
        <v>0</v>
      </c>
      <c r="GR9" s="32">
        <f t="shared" si="34"/>
        <v>0</v>
      </c>
      <c r="GS9" s="32">
        <f t="shared" si="34"/>
        <v>0</v>
      </c>
      <c r="GT9" s="20"/>
    </row>
    <row r="10" spans="1:202" ht="16.5" customHeight="1" x14ac:dyDescent="0.2">
      <c r="GP10" s="21"/>
      <c r="GQ10" s="22" t="s">
        <v>19</v>
      </c>
      <c r="GR10" s="21"/>
      <c r="GS10" s="21"/>
      <c r="GT10" s="23"/>
    </row>
    <row r="11" spans="1:202" ht="16.5" customHeight="1" x14ac:dyDescent="0.2">
      <c r="C11" s="24" t="s">
        <v>20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6" t="s">
        <v>21</v>
      </c>
      <c r="GL11" s="25"/>
      <c r="GP11" s="25"/>
      <c r="GQ11" s="26" t="s">
        <v>22</v>
      </c>
      <c r="GR11" s="25"/>
      <c r="GS11" s="25"/>
      <c r="GT11" s="25"/>
    </row>
    <row r="16" spans="1:202" x14ac:dyDescent="0.2">
      <c r="B16" s="2" t="s">
        <v>23</v>
      </c>
    </row>
    <row r="17" spans="2:201" s="27" customFormat="1" ht="12.75" x14ac:dyDescent="0.2">
      <c r="B17" s="54" t="s">
        <v>24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/>
      <c r="GM17" s="54"/>
      <c r="GN17" s="54"/>
      <c r="GO17" s="54"/>
      <c r="GP17" s="54"/>
      <c r="GQ17" s="54"/>
      <c r="GR17" s="54"/>
      <c r="GS17" s="54"/>
    </row>
  </sheetData>
  <mergeCells count="112">
    <mergeCell ref="B17:GS17"/>
    <mergeCell ref="EZ6:FE6"/>
    <mergeCell ref="FF6:FK6"/>
    <mergeCell ref="FL6:FQ6"/>
    <mergeCell ref="FR6:FW6"/>
    <mergeCell ref="FX6:GC6"/>
    <mergeCell ref="GD6:GI6"/>
    <mergeCell ref="DP6:DU6"/>
    <mergeCell ref="DV6:EA6"/>
    <mergeCell ref="EB6:EG6"/>
    <mergeCell ref="EH6:EM6"/>
    <mergeCell ref="EN6:ES6"/>
    <mergeCell ref="ET6:EY6"/>
    <mergeCell ref="CF6:CK6"/>
    <mergeCell ref="CL6:CQ6"/>
    <mergeCell ref="CR6:CW6"/>
    <mergeCell ref="CX6:DC6"/>
    <mergeCell ref="DD6:DI6"/>
    <mergeCell ref="BZ6:CE6"/>
    <mergeCell ref="DJ6:DO6"/>
    <mergeCell ref="AV6:BA6"/>
    <mergeCell ref="BB6:BG6"/>
    <mergeCell ref="BH6:BM6"/>
    <mergeCell ref="BN6:BS6"/>
    <mergeCell ref="EB4:EG4"/>
    <mergeCell ref="EH4:EM4"/>
    <mergeCell ref="EN4:ES4"/>
    <mergeCell ref="ET4:EY4"/>
    <mergeCell ref="FX5:GC5"/>
    <mergeCell ref="GD5:GI5"/>
    <mergeCell ref="GQ5:GQ7"/>
    <mergeCell ref="GR5:GR7"/>
    <mergeCell ref="GJ6:GJ7"/>
    <mergeCell ref="GK6:GK7"/>
    <mergeCell ref="GL6:GL7"/>
    <mergeCell ref="GM6:GM7"/>
    <mergeCell ref="EB5:EG5"/>
    <mergeCell ref="EH5:EM5"/>
    <mergeCell ref="EN5:ES5"/>
    <mergeCell ref="ET5:EY5"/>
    <mergeCell ref="EZ5:FE5"/>
    <mergeCell ref="FF5:FK5"/>
    <mergeCell ref="FL5:FQ5"/>
    <mergeCell ref="FR5:FW5"/>
    <mergeCell ref="GJ4:GO4"/>
    <mergeCell ref="GP4:GP7"/>
    <mergeCell ref="GQ4:GS4"/>
    <mergeCell ref="GT4:GT7"/>
    <mergeCell ref="GS5:GS7"/>
    <mergeCell ref="GN6:GN7"/>
    <mergeCell ref="GO6:GO7"/>
    <mergeCell ref="EZ4:FE4"/>
    <mergeCell ref="FF4:FK4"/>
    <mergeCell ref="FL4:FQ4"/>
    <mergeCell ref="FR4:FW4"/>
    <mergeCell ref="FX4:GC4"/>
    <mergeCell ref="GD4:GI4"/>
    <mergeCell ref="DD4:DI4"/>
    <mergeCell ref="DJ4:DO4"/>
    <mergeCell ref="BB4:BG4"/>
    <mergeCell ref="BH4:BM4"/>
    <mergeCell ref="BN4:BS4"/>
    <mergeCell ref="BT4:BY4"/>
    <mergeCell ref="BZ4:CE4"/>
    <mergeCell ref="DP5:DU5"/>
    <mergeCell ref="DV5:EA5"/>
    <mergeCell ref="DP4:DU4"/>
    <mergeCell ref="DV4:EA4"/>
    <mergeCell ref="BH5:BM5"/>
    <mergeCell ref="BN5:BS5"/>
    <mergeCell ref="BT5:BY5"/>
    <mergeCell ref="BZ5:CE5"/>
    <mergeCell ref="CF5:CK5"/>
    <mergeCell ref="CL5:CQ5"/>
    <mergeCell ref="BB5:BG5"/>
    <mergeCell ref="CR5:CW5"/>
    <mergeCell ref="CX5:DC5"/>
    <mergeCell ref="DD5:DI5"/>
    <mergeCell ref="DJ5:DO5"/>
    <mergeCell ref="R6:W6"/>
    <mergeCell ref="X6:AC6"/>
    <mergeCell ref="AD6:AI6"/>
    <mergeCell ref="AJ6:AO6"/>
    <mergeCell ref="AP6:AU6"/>
    <mergeCell ref="CF4:CK4"/>
    <mergeCell ref="CL4:CQ4"/>
    <mergeCell ref="CR4:CW4"/>
    <mergeCell ref="CX4:DC4"/>
    <mergeCell ref="BT6:BY6"/>
    <mergeCell ref="AV4:BA4"/>
    <mergeCell ref="R5:W5"/>
    <mergeCell ref="X5:AC5"/>
    <mergeCell ref="AD5:AI5"/>
    <mergeCell ref="AJ5:AO5"/>
    <mergeCell ref="AP5:AU5"/>
    <mergeCell ref="AV5:BA5"/>
    <mergeCell ref="R4:W4"/>
    <mergeCell ref="X4:AC4"/>
    <mergeCell ref="AD4:AI4"/>
    <mergeCell ref="AJ4:AO4"/>
    <mergeCell ref="AP4:AU4"/>
    <mergeCell ref="A4:A7"/>
    <mergeCell ref="B4:B7"/>
    <mergeCell ref="C4:C7"/>
    <mergeCell ref="F4:K4"/>
    <mergeCell ref="F6:K6"/>
    <mergeCell ref="L6:Q6"/>
    <mergeCell ref="F5:K5"/>
    <mergeCell ref="L5:Q5"/>
    <mergeCell ref="L4:Q4"/>
    <mergeCell ref="D4:D7"/>
    <mergeCell ref="E4:E7"/>
  </mergeCells>
  <conditionalFormatting sqref="F6:O6 F7:Q7">
    <cfRule type="expression" dxfId="119" priority="90" stopIfTrue="1">
      <formula>"CN"</formula>
    </cfRule>
  </conditionalFormatting>
  <conditionalFormatting sqref="F5:GI5">
    <cfRule type="expression" dxfId="118" priority="89" stopIfTrue="1">
      <formula>"CN"</formula>
    </cfRule>
  </conditionalFormatting>
  <conditionalFormatting sqref="R6:U6">
    <cfRule type="expression" dxfId="117" priority="87" stopIfTrue="1">
      <formula>"CN"</formula>
    </cfRule>
  </conditionalFormatting>
  <conditionalFormatting sqref="X6:AA6">
    <cfRule type="expression" dxfId="116" priority="86" stopIfTrue="1">
      <formula>"CN"</formula>
    </cfRule>
  </conditionalFormatting>
  <conditionalFormatting sqref="AD6:AG6">
    <cfRule type="expression" dxfId="115" priority="85" stopIfTrue="1">
      <formula>"CN"</formula>
    </cfRule>
  </conditionalFormatting>
  <conditionalFormatting sqref="AJ6:AM6">
    <cfRule type="expression" dxfId="114" priority="84" stopIfTrue="1">
      <formula>"CN"</formula>
    </cfRule>
  </conditionalFormatting>
  <conditionalFormatting sqref="AP6:AS6">
    <cfRule type="expression" dxfId="113" priority="83" stopIfTrue="1">
      <formula>"CN"</formula>
    </cfRule>
  </conditionalFormatting>
  <conditionalFormatting sqref="AV6:AY6">
    <cfRule type="expression" dxfId="112" priority="82" stopIfTrue="1">
      <formula>"CN"</formula>
    </cfRule>
  </conditionalFormatting>
  <conditionalFormatting sqref="BB6:BE6">
    <cfRule type="expression" dxfId="111" priority="81" stopIfTrue="1">
      <formula>"CN"</formula>
    </cfRule>
  </conditionalFormatting>
  <conditionalFormatting sqref="BH6:BK6">
    <cfRule type="expression" dxfId="110" priority="80" stopIfTrue="1">
      <formula>"CN"</formula>
    </cfRule>
  </conditionalFormatting>
  <conditionalFormatting sqref="BN6:BQ6">
    <cfRule type="expression" dxfId="109" priority="79" stopIfTrue="1">
      <formula>"CN"</formula>
    </cfRule>
  </conditionalFormatting>
  <conditionalFormatting sqref="BT6:BW6">
    <cfRule type="expression" dxfId="108" priority="78" stopIfTrue="1">
      <formula>"CN"</formula>
    </cfRule>
  </conditionalFormatting>
  <conditionalFormatting sqref="BZ6:CC6">
    <cfRule type="expression" dxfId="107" priority="77" stopIfTrue="1">
      <formula>"CN"</formula>
    </cfRule>
  </conditionalFormatting>
  <conditionalFormatting sqref="CF6:CI6">
    <cfRule type="expression" dxfId="106" priority="76" stopIfTrue="1">
      <formula>"CN"</formula>
    </cfRule>
  </conditionalFormatting>
  <conditionalFormatting sqref="CL6:CO6">
    <cfRule type="expression" dxfId="105" priority="75" stopIfTrue="1">
      <formula>"CN"</formula>
    </cfRule>
  </conditionalFormatting>
  <conditionalFormatting sqref="CR6:CU6">
    <cfRule type="expression" dxfId="104" priority="74" stopIfTrue="1">
      <formula>"CN"</formula>
    </cfRule>
  </conditionalFormatting>
  <conditionalFormatting sqref="CX6:DA6">
    <cfRule type="expression" dxfId="103" priority="73" stopIfTrue="1">
      <formula>"CN"</formula>
    </cfRule>
  </conditionalFormatting>
  <conditionalFormatting sqref="DD6:DG6">
    <cfRule type="expression" dxfId="102" priority="72" stopIfTrue="1">
      <formula>"CN"</formula>
    </cfRule>
  </conditionalFormatting>
  <conditionalFormatting sqref="DJ6:DM6">
    <cfRule type="expression" dxfId="101" priority="71" stopIfTrue="1">
      <formula>"CN"</formula>
    </cfRule>
  </conditionalFormatting>
  <conditionalFormatting sqref="DP6:DS6">
    <cfRule type="expression" dxfId="100" priority="70" stopIfTrue="1">
      <formula>"CN"</formula>
    </cfRule>
  </conditionalFormatting>
  <conditionalFormatting sqref="DV6:DY6">
    <cfRule type="expression" dxfId="99" priority="69" stopIfTrue="1">
      <formula>"CN"</formula>
    </cfRule>
  </conditionalFormatting>
  <conditionalFormatting sqref="EB6:EE6">
    <cfRule type="expression" dxfId="98" priority="68" stopIfTrue="1">
      <formula>"CN"</formula>
    </cfRule>
  </conditionalFormatting>
  <conditionalFormatting sqref="EH6:EK6">
    <cfRule type="expression" dxfId="97" priority="67" stopIfTrue="1">
      <formula>"CN"</formula>
    </cfRule>
  </conditionalFormatting>
  <conditionalFormatting sqref="EN6:EQ6">
    <cfRule type="expression" dxfId="96" priority="66" stopIfTrue="1">
      <formula>"CN"</formula>
    </cfRule>
  </conditionalFormatting>
  <conditionalFormatting sqref="ET6:EW6">
    <cfRule type="expression" dxfId="95" priority="65" stopIfTrue="1">
      <formula>"CN"</formula>
    </cfRule>
  </conditionalFormatting>
  <conditionalFormatting sqref="EZ6:FC6">
    <cfRule type="expression" dxfId="94" priority="64" stopIfTrue="1">
      <formula>"CN"</formula>
    </cfRule>
  </conditionalFormatting>
  <conditionalFormatting sqref="FF6:FI6">
    <cfRule type="expression" dxfId="93" priority="63" stopIfTrue="1">
      <formula>"CN"</formula>
    </cfRule>
  </conditionalFormatting>
  <conditionalFormatting sqref="FL6:FO6">
    <cfRule type="expression" dxfId="92" priority="62" stopIfTrue="1">
      <formula>"CN"</formula>
    </cfRule>
  </conditionalFormatting>
  <conditionalFormatting sqref="FR6:FU6">
    <cfRule type="expression" dxfId="91" priority="61" stopIfTrue="1">
      <formula>"CN"</formula>
    </cfRule>
  </conditionalFormatting>
  <conditionalFormatting sqref="FX6:GA6">
    <cfRule type="expression" dxfId="90" priority="60" stopIfTrue="1">
      <formula>"CN"</formula>
    </cfRule>
  </conditionalFormatting>
  <conditionalFormatting sqref="GD6:GG6">
    <cfRule type="expression" dxfId="89" priority="59" stopIfTrue="1">
      <formula>"CN"</formula>
    </cfRule>
  </conditionalFormatting>
  <conditionalFormatting sqref="R7:W7">
    <cfRule type="expression" dxfId="88" priority="58" stopIfTrue="1">
      <formula>"CN"</formula>
    </cfRule>
  </conditionalFormatting>
  <conditionalFormatting sqref="X7:AC7">
    <cfRule type="expression" dxfId="87" priority="57" stopIfTrue="1">
      <formula>"CN"</formula>
    </cfRule>
  </conditionalFormatting>
  <conditionalFormatting sqref="AD7:AI7">
    <cfRule type="expression" dxfId="86" priority="56" stopIfTrue="1">
      <formula>"CN"</formula>
    </cfRule>
  </conditionalFormatting>
  <conditionalFormatting sqref="AJ7:AO7">
    <cfRule type="expression" dxfId="85" priority="55" stopIfTrue="1">
      <formula>"CN"</formula>
    </cfRule>
  </conditionalFormatting>
  <conditionalFormatting sqref="AP7:AU7">
    <cfRule type="expression" dxfId="84" priority="54" stopIfTrue="1">
      <formula>"CN"</formula>
    </cfRule>
  </conditionalFormatting>
  <conditionalFormatting sqref="AV7:BA7">
    <cfRule type="expression" dxfId="83" priority="53" stopIfTrue="1">
      <formula>"CN"</formula>
    </cfRule>
  </conditionalFormatting>
  <conditionalFormatting sqref="BB7:BG7">
    <cfRule type="expression" dxfId="82" priority="52" stopIfTrue="1">
      <formula>"CN"</formula>
    </cfRule>
  </conditionalFormatting>
  <conditionalFormatting sqref="BH7:BM7">
    <cfRule type="expression" dxfId="81" priority="51" stopIfTrue="1">
      <formula>"CN"</formula>
    </cfRule>
  </conditionalFormatting>
  <conditionalFormatting sqref="BN7:BS7">
    <cfRule type="expression" dxfId="80" priority="50" stopIfTrue="1">
      <formula>"CN"</formula>
    </cfRule>
  </conditionalFormatting>
  <conditionalFormatting sqref="BT7:BY7">
    <cfRule type="expression" dxfId="79" priority="49" stopIfTrue="1">
      <formula>"CN"</formula>
    </cfRule>
  </conditionalFormatting>
  <conditionalFormatting sqref="BZ7:CE7">
    <cfRule type="expression" dxfId="78" priority="48" stopIfTrue="1">
      <formula>"CN"</formula>
    </cfRule>
  </conditionalFormatting>
  <conditionalFormatting sqref="CF7:CK7">
    <cfRule type="expression" dxfId="77" priority="47" stopIfTrue="1">
      <formula>"CN"</formula>
    </cfRule>
  </conditionalFormatting>
  <conditionalFormatting sqref="CL7:CQ7">
    <cfRule type="expression" dxfId="76" priority="46" stopIfTrue="1">
      <formula>"CN"</formula>
    </cfRule>
  </conditionalFormatting>
  <conditionalFormatting sqref="CR7:CW7">
    <cfRule type="expression" dxfId="75" priority="45" stopIfTrue="1">
      <formula>"CN"</formula>
    </cfRule>
  </conditionalFormatting>
  <conditionalFormatting sqref="CX7:DC7">
    <cfRule type="expression" dxfId="74" priority="44" stopIfTrue="1">
      <formula>"CN"</formula>
    </cfRule>
  </conditionalFormatting>
  <conditionalFormatting sqref="DD7:DI7">
    <cfRule type="expression" dxfId="73" priority="43" stopIfTrue="1">
      <formula>"CN"</formula>
    </cfRule>
  </conditionalFormatting>
  <conditionalFormatting sqref="DJ7:DO7">
    <cfRule type="expression" dxfId="72" priority="42" stopIfTrue="1">
      <formula>"CN"</formula>
    </cfRule>
  </conditionalFormatting>
  <conditionalFormatting sqref="DP7:DU7">
    <cfRule type="expression" dxfId="71" priority="41" stopIfTrue="1">
      <formula>"CN"</formula>
    </cfRule>
  </conditionalFormatting>
  <conditionalFormatting sqref="DV7:EA7">
    <cfRule type="expression" dxfId="70" priority="40" stopIfTrue="1">
      <formula>"CN"</formula>
    </cfRule>
  </conditionalFormatting>
  <conditionalFormatting sqref="EB7:EG7">
    <cfRule type="expression" dxfId="69" priority="39" stopIfTrue="1">
      <formula>"CN"</formula>
    </cfRule>
  </conditionalFormatting>
  <conditionalFormatting sqref="EH7:EM7">
    <cfRule type="expression" dxfId="68" priority="38" stopIfTrue="1">
      <formula>"CN"</formula>
    </cfRule>
  </conditionalFormatting>
  <conditionalFormatting sqref="EN7:ES7">
    <cfRule type="expression" dxfId="67" priority="37" stopIfTrue="1">
      <formula>"CN"</formula>
    </cfRule>
  </conditionalFormatting>
  <conditionalFormatting sqref="ET7:EY7">
    <cfRule type="expression" dxfId="66" priority="36" stopIfTrue="1">
      <formula>"CN"</formula>
    </cfRule>
  </conditionalFormatting>
  <conditionalFormatting sqref="EZ7:FE7">
    <cfRule type="expression" dxfId="65" priority="35" stopIfTrue="1">
      <formula>"CN"</formula>
    </cfRule>
  </conditionalFormatting>
  <conditionalFormatting sqref="FF7:FK7">
    <cfRule type="expression" dxfId="64" priority="34" stopIfTrue="1">
      <formula>"CN"</formula>
    </cfRule>
  </conditionalFormatting>
  <conditionalFormatting sqref="FL7:FQ7">
    <cfRule type="expression" dxfId="63" priority="33" stopIfTrue="1">
      <formula>"CN"</formula>
    </cfRule>
  </conditionalFormatting>
  <conditionalFormatting sqref="FR7:FW7">
    <cfRule type="expression" dxfId="62" priority="32" stopIfTrue="1">
      <formula>"CN"</formula>
    </cfRule>
  </conditionalFormatting>
  <conditionalFormatting sqref="FX7:GC7">
    <cfRule type="expression" dxfId="61" priority="31" stopIfTrue="1">
      <formula>"CN"</formula>
    </cfRule>
  </conditionalFormatting>
  <conditionalFormatting sqref="GD7:GI7">
    <cfRule type="expression" dxfId="60" priority="30" stopIfTrue="1">
      <formula>"CN"</formula>
    </cfRule>
  </conditionalFormatting>
  <printOptions horizontalCentered="1"/>
  <pageMargins left="0.7" right="0.7" top="0.57999999999999996" bottom="0.6" header="0.3" footer="0.3"/>
  <pageSetup paperSize="9" scale="53" fitToHeight="0" orientation="landscape" horizontalDpi="200" verticalDpi="200" r:id="rId1"/>
  <headerFooter>
    <oddFooter>&amp;R&amp;"Times New Roman,Regular"Mẫu số: BM.HCNS.10.09</oddFooter>
  </headerFooter>
  <colBreaks count="1" manualBreakCount="1">
    <brk id="179" max="1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Q17"/>
  <sheetViews>
    <sheetView showGridLines="0" zoomScaleNormal="100" zoomScaleSheetLayoutView="100" workbookViewId="0">
      <pane xSplit="5" ySplit="7" topLeftCell="GJ8" activePane="bottomRight" state="frozen"/>
      <selection pane="topRight" activeCell="F1" sqref="F1"/>
      <selection pane="bottomLeft" activeCell="A8" sqref="A8"/>
      <selection pane="bottomRight"/>
    </sheetView>
  </sheetViews>
  <sheetFormatPr defaultColWidth="9" defaultRowHeight="16.5" outlineLevelCol="1" x14ac:dyDescent="0.2"/>
  <cols>
    <col min="1" max="1" width="4.625" style="2" customWidth="1"/>
    <col min="2" max="2" width="8.75" style="2" customWidth="1"/>
    <col min="3" max="3" width="19" style="2" customWidth="1"/>
    <col min="4" max="4" width="17.625" style="2" customWidth="1"/>
    <col min="5" max="5" width="24" style="2" customWidth="1"/>
    <col min="6" max="191" width="4.75" style="2" hidden="1" customWidth="1" outlineLevel="1"/>
    <col min="192" max="192" width="13.125" style="2" customWidth="1" collapsed="1"/>
    <col min="193" max="193" width="10.75" style="2" customWidth="1"/>
    <col min="194" max="194" width="20.375" style="2" customWidth="1"/>
    <col min="195" max="195" width="17.375" style="2" customWidth="1"/>
    <col min="196" max="196" width="14.25" style="2" customWidth="1"/>
    <col min="197" max="197" width="10.75" style="2" customWidth="1"/>
    <col min="198" max="198" width="12.875" style="2" customWidth="1"/>
    <col min="199" max="199" width="11.875" style="2" customWidth="1"/>
    <col min="200" max="16384" width="9" style="2"/>
  </cols>
  <sheetData>
    <row r="1" spans="1:199" ht="18.75" x14ac:dyDescent="0.3">
      <c r="A1" s="1"/>
      <c r="B1" s="1"/>
      <c r="C1" s="1" t="s">
        <v>25</v>
      </c>
    </row>
    <row r="2" spans="1:199" ht="20.25" customHeight="1" x14ac:dyDescent="0.2">
      <c r="A2" s="3"/>
      <c r="B2" s="3"/>
      <c r="C2" s="4" t="s">
        <v>230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</row>
    <row r="3" spans="1:199" s="9" customFormat="1" ht="27" customHeight="1" x14ac:dyDescent="0.2">
      <c r="A3" s="5"/>
      <c r="B3" s="6"/>
      <c r="C3" s="6"/>
      <c r="D3" s="29" t="s">
        <v>27</v>
      </c>
      <c r="E3" s="2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5"/>
      <c r="GM3" s="7" t="s">
        <v>0</v>
      </c>
      <c r="GN3" s="5"/>
      <c r="GO3" s="6"/>
      <c r="GP3" s="6" t="s">
        <v>224</v>
      </c>
      <c r="GQ3" s="8"/>
    </row>
    <row r="4" spans="1:199" s="10" customFormat="1" ht="24" customHeight="1" x14ac:dyDescent="0.2">
      <c r="A4" s="33" t="s">
        <v>1</v>
      </c>
      <c r="B4" s="36" t="s">
        <v>2</v>
      </c>
      <c r="C4" s="36" t="s">
        <v>3</v>
      </c>
      <c r="D4" s="41" t="s">
        <v>4</v>
      </c>
      <c r="E4" s="44" t="s">
        <v>5</v>
      </c>
      <c r="F4" s="39" t="str">
        <f>D3</f>
        <v>&amp;=[PARAM].START_DATE</v>
      </c>
      <c r="G4" s="39"/>
      <c r="H4" s="39"/>
      <c r="I4" s="39"/>
      <c r="J4" s="39"/>
      <c r="K4" s="39"/>
      <c r="L4" s="39" t="e">
        <f>F4+1</f>
        <v>#VALUE!</v>
      </c>
      <c r="M4" s="39"/>
      <c r="N4" s="39"/>
      <c r="O4" s="39"/>
      <c r="P4" s="39"/>
      <c r="Q4" s="39"/>
      <c r="R4" s="39" t="e">
        <f>L4+1</f>
        <v>#VALUE!</v>
      </c>
      <c r="S4" s="39"/>
      <c r="T4" s="39"/>
      <c r="U4" s="39"/>
      <c r="V4" s="39"/>
      <c r="W4" s="39"/>
      <c r="X4" s="39" t="e">
        <f>R4+1</f>
        <v>#VALUE!</v>
      </c>
      <c r="Y4" s="39"/>
      <c r="Z4" s="39"/>
      <c r="AA4" s="39"/>
      <c r="AB4" s="39"/>
      <c r="AC4" s="39"/>
      <c r="AD4" s="39" t="e">
        <f>X4+1</f>
        <v>#VALUE!</v>
      </c>
      <c r="AE4" s="39"/>
      <c r="AF4" s="39"/>
      <c r="AG4" s="39"/>
      <c r="AH4" s="39"/>
      <c r="AI4" s="39"/>
      <c r="AJ4" s="39" t="e">
        <f>AD4+1</f>
        <v>#VALUE!</v>
      </c>
      <c r="AK4" s="39"/>
      <c r="AL4" s="39"/>
      <c r="AM4" s="39"/>
      <c r="AN4" s="39"/>
      <c r="AO4" s="39"/>
      <c r="AP4" s="39" t="e">
        <f>AJ4+1</f>
        <v>#VALUE!</v>
      </c>
      <c r="AQ4" s="39"/>
      <c r="AR4" s="39"/>
      <c r="AS4" s="39"/>
      <c r="AT4" s="39"/>
      <c r="AU4" s="39"/>
      <c r="AV4" s="39" t="e">
        <f>AP4+1</f>
        <v>#VALUE!</v>
      </c>
      <c r="AW4" s="39"/>
      <c r="AX4" s="39"/>
      <c r="AY4" s="39"/>
      <c r="AZ4" s="39"/>
      <c r="BA4" s="39"/>
      <c r="BB4" s="39" t="e">
        <f>AV4+1</f>
        <v>#VALUE!</v>
      </c>
      <c r="BC4" s="39"/>
      <c r="BD4" s="39"/>
      <c r="BE4" s="39"/>
      <c r="BF4" s="39"/>
      <c r="BG4" s="39"/>
      <c r="BH4" s="39" t="e">
        <f>BB4+1</f>
        <v>#VALUE!</v>
      </c>
      <c r="BI4" s="39"/>
      <c r="BJ4" s="39"/>
      <c r="BK4" s="39"/>
      <c r="BL4" s="39"/>
      <c r="BM4" s="39"/>
      <c r="BN4" s="39" t="e">
        <f>BH4+1</f>
        <v>#VALUE!</v>
      </c>
      <c r="BO4" s="39"/>
      <c r="BP4" s="39"/>
      <c r="BQ4" s="39"/>
      <c r="BR4" s="39"/>
      <c r="BS4" s="39"/>
      <c r="BT4" s="39" t="e">
        <f>BN4+1</f>
        <v>#VALUE!</v>
      </c>
      <c r="BU4" s="39"/>
      <c r="BV4" s="39"/>
      <c r="BW4" s="39"/>
      <c r="BX4" s="39"/>
      <c r="BY4" s="39"/>
      <c r="BZ4" s="39" t="e">
        <f>BT4+1</f>
        <v>#VALUE!</v>
      </c>
      <c r="CA4" s="39"/>
      <c r="CB4" s="39"/>
      <c r="CC4" s="39"/>
      <c r="CD4" s="39"/>
      <c r="CE4" s="39"/>
      <c r="CF4" s="39" t="e">
        <f>BZ4+1</f>
        <v>#VALUE!</v>
      </c>
      <c r="CG4" s="39"/>
      <c r="CH4" s="39"/>
      <c r="CI4" s="39"/>
      <c r="CJ4" s="39"/>
      <c r="CK4" s="39"/>
      <c r="CL4" s="39" t="e">
        <f>CF4+1</f>
        <v>#VALUE!</v>
      </c>
      <c r="CM4" s="39"/>
      <c r="CN4" s="39"/>
      <c r="CO4" s="39"/>
      <c r="CP4" s="39"/>
      <c r="CQ4" s="39"/>
      <c r="CR4" s="39" t="e">
        <f>CL4+1</f>
        <v>#VALUE!</v>
      </c>
      <c r="CS4" s="39"/>
      <c r="CT4" s="39"/>
      <c r="CU4" s="39"/>
      <c r="CV4" s="39"/>
      <c r="CW4" s="39"/>
      <c r="CX4" s="39" t="e">
        <f>CR4+1</f>
        <v>#VALUE!</v>
      </c>
      <c r="CY4" s="39"/>
      <c r="CZ4" s="39"/>
      <c r="DA4" s="39"/>
      <c r="DB4" s="39"/>
      <c r="DC4" s="39"/>
      <c r="DD4" s="39" t="e">
        <f>CX4+1</f>
        <v>#VALUE!</v>
      </c>
      <c r="DE4" s="39"/>
      <c r="DF4" s="39"/>
      <c r="DG4" s="39"/>
      <c r="DH4" s="39"/>
      <c r="DI4" s="39"/>
      <c r="DJ4" s="39" t="e">
        <f>DD4+1</f>
        <v>#VALUE!</v>
      </c>
      <c r="DK4" s="39"/>
      <c r="DL4" s="39"/>
      <c r="DM4" s="39"/>
      <c r="DN4" s="39"/>
      <c r="DO4" s="39"/>
      <c r="DP4" s="39" t="e">
        <f>DJ4+1</f>
        <v>#VALUE!</v>
      </c>
      <c r="DQ4" s="39"/>
      <c r="DR4" s="39"/>
      <c r="DS4" s="39"/>
      <c r="DT4" s="39"/>
      <c r="DU4" s="39"/>
      <c r="DV4" s="39" t="e">
        <f>DP4+1</f>
        <v>#VALUE!</v>
      </c>
      <c r="DW4" s="39"/>
      <c r="DX4" s="39"/>
      <c r="DY4" s="39"/>
      <c r="DZ4" s="39"/>
      <c r="EA4" s="39"/>
      <c r="EB4" s="39" t="e">
        <f>DV4+1</f>
        <v>#VALUE!</v>
      </c>
      <c r="EC4" s="39"/>
      <c r="ED4" s="39"/>
      <c r="EE4" s="39"/>
      <c r="EF4" s="39"/>
      <c r="EG4" s="39"/>
      <c r="EH4" s="39" t="e">
        <f>EB4+1</f>
        <v>#VALUE!</v>
      </c>
      <c r="EI4" s="39"/>
      <c r="EJ4" s="39"/>
      <c r="EK4" s="39"/>
      <c r="EL4" s="39"/>
      <c r="EM4" s="39"/>
      <c r="EN4" s="39" t="e">
        <f>EH4+1</f>
        <v>#VALUE!</v>
      </c>
      <c r="EO4" s="39"/>
      <c r="EP4" s="39"/>
      <c r="EQ4" s="39"/>
      <c r="ER4" s="39"/>
      <c r="ES4" s="39"/>
      <c r="ET4" s="39" t="e">
        <f>EN4+1</f>
        <v>#VALUE!</v>
      </c>
      <c r="EU4" s="39"/>
      <c r="EV4" s="39"/>
      <c r="EW4" s="39"/>
      <c r="EX4" s="39"/>
      <c r="EY4" s="39"/>
      <c r="EZ4" s="39" t="e">
        <f>ET4+1</f>
        <v>#VALUE!</v>
      </c>
      <c r="FA4" s="39"/>
      <c r="FB4" s="39"/>
      <c r="FC4" s="39"/>
      <c r="FD4" s="39"/>
      <c r="FE4" s="39"/>
      <c r="FF4" s="39" t="e">
        <f>EZ4+1</f>
        <v>#VALUE!</v>
      </c>
      <c r="FG4" s="39"/>
      <c r="FH4" s="39"/>
      <c r="FI4" s="39"/>
      <c r="FJ4" s="39"/>
      <c r="FK4" s="39"/>
      <c r="FL4" s="39" t="e">
        <f t="shared" ref="FL4" si="0">FF4+1</f>
        <v>#VALUE!</v>
      </c>
      <c r="FM4" s="39"/>
      <c r="FN4" s="39"/>
      <c r="FO4" s="39"/>
      <c r="FP4" s="39"/>
      <c r="FQ4" s="39"/>
      <c r="FR4" s="39" t="e">
        <f t="shared" ref="FR4" si="1">FL4+1</f>
        <v>#VALUE!</v>
      </c>
      <c r="FS4" s="39"/>
      <c r="FT4" s="39"/>
      <c r="FU4" s="39"/>
      <c r="FV4" s="39"/>
      <c r="FW4" s="39"/>
      <c r="FX4" s="39" t="e">
        <f t="shared" ref="FX4" si="2">FR4+1</f>
        <v>#VALUE!</v>
      </c>
      <c r="FY4" s="39"/>
      <c r="FZ4" s="39"/>
      <c r="GA4" s="39"/>
      <c r="GB4" s="39"/>
      <c r="GC4" s="39"/>
      <c r="GD4" s="39" t="e">
        <f t="shared" ref="GD4" si="3">FX4+1</f>
        <v>#VALUE!</v>
      </c>
      <c r="GE4" s="39"/>
      <c r="GF4" s="39"/>
      <c r="GG4" s="39"/>
      <c r="GH4" s="39"/>
      <c r="GI4" s="39"/>
      <c r="GJ4" s="36" t="s">
        <v>6</v>
      </c>
      <c r="GK4" s="36"/>
      <c r="GL4" s="36"/>
      <c r="GM4" s="36"/>
      <c r="GN4" s="36"/>
      <c r="GO4" s="36"/>
      <c r="GP4" s="36" t="s">
        <v>427</v>
      </c>
      <c r="GQ4" s="36" t="s">
        <v>426</v>
      </c>
    </row>
    <row r="5" spans="1:199" s="10" customFormat="1" ht="63" customHeight="1" x14ac:dyDescent="0.2">
      <c r="A5" s="34"/>
      <c r="B5" s="37"/>
      <c r="C5" s="37"/>
      <c r="D5" s="42"/>
      <c r="E5" s="45"/>
      <c r="F5" s="37" t="e">
        <f>IF(WEEKDAY(F4) &lt;&gt; 1, "Thứ " &amp; WEEKDAY(F4),"Chủ nhật")</f>
        <v>#VALUE!</v>
      </c>
      <c r="G5" s="37"/>
      <c r="H5" s="37"/>
      <c r="I5" s="37"/>
      <c r="J5" s="37"/>
      <c r="K5" s="37"/>
      <c r="L5" s="37" t="e">
        <f t="shared" ref="L5" si="4">IF(WEEKDAY(L4) &lt;&gt; 1, "Thứ " &amp; WEEKDAY(L4),"Chủ nhật")</f>
        <v>#VALUE!</v>
      </c>
      <c r="M5" s="37"/>
      <c r="N5" s="37"/>
      <c r="O5" s="37"/>
      <c r="P5" s="37"/>
      <c r="Q5" s="37"/>
      <c r="R5" s="37" t="e">
        <f t="shared" ref="R5" si="5">IF(WEEKDAY(R4) &lt;&gt; 1, "Thứ " &amp; WEEKDAY(R4),"Chủ nhật")</f>
        <v>#VALUE!</v>
      </c>
      <c r="S5" s="37"/>
      <c r="T5" s="37"/>
      <c r="U5" s="37"/>
      <c r="V5" s="37"/>
      <c r="W5" s="37"/>
      <c r="X5" s="37" t="e">
        <f t="shared" ref="X5" si="6">IF(WEEKDAY(X4) &lt;&gt; 1, "Thứ " &amp; WEEKDAY(X4),"Chủ nhật")</f>
        <v>#VALUE!</v>
      </c>
      <c r="Y5" s="37"/>
      <c r="Z5" s="37"/>
      <c r="AA5" s="37"/>
      <c r="AB5" s="37"/>
      <c r="AC5" s="37"/>
      <c r="AD5" s="37" t="e">
        <f t="shared" ref="AD5" si="7">IF(WEEKDAY(AD4) &lt;&gt; 1, "Thứ " &amp; WEEKDAY(AD4),"Chủ nhật")</f>
        <v>#VALUE!</v>
      </c>
      <c r="AE5" s="37"/>
      <c r="AF5" s="37"/>
      <c r="AG5" s="37"/>
      <c r="AH5" s="37"/>
      <c r="AI5" s="37"/>
      <c r="AJ5" s="37" t="e">
        <f t="shared" ref="AJ5" si="8">IF(WEEKDAY(AJ4) &lt;&gt; 1, "Thứ " &amp; WEEKDAY(AJ4),"Chủ nhật")</f>
        <v>#VALUE!</v>
      </c>
      <c r="AK5" s="37"/>
      <c r="AL5" s="37"/>
      <c r="AM5" s="37"/>
      <c r="AN5" s="37"/>
      <c r="AO5" s="37"/>
      <c r="AP5" s="37" t="e">
        <f t="shared" ref="AP5" si="9">IF(WEEKDAY(AP4) &lt;&gt; 1, "Thứ " &amp; WEEKDAY(AP4),"Chủ nhật")</f>
        <v>#VALUE!</v>
      </c>
      <c r="AQ5" s="37"/>
      <c r="AR5" s="37"/>
      <c r="AS5" s="37"/>
      <c r="AT5" s="37"/>
      <c r="AU5" s="37"/>
      <c r="AV5" s="37" t="e">
        <f t="shared" ref="AV5" si="10">IF(WEEKDAY(AV4) &lt;&gt; 1, "Thứ " &amp; WEEKDAY(AV4),"Chủ nhật")</f>
        <v>#VALUE!</v>
      </c>
      <c r="AW5" s="37"/>
      <c r="AX5" s="37"/>
      <c r="AY5" s="37"/>
      <c r="AZ5" s="37"/>
      <c r="BA5" s="37"/>
      <c r="BB5" s="37" t="e">
        <f t="shared" ref="BB5" si="11">IF(WEEKDAY(BB4) &lt;&gt; 1, "Thứ " &amp; WEEKDAY(BB4),"Chủ nhật")</f>
        <v>#VALUE!</v>
      </c>
      <c r="BC5" s="37"/>
      <c r="BD5" s="37"/>
      <c r="BE5" s="37"/>
      <c r="BF5" s="37"/>
      <c r="BG5" s="37"/>
      <c r="BH5" s="37" t="e">
        <f t="shared" ref="BH5" si="12">IF(WEEKDAY(BH4) &lt;&gt; 1, "Thứ " &amp; WEEKDAY(BH4),"Chủ nhật")</f>
        <v>#VALUE!</v>
      </c>
      <c r="BI5" s="37"/>
      <c r="BJ5" s="37"/>
      <c r="BK5" s="37"/>
      <c r="BL5" s="37"/>
      <c r="BM5" s="37"/>
      <c r="BN5" s="37" t="e">
        <f t="shared" ref="BN5" si="13">IF(WEEKDAY(BN4) &lt;&gt; 1, "Thứ " &amp; WEEKDAY(BN4),"Chủ nhật")</f>
        <v>#VALUE!</v>
      </c>
      <c r="BO5" s="37"/>
      <c r="BP5" s="37"/>
      <c r="BQ5" s="37"/>
      <c r="BR5" s="37"/>
      <c r="BS5" s="37"/>
      <c r="BT5" s="37" t="e">
        <f t="shared" ref="BT5" si="14">IF(WEEKDAY(BT4) &lt;&gt; 1, "Thứ " &amp; WEEKDAY(BT4),"Chủ nhật")</f>
        <v>#VALUE!</v>
      </c>
      <c r="BU5" s="37"/>
      <c r="BV5" s="37"/>
      <c r="BW5" s="37"/>
      <c r="BX5" s="37"/>
      <c r="BY5" s="37"/>
      <c r="BZ5" s="37" t="e">
        <f t="shared" ref="BZ5" si="15">IF(WEEKDAY(BZ4) &lt;&gt; 1, "Thứ " &amp; WEEKDAY(BZ4),"Chủ nhật")</f>
        <v>#VALUE!</v>
      </c>
      <c r="CA5" s="37"/>
      <c r="CB5" s="37"/>
      <c r="CC5" s="37"/>
      <c r="CD5" s="37"/>
      <c r="CE5" s="37"/>
      <c r="CF5" s="37" t="e">
        <f t="shared" ref="CF5" si="16">IF(WEEKDAY(CF4) &lt;&gt; 1, "Thứ " &amp; WEEKDAY(CF4),"Chủ nhật")</f>
        <v>#VALUE!</v>
      </c>
      <c r="CG5" s="37"/>
      <c r="CH5" s="37"/>
      <c r="CI5" s="37"/>
      <c r="CJ5" s="37"/>
      <c r="CK5" s="37"/>
      <c r="CL5" s="37" t="e">
        <f t="shared" ref="CL5" si="17">IF(WEEKDAY(CL4) &lt;&gt; 1, "Thứ " &amp; WEEKDAY(CL4),"Chủ nhật")</f>
        <v>#VALUE!</v>
      </c>
      <c r="CM5" s="37"/>
      <c r="CN5" s="37"/>
      <c r="CO5" s="37"/>
      <c r="CP5" s="37"/>
      <c r="CQ5" s="37"/>
      <c r="CR5" s="37" t="e">
        <f t="shared" ref="CR5" si="18">IF(WEEKDAY(CR4) &lt;&gt; 1, "Thứ " &amp; WEEKDAY(CR4),"Chủ nhật")</f>
        <v>#VALUE!</v>
      </c>
      <c r="CS5" s="37"/>
      <c r="CT5" s="37"/>
      <c r="CU5" s="37"/>
      <c r="CV5" s="37"/>
      <c r="CW5" s="37"/>
      <c r="CX5" s="37" t="e">
        <f t="shared" ref="CX5" si="19">IF(WEEKDAY(CX4) &lt;&gt; 1, "Thứ " &amp; WEEKDAY(CX4),"Chủ nhật")</f>
        <v>#VALUE!</v>
      </c>
      <c r="CY5" s="37"/>
      <c r="CZ5" s="37"/>
      <c r="DA5" s="37"/>
      <c r="DB5" s="37"/>
      <c r="DC5" s="37"/>
      <c r="DD5" s="37" t="e">
        <f t="shared" ref="DD5" si="20">IF(WEEKDAY(DD4) &lt;&gt; 1, "Thứ " &amp; WEEKDAY(DD4),"Chủ nhật")</f>
        <v>#VALUE!</v>
      </c>
      <c r="DE5" s="37"/>
      <c r="DF5" s="37"/>
      <c r="DG5" s="37"/>
      <c r="DH5" s="37"/>
      <c r="DI5" s="37"/>
      <c r="DJ5" s="37" t="e">
        <f t="shared" ref="DJ5" si="21">IF(WEEKDAY(DJ4) &lt;&gt; 1, "Thứ " &amp; WEEKDAY(DJ4),"Chủ nhật")</f>
        <v>#VALUE!</v>
      </c>
      <c r="DK5" s="37"/>
      <c r="DL5" s="37"/>
      <c r="DM5" s="37"/>
      <c r="DN5" s="37"/>
      <c r="DO5" s="37"/>
      <c r="DP5" s="37" t="e">
        <f t="shared" ref="DP5" si="22">IF(WEEKDAY(DP4) &lt;&gt; 1, "Thứ " &amp; WEEKDAY(DP4),"Chủ nhật")</f>
        <v>#VALUE!</v>
      </c>
      <c r="DQ5" s="37"/>
      <c r="DR5" s="37"/>
      <c r="DS5" s="37"/>
      <c r="DT5" s="37"/>
      <c r="DU5" s="37"/>
      <c r="DV5" s="37" t="e">
        <f t="shared" ref="DV5" si="23">IF(WEEKDAY(DV4) &lt;&gt; 1, "Thứ " &amp; WEEKDAY(DV4),"Chủ nhật")</f>
        <v>#VALUE!</v>
      </c>
      <c r="DW5" s="37"/>
      <c r="DX5" s="37"/>
      <c r="DY5" s="37"/>
      <c r="DZ5" s="37"/>
      <c r="EA5" s="37"/>
      <c r="EB5" s="37" t="e">
        <f t="shared" ref="EB5" si="24">IF(WEEKDAY(EB4) &lt;&gt; 1, "Thứ " &amp; WEEKDAY(EB4),"Chủ nhật")</f>
        <v>#VALUE!</v>
      </c>
      <c r="EC5" s="37"/>
      <c r="ED5" s="37"/>
      <c r="EE5" s="37"/>
      <c r="EF5" s="37"/>
      <c r="EG5" s="37"/>
      <c r="EH5" s="37" t="e">
        <f t="shared" ref="EH5" si="25">IF(WEEKDAY(EH4) &lt;&gt; 1, "Thứ " &amp; WEEKDAY(EH4),"Chủ nhật")</f>
        <v>#VALUE!</v>
      </c>
      <c r="EI5" s="37"/>
      <c r="EJ5" s="37"/>
      <c r="EK5" s="37"/>
      <c r="EL5" s="37"/>
      <c r="EM5" s="37"/>
      <c r="EN5" s="37" t="e">
        <f t="shared" ref="EN5" si="26">IF(WEEKDAY(EN4) &lt;&gt; 1, "Thứ " &amp; WEEKDAY(EN4),"Chủ nhật")</f>
        <v>#VALUE!</v>
      </c>
      <c r="EO5" s="37"/>
      <c r="EP5" s="37"/>
      <c r="EQ5" s="37"/>
      <c r="ER5" s="37"/>
      <c r="ES5" s="37"/>
      <c r="ET5" s="37" t="e">
        <f t="shared" ref="ET5" si="27">IF(WEEKDAY(ET4) &lt;&gt; 1, "Thứ " &amp; WEEKDAY(ET4),"Chủ nhật")</f>
        <v>#VALUE!</v>
      </c>
      <c r="EU5" s="37"/>
      <c r="EV5" s="37"/>
      <c r="EW5" s="37"/>
      <c r="EX5" s="37"/>
      <c r="EY5" s="37"/>
      <c r="EZ5" s="37" t="e">
        <f t="shared" ref="EZ5" si="28">IF(WEEKDAY(EZ4) &lt;&gt; 1, "Thứ " &amp; WEEKDAY(EZ4),"Chủ nhật")</f>
        <v>#VALUE!</v>
      </c>
      <c r="FA5" s="37"/>
      <c r="FB5" s="37"/>
      <c r="FC5" s="37"/>
      <c r="FD5" s="37"/>
      <c r="FE5" s="37"/>
      <c r="FF5" s="37" t="e">
        <f t="shared" ref="FF5" si="29">IF(WEEKDAY(FF4) &lt;&gt; 1, "Thứ " &amp; WEEKDAY(FF4),"Chủ nhật")</f>
        <v>#VALUE!</v>
      </c>
      <c r="FG5" s="37"/>
      <c r="FH5" s="37"/>
      <c r="FI5" s="37"/>
      <c r="FJ5" s="37"/>
      <c r="FK5" s="37"/>
      <c r="FL5" s="37" t="e">
        <f t="shared" ref="FL5" si="30">IF(WEEKDAY(FL4) &lt;&gt; 1, "Thứ " &amp; WEEKDAY(FL4),"Chủ nhật")</f>
        <v>#VALUE!</v>
      </c>
      <c r="FM5" s="37"/>
      <c r="FN5" s="37"/>
      <c r="FO5" s="37"/>
      <c r="FP5" s="37"/>
      <c r="FQ5" s="37"/>
      <c r="FR5" s="37" t="e">
        <f t="shared" ref="FR5" si="31">IF(WEEKDAY(FR4) &lt;&gt; 1, "Thứ " &amp; WEEKDAY(FR4),"Chủ nhật")</f>
        <v>#VALUE!</v>
      </c>
      <c r="FS5" s="37"/>
      <c r="FT5" s="37"/>
      <c r="FU5" s="37"/>
      <c r="FV5" s="37"/>
      <c r="FW5" s="37"/>
      <c r="FX5" s="37" t="e">
        <f t="shared" ref="FX5" si="32">IF(WEEKDAY(FX4) &lt;&gt; 1, "Thứ " &amp; WEEKDAY(FX4),"Chủ nhật")</f>
        <v>#VALUE!</v>
      </c>
      <c r="FY5" s="37"/>
      <c r="FZ5" s="37"/>
      <c r="GA5" s="37"/>
      <c r="GB5" s="37"/>
      <c r="GC5" s="37"/>
      <c r="GD5" s="37" t="e">
        <f t="shared" ref="GD5" si="33">IF(WEEKDAY(GD4) &lt;&gt; 1, "Thứ " &amp; WEEKDAY(GD4),"Chủ nhật")</f>
        <v>#VALUE!</v>
      </c>
      <c r="GE5" s="37"/>
      <c r="GF5" s="37"/>
      <c r="GG5" s="37"/>
      <c r="GH5" s="37"/>
      <c r="GI5" s="37"/>
      <c r="GJ5" s="30" t="s">
        <v>10</v>
      </c>
      <c r="GK5" s="30" t="s">
        <v>11</v>
      </c>
      <c r="GL5" s="30" t="s">
        <v>12</v>
      </c>
      <c r="GM5" s="30" t="s">
        <v>13</v>
      </c>
      <c r="GN5" s="30" t="s">
        <v>14</v>
      </c>
      <c r="GO5" s="30" t="s">
        <v>15</v>
      </c>
      <c r="GP5" s="37"/>
      <c r="GQ5" s="37"/>
    </row>
    <row r="6" spans="1:199" s="10" customFormat="1" ht="12.75" customHeight="1" x14ac:dyDescent="0.2">
      <c r="A6" s="34"/>
      <c r="B6" s="37"/>
      <c r="C6" s="37"/>
      <c r="D6" s="42"/>
      <c r="E6" s="45"/>
      <c r="F6" s="40" t="s">
        <v>18</v>
      </c>
      <c r="G6" s="40"/>
      <c r="H6" s="40"/>
      <c r="I6" s="40"/>
      <c r="J6" s="40"/>
      <c r="K6" s="40"/>
      <c r="L6" s="40" t="s">
        <v>18</v>
      </c>
      <c r="M6" s="40"/>
      <c r="N6" s="40"/>
      <c r="O6" s="40"/>
      <c r="P6" s="40"/>
      <c r="Q6" s="40"/>
      <c r="R6" s="40" t="s">
        <v>18</v>
      </c>
      <c r="S6" s="40"/>
      <c r="T6" s="40"/>
      <c r="U6" s="40"/>
      <c r="V6" s="40"/>
      <c r="W6" s="40"/>
      <c r="X6" s="40" t="s">
        <v>18</v>
      </c>
      <c r="Y6" s="40"/>
      <c r="Z6" s="40"/>
      <c r="AA6" s="40"/>
      <c r="AB6" s="40"/>
      <c r="AC6" s="40"/>
      <c r="AD6" s="40" t="s">
        <v>18</v>
      </c>
      <c r="AE6" s="40"/>
      <c r="AF6" s="40"/>
      <c r="AG6" s="40"/>
      <c r="AH6" s="40"/>
      <c r="AI6" s="40"/>
      <c r="AJ6" s="40" t="s">
        <v>18</v>
      </c>
      <c r="AK6" s="40"/>
      <c r="AL6" s="40"/>
      <c r="AM6" s="40"/>
      <c r="AN6" s="40"/>
      <c r="AO6" s="40"/>
      <c r="AP6" s="40" t="s">
        <v>18</v>
      </c>
      <c r="AQ6" s="40"/>
      <c r="AR6" s="40"/>
      <c r="AS6" s="40"/>
      <c r="AT6" s="40"/>
      <c r="AU6" s="40"/>
      <c r="AV6" s="40" t="s">
        <v>18</v>
      </c>
      <c r="AW6" s="40"/>
      <c r="AX6" s="40"/>
      <c r="AY6" s="40"/>
      <c r="AZ6" s="40"/>
      <c r="BA6" s="40"/>
      <c r="BB6" s="40" t="s">
        <v>18</v>
      </c>
      <c r="BC6" s="40"/>
      <c r="BD6" s="40"/>
      <c r="BE6" s="40"/>
      <c r="BF6" s="40"/>
      <c r="BG6" s="40"/>
      <c r="BH6" s="40" t="s">
        <v>18</v>
      </c>
      <c r="BI6" s="40"/>
      <c r="BJ6" s="40"/>
      <c r="BK6" s="40"/>
      <c r="BL6" s="40"/>
      <c r="BM6" s="40"/>
      <c r="BN6" s="40" t="s">
        <v>18</v>
      </c>
      <c r="BO6" s="40"/>
      <c r="BP6" s="40"/>
      <c r="BQ6" s="40"/>
      <c r="BR6" s="40"/>
      <c r="BS6" s="40"/>
      <c r="BT6" s="40" t="s">
        <v>18</v>
      </c>
      <c r="BU6" s="40"/>
      <c r="BV6" s="40"/>
      <c r="BW6" s="40"/>
      <c r="BX6" s="40"/>
      <c r="BY6" s="40"/>
      <c r="BZ6" s="40" t="s">
        <v>18</v>
      </c>
      <c r="CA6" s="40"/>
      <c r="CB6" s="40"/>
      <c r="CC6" s="40"/>
      <c r="CD6" s="40"/>
      <c r="CE6" s="40"/>
      <c r="CF6" s="40" t="s">
        <v>18</v>
      </c>
      <c r="CG6" s="40"/>
      <c r="CH6" s="40"/>
      <c r="CI6" s="40"/>
      <c r="CJ6" s="40"/>
      <c r="CK6" s="40"/>
      <c r="CL6" s="40" t="s">
        <v>18</v>
      </c>
      <c r="CM6" s="40"/>
      <c r="CN6" s="40"/>
      <c r="CO6" s="40"/>
      <c r="CP6" s="40"/>
      <c r="CQ6" s="40"/>
      <c r="CR6" s="40" t="s">
        <v>18</v>
      </c>
      <c r="CS6" s="40"/>
      <c r="CT6" s="40"/>
      <c r="CU6" s="40"/>
      <c r="CV6" s="40"/>
      <c r="CW6" s="40"/>
      <c r="CX6" s="40" t="s">
        <v>18</v>
      </c>
      <c r="CY6" s="40"/>
      <c r="CZ6" s="40"/>
      <c r="DA6" s="40"/>
      <c r="DB6" s="40"/>
      <c r="DC6" s="40"/>
      <c r="DD6" s="40" t="s">
        <v>18</v>
      </c>
      <c r="DE6" s="40"/>
      <c r="DF6" s="40"/>
      <c r="DG6" s="40"/>
      <c r="DH6" s="40"/>
      <c r="DI6" s="40"/>
      <c r="DJ6" s="40" t="s">
        <v>18</v>
      </c>
      <c r="DK6" s="40"/>
      <c r="DL6" s="40"/>
      <c r="DM6" s="40"/>
      <c r="DN6" s="40"/>
      <c r="DO6" s="40"/>
      <c r="DP6" s="40" t="s">
        <v>18</v>
      </c>
      <c r="DQ6" s="40"/>
      <c r="DR6" s="40"/>
      <c r="DS6" s="40"/>
      <c r="DT6" s="40"/>
      <c r="DU6" s="40"/>
      <c r="DV6" s="40" t="s">
        <v>18</v>
      </c>
      <c r="DW6" s="40"/>
      <c r="DX6" s="40"/>
      <c r="DY6" s="40"/>
      <c r="DZ6" s="40"/>
      <c r="EA6" s="40"/>
      <c r="EB6" s="40" t="s">
        <v>18</v>
      </c>
      <c r="EC6" s="40"/>
      <c r="ED6" s="40"/>
      <c r="EE6" s="40"/>
      <c r="EF6" s="40"/>
      <c r="EG6" s="40"/>
      <c r="EH6" s="40" t="s">
        <v>18</v>
      </c>
      <c r="EI6" s="40"/>
      <c r="EJ6" s="40"/>
      <c r="EK6" s="40"/>
      <c r="EL6" s="40"/>
      <c r="EM6" s="40"/>
      <c r="EN6" s="40" t="s">
        <v>18</v>
      </c>
      <c r="EO6" s="40"/>
      <c r="EP6" s="40"/>
      <c r="EQ6" s="40"/>
      <c r="ER6" s="40"/>
      <c r="ES6" s="40"/>
      <c r="ET6" s="40" t="s">
        <v>18</v>
      </c>
      <c r="EU6" s="40"/>
      <c r="EV6" s="40"/>
      <c r="EW6" s="40"/>
      <c r="EX6" s="40"/>
      <c r="EY6" s="40"/>
      <c r="EZ6" s="40" t="s">
        <v>18</v>
      </c>
      <c r="FA6" s="40"/>
      <c r="FB6" s="40"/>
      <c r="FC6" s="40"/>
      <c r="FD6" s="40"/>
      <c r="FE6" s="40"/>
      <c r="FF6" s="40" t="s">
        <v>18</v>
      </c>
      <c r="FG6" s="40"/>
      <c r="FH6" s="40"/>
      <c r="FI6" s="40"/>
      <c r="FJ6" s="40"/>
      <c r="FK6" s="40"/>
      <c r="FL6" s="40" t="s">
        <v>18</v>
      </c>
      <c r="FM6" s="40"/>
      <c r="FN6" s="40"/>
      <c r="FO6" s="40"/>
      <c r="FP6" s="40"/>
      <c r="FQ6" s="40"/>
      <c r="FR6" s="40" t="s">
        <v>18</v>
      </c>
      <c r="FS6" s="40"/>
      <c r="FT6" s="40"/>
      <c r="FU6" s="40"/>
      <c r="FV6" s="40"/>
      <c r="FW6" s="40"/>
      <c r="FX6" s="40" t="s">
        <v>18</v>
      </c>
      <c r="FY6" s="40"/>
      <c r="FZ6" s="40"/>
      <c r="GA6" s="40"/>
      <c r="GB6" s="40"/>
      <c r="GC6" s="40"/>
      <c r="GD6" s="40" t="s">
        <v>18</v>
      </c>
      <c r="GE6" s="40"/>
      <c r="GF6" s="40"/>
      <c r="GG6" s="40"/>
      <c r="GH6" s="40"/>
      <c r="GI6" s="40"/>
      <c r="GJ6" s="52">
        <v>1</v>
      </c>
      <c r="GK6" s="52">
        <v>1.5</v>
      </c>
      <c r="GL6" s="50">
        <v>2</v>
      </c>
      <c r="GM6" s="50">
        <v>2.7</v>
      </c>
      <c r="GN6" s="50">
        <v>3</v>
      </c>
      <c r="GO6" s="50">
        <v>3.9</v>
      </c>
      <c r="GP6" s="37"/>
      <c r="GQ6" s="37"/>
    </row>
    <row r="7" spans="1:199" s="10" customFormat="1" ht="12.75" customHeight="1" x14ac:dyDescent="0.2">
      <c r="A7" s="35"/>
      <c r="B7" s="38"/>
      <c r="C7" s="38"/>
      <c r="D7" s="43"/>
      <c r="E7" s="46"/>
      <c r="F7" s="12">
        <v>1</v>
      </c>
      <c r="G7" s="12">
        <v>1.5</v>
      </c>
      <c r="H7" s="12">
        <v>2</v>
      </c>
      <c r="I7" s="12">
        <v>2.7</v>
      </c>
      <c r="J7" s="12">
        <v>3</v>
      </c>
      <c r="K7" s="13">
        <v>3.9</v>
      </c>
      <c r="L7" s="12">
        <v>1</v>
      </c>
      <c r="M7" s="12">
        <v>1.5</v>
      </c>
      <c r="N7" s="12">
        <v>2</v>
      </c>
      <c r="O7" s="12">
        <v>2.7</v>
      </c>
      <c r="P7" s="12">
        <v>3</v>
      </c>
      <c r="Q7" s="13">
        <v>3.9</v>
      </c>
      <c r="R7" s="12">
        <v>1</v>
      </c>
      <c r="S7" s="12">
        <v>1.5</v>
      </c>
      <c r="T7" s="12">
        <v>2</v>
      </c>
      <c r="U7" s="12">
        <v>2.7</v>
      </c>
      <c r="V7" s="12">
        <v>3</v>
      </c>
      <c r="W7" s="13">
        <v>3.9</v>
      </c>
      <c r="X7" s="12">
        <v>1</v>
      </c>
      <c r="Y7" s="12">
        <v>1.5</v>
      </c>
      <c r="Z7" s="12">
        <v>2</v>
      </c>
      <c r="AA7" s="12">
        <v>2.7</v>
      </c>
      <c r="AB7" s="12">
        <v>3</v>
      </c>
      <c r="AC7" s="13">
        <v>3.9</v>
      </c>
      <c r="AD7" s="12">
        <v>1</v>
      </c>
      <c r="AE7" s="12">
        <v>1.5</v>
      </c>
      <c r="AF7" s="12">
        <v>2</v>
      </c>
      <c r="AG7" s="12">
        <v>2.7</v>
      </c>
      <c r="AH7" s="12">
        <v>3</v>
      </c>
      <c r="AI7" s="13">
        <v>3.9</v>
      </c>
      <c r="AJ7" s="12">
        <v>1</v>
      </c>
      <c r="AK7" s="12">
        <v>1.5</v>
      </c>
      <c r="AL7" s="12">
        <v>2</v>
      </c>
      <c r="AM7" s="12">
        <v>2.7</v>
      </c>
      <c r="AN7" s="12">
        <v>3</v>
      </c>
      <c r="AO7" s="13">
        <v>3.9</v>
      </c>
      <c r="AP7" s="12">
        <v>1</v>
      </c>
      <c r="AQ7" s="12">
        <v>1.5</v>
      </c>
      <c r="AR7" s="12">
        <v>2</v>
      </c>
      <c r="AS7" s="12">
        <v>2.7</v>
      </c>
      <c r="AT7" s="12">
        <v>3</v>
      </c>
      <c r="AU7" s="13">
        <v>3.9</v>
      </c>
      <c r="AV7" s="12">
        <v>1</v>
      </c>
      <c r="AW7" s="12">
        <v>1.5</v>
      </c>
      <c r="AX7" s="12">
        <v>2</v>
      </c>
      <c r="AY7" s="12">
        <v>2.7</v>
      </c>
      <c r="AZ7" s="12">
        <v>3</v>
      </c>
      <c r="BA7" s="13">
        <v>3.9</v>
      </c>
      <c r="BB7" s="12">
        <v>1</v>
      </c>
      <c r="BC7" s="12">
        <v>1.5</v>
      </c>
      <c r="BD7" s="12">
        <v>2</v>
      </c>
      <c r="BE7" s="12">
        <v>2.7</v>
      </c>
      <c r="BF7" s="12">
        <v>3</v>
      </c>
      <c r="BG7" s="13">
        <v>3.9</v>
      </c>
      <c r="BH7" s="12">
        <v>1</v>
      </c>
      <c r="BI7" s="12">
        <v>1.5</v>
      </c>
      <c r="BJ7" s="12">
        <v>2</v>
      </c>
      <c r="BK7" s="12">
        <v>2.7</v>
      </c>
      <c r="BL7" s="12">
        <v>3</v>
      </c>
      <c r="BM7" s="13">
        <v>3.9</v>
      </c>
      <c r="BN7" s="12">
        <v>1</v>
      </c>
      <c r="BO7" s="12">
        <v>1.5</v>
      </c>
      <c r="BP7" s="12">
        <v>2</v>
      </c>
      <c r="BQ7" s="12">
        <v>2.7</v>
      </c>
      <c r="BR7" s="12">
        <v>3</v>
      </c>
      <c r="BS7" s="13">
        <v>3.9</v>
      </c>
      <c r="BT7" s="12">
        <v>1</v>
      </c>
      <c r="BU7" s="12">
        <v>1.5</v>
      </c>
      <c r="BV7" s="12">
        <v>2</v>
      </c>
      <c r="BW7" s="12">
        <v>2.7</v>
      </c>
      <c r="BX7" s="12">
        <v>3</v>
      </c>
      <c r="BY7" s="13">
        <v>3.9</v>
      </c>
      <c r="BZ7" s="12">
        <v>1</v>
      </c>
      <c r="CA7" s="12">
        <v>1.5</v>
      </c>
      <c r="CB7" s="12">
        <v>2</v>
      </c>
      <c r="CC7" s="12">
        <v>2.7</v>
      </c>
      <c r="CD7" s="12">
        <v>3</v>
      </c>
      <c r="CE7" s="13">
        <v>3.9</v>
      </c>
      <c r="CF7" s="12">
        <v>1</v>
      </c>
      <c r="CG7" s="12">
        <v>1.5</v>
      </c>
      <c r="CH7" s="12">
        <v>2</v>
      </c>
      <c r="CI7" s="12">
        <v>2.7</v>
      </c>
      <c r="CJ7" s="12">
        <v>3</v>
      </c>
      <c r="CK7" s="13">
        <v>3.9</v>
      </c>
      <c r="CL7" s="12">
        <v>1</v>
      </c>
      <c r="CM7" s="12">
        <v>1.5</v>
      </c>
      <c r="CN7" s="12">
        <v>2</v>
      </c>
      <c r="CO7" s="12">
        <v>2.7</v>
      </c>
      <c r="CP7" s="12">
        <v>3</v>
      </c>
      <c r="CQ7" s="13">
        <v>3.9</v>
      </c>
      <c r="CR7" s="12">
        <v>1</v>
      </c>
      <c r="CS7" s="12">
        <v>1.5</v>
      </c>
      <c r="CT7" s="12">
        <v>2</v>
      </c>
      <c r="CU7" s="12">
        <v>2.7</v>
      </c>
      <c r="CV7" s="12">
        <v>3</v>
      </c>
      <c r="CW7" s="13">
        <v>3.9</v>
      </c>
      <c r="CX7" s="12">
        <v>1</v>
      </c>
      <c r="CY7" s="12">
        <v>1.5</v>
      </c>
      <c r="CZ7" s="12">
        <v>2</v>
      </c>
      <c r="DA7" s="12">
        <v>2.7</v>
      </c>
      <c r="DB7" s="12">
        <v>3</v>
      </c>
      <c r="DC7" s="13">
        <v>3.9</v>
      </c>
      <c r="DD7" s="12">
        <v>1</v>
      </c>
      <c r="DE7" s="12">
        <v>1.5</v>
      </c>
      <c r="DF7" s="12">
        <v>2</v>
      </c>
      <c r="DG7" s="12">
        <v>2.7</v>
      </c>
      <c r="DH7" s="12">
        <v>3</v>
      </c>
      <c r="DI7" s="13">
        <v>3.9</v>
      </c>
      <c r="DJ7" s="12">
        <v>1</v>
      </c>
      <c r="DK7" s="12">
        <v>1.5</v>
      </c>
      <c r="DL7" s="12">
        <v>2</v>
      </c>
      <c r="DM7" s="12">
        <v>2.7</v>
      </c>
      <c r="DN7" s="12">
        <v>3</v>
      </c>
      <c r="DO7" s="13">
        <v>3.9</v>
      </c>
      <c r="DP7" s="12">
        <v>1</v>
      </c>
      <c r="DQ7" s="12">
        <v>1.5</v>
      </c>
      <c r="DR7" s="12">
        <v>2</v>
      </c>
      <c r="DS7" s="12">
        <v>2.7</v>
      </c>
      <c r="DT7" s="12">
        <v>3</v>
      </c>
      <c r="DU7" s="13">
        <v>3.9</v>
      </c>
      <c r="DV7" s="12">
        <v>1</v>
      </c>
      <c r="DW7" s="12">
        <v>1.5</v>
      </c>
      <c r="DX7" s="12">
        <v>2</v>
      </c>
      <c r="DY7" s="12">
        <v>2.7</v>
      </c>
      <c r="DZ7" s="12">
        <v>3</v>
      </c>
      <c r="EA7" s="13">
        <v>3.9</v>
      </c>
      <c r="EB7" s="12">
        <v>1</v>
      </c>
      <c r="EC7" s="12">
        <v>1.5</v>
      </c>
      <c r="ED7" s="12">
        <v>2</v>
      </c>
      <c r="EE7" s="12">
        <v>2.7</v>
      </c>
      <c r="EF7" s="12">
        <v>3</v>
      </c>
      <c r="EG7" s="13">
        <v>3.9</v>
      </c>
      <c r="EH7" s="12">
        <v>1</v>
      </c>
      <c r="EI7" s="12">
        <v>1.5</v>
      </c>
      <c r="EJ7" s="12">
        <v>2</v>
      </c>
      <c r="EK7" s="12">
        <v>2.7</v>
      </c>
      <c r="EL7" s="12">
        <v>3</v>
      </c>
      <c r="EM7" s="13">
        <v>3.9</v>
      </c>
      <c r="EN7" s="12">
        <v>1</v>
      </c>
      <c r="EO7" s="12">
        <v>1.5</v>
      </c>
      <c r="EP7" s="12">
        <v>2</v>
      </c>
      <c r="EQ7" s="12">
        <v>2.7</v>
      </c>
      <c r="ER7" s="12">
        <v>3</v>
      </c>
      <c r="ES7" s="13">
        <v>3.9</v>
      </c>
      <c r="ET7" s="12">
        <v>1</v>
      </c>
      <c r="EU7" s="12">
        <v>1.5</v>
      </c>
      <c r="EV7" s="12">
        <v>2</v>
      </c>
      <c r="EW7" s="12">
        <v>2.7</v>
      </c>
      <c r="EX7" s="12">
        <v>3</v>
      </c>
      <c r="EY7" s="13">
        <v>3.9</v>
      </c>
      <c r="EZ7" s="12">
        <v>1</v>
      </c>
      <c r="FA7" s="12">
        <v>1.5</v>
      </c>
      <c r="FB7" s="12">
        <v>2</v>
      </c>
      <c r="FC7" s="12">
        <v>2.7</v>
      </c>
      <c r="FD7" s="12">
        <v>3</v>
      </c>
      <c r="FE7" s="13">
        <v>3.9</v>
      </c>
      <c r="FF7" s="12">
        <v>1</v>
      </c>
      <c r="FG7" s="12">
        <v>1.5</v>
      </c>
      <c r="FH7" s="12">
        <v>2</v>
      </c>
      <c r="FI7" s="12">
        <v>2.7</v>
      </c>
      <c r="FJ7" s="12">
        <v>3</v>
      </c>
      <c r="FK7" s="13">
        <v>3.9</v>
      </c>
      <c r="FL7" s="12">
        <v>1</v>
      </c>
      <c r="FM7" s="12">
        <v>1.5</v>
      </c>
      <c r="FN7" s="12">
        <v>2</v>
      </c>
      <c r="FO7" s="12">
        <v>2.7</v>
      </c>
      <c r="FP7" s="12">
        <v>3</v>
      </c>
      <c r="FQ7" s="13">
        <v>3.9</v>
      </c>
      <c r="FR7" s="12">
        <v>1</v>
      </c>
      <c r="FS7" s="12">
        <v>1.5</v>
      </c>
      <c r="FT7" s="12">
        <v>2</v>
      </c>
      <c r="FU7" s="12">
        <v>2.7</v>
      </c>
      <c r="FV7" s="12">
        <v>3</v>
      </c>
      <c r="FW7" s="13">
        <v>3.9</v>
      </c>
      <c r="FX7" s="12">
        <v>1</v>
      </c>
      <c r="FY7" s="12">
        <v>1.5</v>
      </c>
      <c r="FZ7" s="12">
        <v>2</v>
      </c>
      <c r="GA7" s="12">
        <v>2.7</v>
      </c>
      <c r="GB7" s="12">
        <v>3</v>
      </c>
      <c r="GC7" s="13">
        <v>3.9</v>
      </c>
      <c r="GD7" s="12">
        <v>1</v>
      </c>
      <c r="GE7" s="12">
        <v>1.5</v>
      </c>
      <c r="GF7" s="12">
        <v>2</v>
      </c>
      <c r="GG7" s="12">
        <v>2.7</v>
      </c>
      <c r="GH7" s="12">
        <v>3</v>
      </c>
      <c r="GI7" s="13">
        <v>3.9</v>
      </c>
      <c r="GJ7" s="53"/>
      <c r="GK7" s="53"/>
      <c r="GL7" s="51"/>
      <c r="GM7" s="51"/>
      <c r="GN7" s="51"/>
      <c r="GO7" s="51"/>
      <c r="GP7" s="38"/>
      <c r="GQ7" s="38"/>
    </row>
    <row r="8" spans="1:199" ht="51" x14ac:dyDescent="0.2">
      <c r="A8" s="14" t="s">
        <v>28</v>
      </c>
      <c r="B8" s="15" t="s">
        <v>231</v>
      </c>
      <c r="C8" s="15" t="s">
        <v>232</v>
      </c>
      <c r="D8" s="15" t="s">
        <v>233</v>
      </c>
      <c r="E8" s="15"/>
      <c r="F8" s="15" t="s">
        <v>234</v>
      </c>
      <c r="G8" s="15" t="s">
        <v>235</v>
      </c>
      <c r="H8" s="15" t="s">
        <v>236</v>
      </c>
      <c r="I8" s="15" t="s">
        <v>237</v>
      </c>
      <c r="J8" s="15" t="s">
        <v>238</v>
      </c>
      <c r="K8" s="15" t="s">
        <v>239</v>
      </c>
      <c r="L8" s="15" t="s">
        <v>240</v>
      </c>
      <c r="M8" s="15" t="s">
        <v>241</v>
      </c>
      <c r="N8" s="15" t="s">
        <v>242</v>
      </c>
      <c r="O8" s="15" t="s">
        <v>243</v>
      </c>
      <c r="P8" s="15" t="s">
        <v>244</v>
      </c>
      <c r="Q8" s="15" t="s">
        <v>245</v>
      </c>
      <c r="R8" s="15" t="s">
        <v>246</v>
      </c>
      <c r="S8" s="15" t="s">
        <v>247</v>
      </c>
      <c r="T8" s="15" t="s">
        <v>248</v>
      </c>
      <c r="U8" s="15" t="s">
        <v>249</v>
      </c>
      <c r="V8" s="15" t="s">
        <v>250</v>
      </c>
      <c r="W8" s="15" t="s">
        <v>251</v>
      </c>
      <c r="X8" s="15" t="s">
        <v>252</v>
      </c>
      <c r="Y8" s="15" t="s">
        <v>253</v>
      </c>
      <c r="Z8" s="15" t="s">
        <v>254</v>
      </c>
      <c r="AA8" s="15" t="s">
        <v>255</v>
      </c>
      <c r="AB8" s="15" t="s">
        <v>256</v>
      </c>
      <c r="AC8" s="15" t="s">
        <v>257</v>
      </c>
      <c r="AD8" s="15" t="s">
        <v>258</v>
      </c>
      <c r="AE8" s="15" t="s">
        <v>259</v>
      </c>
      <c r="AF8" s="15" t="s">
        <v>260</v>
      </c>
      <c r="AG8" s="15" t="s">
        <v>261</v>
      </c>
      <c r="AH8" s="15" t="s">
        <v>262</v>
      </c>
      <c r="AI8" s="15" t="s">
        <v>263</v>
      </c>
      <c r="AJ8" s="15" t="s">
        <v>264</v>
      </c>
      <c r="AK8" s="15" t="s">
        <v>265</v>
      </c>
      <c r="AL8" s="15" t="s">
        <v>266</v>
      </c>
      <c r="AM8" s="15" t="s">
        <v>267</v>
      </c>
      <c r="AN8" s="15" t="s">
        <v>268</v>
      </c>
      <c r="AO8" s="15" t="s">
        <v>269</v>
      </c>
      <c r="AP8" s="15" t="s">
        <v>270</v>
      </c>
      <c r="AQ8" s="15" t="s">
        <v>271</v>
      </c>
      <c r="AR8" s="15" t="s">
        <v>272</v>
      </c>
      <c r="AS8" s="15" t="s">
        <v>273</v>
      </c>
      <c r="AT8" s="15" t="s">
        <v>274</v>
      </c>
      <c r="AU8" s="15" t="s">
        <v>275</v>
      </c>
      <c r="AV8" s="15" t="s">
        <v>276</v>
      </c>
      <c r="AW8" s="15" t="s">
        <v>277</v>
      </c>
      <c r="AX8" s="15" t="s">
        <v>278</v>
      </c>
      <c r="AY8" s="15" t="s">
        <v>279</v>
      </c>
      <c r="AZ8" s="15" t="s">
        <v>280</v>
      </c>
      <c r="BA8" s="15" t="s">
        <v>281</v>
      </c>
      <c r="BB8" s="15" t="s">
        <v>282</v>
      </c>
      <c r="BC8" s="15" t="s">
        <v>283</v>
      </c>
      <c r="BD8" s="15" t="s">
        <v>284</v>
      </c>
      <c r="BE8" s="15" t="s">
        <v>285</v>
      </c>
      <c r="BF8" s="15" t="s">
        <v>286</v>
      </c>
      <c r="BG8" s="15" t="s">
        <v>287</v>
      </c>
      <c r="BH8" s="15" t="s">
        <v>288</v>
      </c>
      <c r="BI8" s="15" t="s">
        <v>289</v>
      </c>
      <c r="BJ8" s="15" t="s">
        <v>290</v>
      </c>
      <c r="BK8" s="15" t="s">
        <v>291</v>
      </c>
      <c r="BL8" s="15" t="s">
        <v>292</v>
      </c>
      <c r="BM8" s="15" t="s">
        <v>293</v>
      </c>
      <c r="BN8" s="15" t="s">
        <v>294</v>
      </c>
      <c r="BO8" s="15" t="s">
        <v>295</v>
      </c>
      <c r="BP8" s="15" t="s">
        <v>296</v>
      </c>
      <c r="BQ8" s="15" t="s">
        <v>297</v>
      </c>
      <c r="BR8" s="15" t="s">
        <v>298</v>
      </c>
      <c r="BS8" s="15" t="s">
        <v>299</v>
      </c>
      <c r="BT8" s="15" t="s">
        <v>300</v>
      </c>
      <c r="BU8" s="15" t="s">
        <v>301</v>
      </c>
      <c r="BV8" s="15" t="s">
        <v>302</v>
      </c>
      <c r="BW8" s="15" t="s">
        <v>303</v>
      </c>
      <c r="BX8" s="15" t="s">
        <v>304</v>
      </c>
      <c r="BY8" s="15" t="s">
        <v>305</v>
      </c>
      <c r="BZ8" s="15" t="s">
        <v>306</v>
      </c>
      <c r="CA8" s="15" t="s">
        <v>307</v>
      </c>
      <c r="CB8" s="15" t="s">
        <v>308</v>
      </c>
      <c r="CC8" s="15" t="s">
        <v>309</v>
      </c>
      <c r="CD8" s="15" t="s">
        <v>310</v>
      </c>
      <c r="CE8" s="15" t="s">
        <v>311</v>
      </c>
      <c r="CF8" s="15" t="s">
        <v>312</v>
      </c>
      <c r="CG8" s="15" t="s">
        <v>313</v>
      </c>
      <c r="CH8" s="15" t="s">
        <v>314</v>
      </c>
      <c r="CI8" s="15" t="s">
        <v>315</v>
      </c>
      <c r="CJ8" s="15" t="s">
        <v>316</v>
      </c>
      <c r="CK8" s="15" t="s">
        <v>317</v>
      </c>
      <c r="CL8" s="15" t="s">
        <v>318</v>
      </c>
      <c r="CM8" s="15" t="s">
        <v>319</v>
      </c>
      <c r="CN8" s="15" t="s">
        <v>320</v>
      </c>
      <c r="CO8" s="15" t="s">
        <v>321</v>
      </c>
      <c r="CP8" s="15" t="s">
        <v>322</v>
      </c>
      <c r="CQ8" s="15" t="s">
        <v>323</v>
      </c>
      <c r="CR8" s="15" t="s">
        <v>324</v>
      </c>
      <c r="CS8" s="15" t="s">
        <v>325</v>
      </c>
      <c r="CT8" s="15" t="s">
        <v>326</v>
      </c>
      <c r="CU8" s="15" t="s">
        <v>327</v>
      </c>
      <c r="CV8" s="15" t="s">
        <v>328</v>
      </c>
      <c r="CW8" s="15" t="s">
        <v>329</v>
      </c>
      <c r="CX8" s="15" t="s">
        <v>330</v>
      </c>
      <c r="CY8" s="15" t="s">
        <v>331</v>
      </c>
      <c r="CZ8" s="15" t="s">
        <v>332</v>
      </c>
      <c r="DA8" s="15" t="s">
        <v>333</v>
      </c>
      <c r="DB8" s="15" t="s">
        <v>334</v>
      </c>
      <c r="DC8" s="15" t="s">
        <v>335</v>
      </c>
      <c r="DD8" s="15" t="s">
        <v>336</v>
      </c>
      <c r="DE8" s="15" t="s">
        <v>337</v>
      </c>
      <c r="DF8" s="15" t="s">
        <v>338</v>
      </c>
      <c r="DG8" s="15" t="s">
        <v>339</v>
      </c>
      <c r="DH8" s="15" t="s">
        <v>340</v>
      </c>
      <c r="DI8" s="15" t="s">
        <v>341</v>
      </c>
      <c r="DJ8" s="15" t="s">
        <v>342</v>
      </c>
      <c r="DK8" s="15" t="s">
        <v>343</v>
      </c>
      <c r="DL8" s="15" t="s">
        <v>344</v>
      </c>
      <c r="DM8" s="15" t="s">
        <v>345</v>
      </c>
      <c r="DN8" s="15" t="s">
        <v>346</v>
      </c>
      <c r="DO8" s="15" t="s">
        <v>347</v>
      </c>
      <c r="DP8" s="15" t="s">
        <v>348</v>
      </c>
      <c r="DQ8" s="15" t="s">
        <v>349</v>
      </c>
      <c r="DR8" s="15" t="s">
        <v>350</v>
      </c>
      <c r="DS8" s="15" t="s">
        <v>351</v>
      </c>
      <c r="DT8" s="15" t="s">
        <v>352</v>
      </c>
      <c r="DU8" s="15" t="s">
        <v>353</v>
      </c>
      <c r="DV8" s="15" t="s">
        <v>354</v>
      </c>
      <c r="DW8" s="15" t="s">
        <v>355</v>
      </c>
      <c r="DX8" s="15" t="s">
        <v>356</v>
      </c>
      <c r="DY8" s="15" t="s">
        <v>357</v>
      </c>
      <c r="DZ8" s="15" t="s">
        <v>358</v>
      </c>
      <c r="EA8" s="15" t="s">
        <v>359</v>
      </c>
      <c r="EB8" s="15" t="s">
        <v>360</v>
      </c>
      <c r="EC8" s="15" t="s">
        <v>361</v>
      </c>
      <c r="ED8" s="15" t="s">
        <v>362</v>
      </c>
      <c r="EE8" s="15" t="s">
        <v>363</v>
      </c>
      <c r="EF8" s="15" t="s">
        <v>364</v>
      </c>
      <c r="EG8" s="15" t="s">
        <v>365</v>
      </c>
      <c r="EH8" s="15" t="s">
        <v>366</v>
      </c>
      <c r="EI8" s="15" t="s">
        <v>367</v>
      </c>
      <c r="EJ8" s="15" t="s">
        <v>368</v>
      </c>
      <c r="EK8" s="15" t="s">
        <v>369</v>
      </c>
      <c r="EL8" s="15" t="s">
        <v>370</v>
      </c>
      <c r="EM8" s="15" t="s">
        <v>371</v>
      </c>
      <c r="EN8" s="15" t="s">
        <v>372</v>
      </c>
      <c r="EO8" s="15" t="s">
        <v>373</v>
      </c>
      <c r="EP8" s="15" t="s">
        <v>374</v>
      </c>
      <c r="EQ8" s="15" t="s">
        <v>375</v>
      </c>
      <c r="ER8" s="15" t="s">
        <v>376</v>
      </c>
      <c r="ES8" s="15" t="s">
        <v>377</v>
      </c>
      <c r="ET8" s="15" t="s">
        <v>378</v>
      </c>
      <c r="EU8" s="15" t="s">
        <v>379</v>
      </c>
      <c r="EV8" s="15" t="s">
        <v>380</v>
      </c>
      <c r="EW8" s="15" t="s">
        <v>381</v>
      </c>
      <c r="EX8" s="15" t="s">
        <v>382</v>
      </c>
      <c r="EY8" s="15" t="s">
        <v>383</v>
      </c>
      <c r="EZ8" s="15" t="s">
        <v>384</v>
      </c>
      <c r="FA8" s="15" t="s">
        <v>385</v>
      </c>
      <c r="FB8" s="15" t="s">
        <v>386</v>
      </c>
      <c r="FC8" s="15" t="s">
        <v>387</v>
      </c>
      <c r="FD8" s="15" t="s">
        <v>388</v>
      </c>
      <c r="FE8" s="15" t="s">
        <v>389</v>
      </c>
      <c r="FF8" s="15" t="s">
        <v>390</v>
      </c>
      <c r="FG8" s="15" t="s">
        <v>391</v>
      </c>
      <c r="FH8" s="15" t="s">
        <v>392</v>
      </c>
      <c r="FI8" s="15" t="s">
        <v>393</v>
      </c>
      <c r="FJ8" s="15" t="s">
        <v>394</v>
      </c>
      <c r="FK8" s="15" t="s">
        <v>395</v>
      </c>
      <c r="FL8" s="15" t="s">
        <v>396</v>
      </c>
      <c r="FM8" s="15" t="s">
        <v>397</v>
      </c>
      <c r="FN8" s="15" t="s">
        <v>398</v>
      </c>
      <c r="FO8" s="15" t="s">
        <v>399</v>
      </c>
      <c r="FP8" s="15" t="s">
        <v>400</v>
      </c>
      <c r="FQ8" s="15" t="s">
        <v>401</v>
      </c>
      <c r="FR8" s="15" t="s">
        <v>402</v>
      </c>
      <c r="FS8" s="15" t="s">
        <v>403</v>
      </c>
      <c r="FT8" s="15" t="s">
        <v>404</v>
      </c>
      <c r="FU8" s="15" t="s">
        <v>405</v>
      </c>
      <c r="FV8" s="15" t="s">
        <v>406</v>
      </c>
      <c r="FW8" s="15" t="s">
        <v>407</v>
      </c>
      <c r="FX8" s="15" t="s">
        <v>408</v>
      </c>
      <c r="FY8" s="15" t="s">
        <v>409</v>
      </c>
      <c r="FZ8" s="15" t="s">
        <v>410</v>
      </c>
      <c r="GA8" s="15" t="s">
        <v>411</v>
      </c>
      <c r="GB8" s="15" t="s">
        <v>412</v>
      </c>
      <c r="GC8" s="15" t="s">
        <v>413</v>
      </c>
      <c r="GD8" s="15" t="s">
        <v>414</v>
      </c>
      <c r="GE8" s="15" t="s">
        <v>415</v>
      </c>
      <c r="GF8" s="15" t="s">
        <v>416</v>
      </c>
      <c r="GG8" s="15" t="s">
        <v>417</v>
      </c>
      <c r="GH8" s="15" t="s">
        <v>418</v>
      </c>
      <c r="GI8" s="15" t="s">
        <v>419</v>
      </c>
      <c r="GJ8" s="16" t="s">
        <v>420</v>
      </c>
      <c r="GK8" s="16" t="s">
        <v>421</v>
      </c>
      <c r="GL8" s="16" t="s">
        <v>422</v>
      </c>
      <c r="GM8" s="16" t="s">
        <v>423</v>
      </c>
      <c r="GN8" s="16" t="s">
        <v>424</v>
      </c>
      <c r="GO8" s="16" t="s">
        <v>425</v>
      </c>
      <c r="GP8" s="16" t="s">
        <v>228</v>
      </c>
      <c r="GQ8" s="31" t="s">
        <v>428</v>
      </c>
    </row>
    <row r="9" spans="1:199" x14ac:dyDescent="0.2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32">
        <f t="shared" ref="GJ9:GQ9" si="34">SUM(GJ8:GJ8)</f>
        <v>0</v>
      </c>
      <c r="GK9" s="32">
        <f t="shared" si="34"/>
        <v>0</v>
      </c>
      <c r="GL9" s="32">
        <f t="shared" si="34"/>
        <v>0</v>
      </c>
      <c r="GM9" s="32">
        <f t="shared" si="34"/>
        <v>0</v>
      </c>
      <c r="GN9" s="32">
        <f t="shared" si="34"/>
        <v>0</v>
      </c>
      <c r="GO9" s="32">
        <f t="shared" si="34"/>
        <v>0</v>
      </c>
      <c r="GP9" s="32">
        <f t="shared" si="34"/>
        <v>0</v>
      </c>
      <c r="GQ9" s="32">
        <f t="shared" si="34"/>
        <v>0</v>
      </c>
    </row>
    <row r="10" spans="1:199" ht="16.5" customHeight="1" x14ac:dyDescent="0.2">
      <c r="GP10" s="22" t="s">
        <v>19</v>
      </c>
    </row>
    <row r="11" spans="1:199" ht="16.5" customHeight="1" x14ac:dyDescent="0.2">
      <c r="C11" s="24" t="s">
        <v>20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6" t="s">
        <v>21</v>
      </c>
      <c r="GL11" s="25"/>
      <c r="GP11" s="26" t="s">
        <v>22</v>
      </c>
    </row>
    <row r="16" spans="1:199" x14ac:dyDescent="0.2">
      <c r="B16" s="2" t="s">
        <v>23</v>
      </c>
    </row>
    <row r="17" spans="2:199" s="27" customFormat="1" ht="12.75" x14ac:dyDescent="0.2">
      <c r="B17" s="54" t="s">
        <v>24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/>
      <c r="GM17" s="54"/>
      <c r="GN17" s="54"/>
      <c r="GO17" s="54"/>
      <c r="GP17" s="54"/>
      <c r="GQ17" s="54"/>
    </row>
  </sheetData>
  <mergeCells count="108">
    <mergeCell ref="X5:AC5"/>
    <mergeCell ref="AD5:AI5"/>
    <mergeCell ref="AJ5:AO5"/>
    <mergeCell ref="F6:K6"/>
    <mergeCell ref="L6:Q6"/>
    <mergeCell ref="R6:W6"/>
    <mergeCell ref="X6:AC6"/>
    <mergeCell ref="AD6:AI6"/>
    <mergeCell ref="A4:A7"/>
    <mergeCell ref="B4:B7"/>
    <mergeCell ref="C4:C7"/>
    <mergeCell ref="F4:K4"/>
    <mergeCell ref="D4:D7"/>
    <mergeCell ref="E4:E7"/>
    <mergeCell ref="F5:K5"/>
    <mergeCell ref="L5:Q5"/>
    <mergeCell ref="R5:W5"/>
    <mergeCell ref="FF4:FK4"/>
    <mergeCell ref="FL4:FQ4"/>
    <mergeCell ref="DP4:DU4"/>
    <mergeCell ref="DV4:EA4"/>
    <mergeCell ref="EB4:EG4"/>
    <mergeCell ref="EH4:EM4"/>
    <mergeCell ref="EN4:ES4"/>
    <mergeCell ref="ET4:EY4"/>
    <mergeCell ref="L4:Q4"/>
    <mergeCell ref="R4:W4"/>
    <mergeCell ref="X4:AC4"/>
    <mergeCell ref="AD4:AI4"/>
    <mergeCell ref="AJ4:AO4"/>
    <mergeCell ref="AP4:AU4"/>
    <mergeCell ref="CL4:CQ4"/>
    <mergeCell ref="CR4:CW4"/>
    <mergeCell ref="CX4:DC4"/>
    <mergeCell ref="DD4:DI4"/>
    <mergeCell ref="DJ4:DO4"/>
    <mergeCell ref="AV4:BA4"/>
    <mergeCell ref="BB4:BG4"/>
    <mergeCell ref="BH4:BM4"/>
    <mergeCell ref="EZ4:FE4"/>
    <mergeCell ref="AP5:AU5"/>
    <mergeCell ref="AV5:BA5"/>
    <mergeCell ref="BB5:BG5"/>
    <mergeCell ref="BH5:BM5"/>
    <mergeCell ref="BN5:BS5"/>
    <mergeCell ref="BT5:BY5"/>
    <mergeCell ref="GJ4:GO4"/>
    <mergeCell ref="GP4:GP7"/>
    <mergeCell ref="FR4:FW4"/>
    <mergeCell ref="FX4:GC4"/>
    <mergeCell ref="GD4:GI4"/>
    <mergeCell ref="BN4:BS4"/>
    <mergeCell ref="BT4:BY4"/>
    <mergeCell ref="BZ4:CE4"/>
    <mergeCell ref="GD5:GI5"/>
    <mergeCell ref="ET5:EY5"/>
    <mergeCell ref="EZ5:FE5"/>
    <mergeCell ref="FF5:FK5"/>
    <mergeCell ref="FL5:FQ5"/>
    <mergeCell ref="FR5:FW5"/>
    <mergeCell ref="FX5:GC5"/>
    <mergeCell ref="DJ5:DO5"/>
    <mergeCell ref="DP5:DU5"/>
    <mergeCell ref="CF4:CK4"/>
    <mergeCell ref="DV5:EA5"/>
    <mergeCell ref="EB5:EG5"/>
    <mergeCell ref="EH5:EM5"/>
    <mergeCell ref="EN5:ES5"/>
    <mergeCell ref="BZ5:CE5"/>
    <mergeCell ref="CF5:CK5"/>
    <mergeCell ref="CL5:CQ5"/>
    <mergeCell ref="CR5:CW5"/>
    <mergeCell ref="CX5:DC5"/>
    <mergeCell ref="DD5:DI5"/>
    <mergeCell ref="CF6:CK6"/>
    <mergeCell ref="CL6:CQ6"/>
    <mergeCell ref="CR6:CW6"/>
    <mergeCell ref="CX6:DC6"/>
    <mergeCell ref="AJ6:AO6"/>
    <mergeCell ref="AP6:AU6"/>
    <mergeCell ref="AV6:BA6"/>
    <mergeCell ref="BB6:BG6"/>
    <mergeCell ref="BH6:BM6"/>
    <mergeCell ref="BN6:BS6"/>
    <mergeCell ref="GN6:GN7"/>
    <mergeCell ref="GO6:GO7"/>
    <mergeCell ref="B17:GQ17"/>
    <mergeCell ref="GQ4:GQ7"/>
    <mergeCell ref="FX6:GC6"/>
    <mergeCell ref="GD6:GI6"/>
    <mergeCell ref="GJ6:GJ7"/>
    <mergeCell ref="GK6:GK7"/>
    <mergeCell ref="GL6:GL7"/>
    <mergeCell ref="GM6:GM7"/>
    <mergeCell ref="EN6:ES6"/>
    <mergeCell ref="ET6:EY6"/>
    <mergeCell ref="EZ6:FE6"/>
    <mergeCell ref="FF6:FK6"/>
    <mergeCell ref="FL6:FQ6"/>
    <mergeCell ref="FR6:FW6"/>
    <mergeCell ref="DD6:DI6"/>
    <mergeCell ref="DJ6:DO6"/>
    <mergeCell ref="DP6:DU6"/>
    <mergeCell ref="DV6:EA6"/>
    <mergeCell ref="EB6:EG6"/>
    <mergeCell ref="EH6:EM6"/>
    <mergeCell ref="BT6:BY6"/>
    <mergeCell ref="BZ6:CE6"/>
  </mergeCells>
  <conditionalFormatting sqref="F6:O6 F7:Q7">
    <cfRule type="expression" dxfId="59" priority="60" stopIfTrue="1">
      <formula>"CN"</formula>
    </cfRule>
  </conditionalFormatting>
  <conditionalFormatting sqref="F5:GI5">
    <cfRule type="expression" dxfId="58" priority="59" stopIfTrue="1">
      <formula>"CN"</formula>
    </cfRule>
  </conditionalFormatting>
  <conditionalFormatting sqref="R6:U6">
    <cfRule type="expression" dxfId="57" priority="58" stopIfTrue="1">
      <formula>"CN"</formula>
    </cfRule>
  </conditionalFormatting>
  <conditionalFormatting sqref="X6:AA6">
    <cfRule type="expression" dxfId="56" priority="57" stopIfTrue="1">
      <formula>"CN"</formula>
    </cfRule>
  </conditionalFormatting>
  <conditionalFormatting sqref="AD6:AG6">
    <cfRule type="expression" dxfId="55" priority="56" stopIfTrue="1">
      <formula>"CN"</formula>
    </cfRule>
  </conditionalFormatting>
  <conditionalFormatting sqref="AJ6:AM6">
    <cfRule type="expression" dxfId="54" priority="55" stopIfTrue="1">
      <formula>"CN"</formula>
    </cfRule>
  </conditionalFormatting>
  <conditionalFormatting sqref="AP6:AS6">
    <cfRule type="expression" dxfId="53" priority="54" stopIfTrue="1">
      <formula>"CN"</formula>
    </cfRule>
  </conditionalFormatting>
  <conditionalFormatting sqref="AV6:AY6">
    <cfRule type="expression" dxfId="52" priority="53" stopIfTrue="1">
      <formula>"CN"</formula>
    </cfRule>
  </conditionalFormatting>
  <conditionalFormatting sqref="BB6:BE6">
    <cfRule type="expression" dxfId="51" priority="52" stopIfTrue="1">
      <formula>"CN"</formula>
    </cfRule>
  </conditionalFormatting>
  <conditionalFormatting sqref="BH6:BK6">
    <cfRule type="expression" dxfId="50" priority="51" stopIfTrue="1">
      <formula>"CN"</formula>
    </cfRule>
  </conditionalFormatting>
  <conditionalFormatting sqref="BN6:BQ6">
    <cfRule type="expression" dxfId="49" priority="50" stopIfTrue="1">
      <formula>"CN"</formula>
    </cfRule>
  </conditionalFormatting>
  <conditionalFormatting sqref="BT6:BW6">
    <cfRule type="expression" dxfId="48" priority="49" stopIfTrue="1">
      <formula>"CN"</formula>
    </cfRule>
  </conditionalFormatting>
  <conditionalFormatting sqref="BZ6:CC6">
    <cfRule type="expression" dxfId="47" priority="48" stopIfTrue="1">
      <formula>"CN"</formula>
    </cfRule>
  </conditionalFormatting>
  <conditionalFormatting sqref="CF6:CI6">
    <cfRule type="expression" dxfId="46" priority="47" stopIfTrue="1">
      <formula>"CN"</formula>
    </cfRule>
  </conditionalFormatting>
  <conditionalFormatting sqref="CL6:CO6">
    <cfRule type="expression" dxfId="45" priority="46" stopIfTrue="1">
      <formula>"CN"</formula>
    </cfRule>
  </conditionalFormatting>
  <conditionalFormatting sqref="CR6:CU6">
    <cfRule type="expression" dxfId="44" priority="45" stopIfTrue="1">
      <formula>"CN"</formula>
    </cfRule>
  </conditionalFormatting>
  <conditionalFormatting sqref="CX6:DA6">
    <cfRule type="expression" dxfId="43" priority="44" stopIfTrue="1">
      <formula>"CN"</formula>
    </cfRule>
  </conditionalFormatting>
  <conditionalFormatting sqref="DD6:DG6">
    <cfRule type="expression" dxfId="42" priority="43" stopIfTrue="1">
      <formula>"CN"</formula>
    </cfRule>
  </conditionalFormatting>
  <conditionalFormatting sqref="DJ6:DM6">
    <cfRule type="expression" dxfId="41" priority="42" stopIfTrue="1">
      <formula>"CN"</formula>
    </cfRule>
  </conditionalFormatting>
  <conditionalFormatting sqref="DP6:DS6">
    <cfRule type="expression" dxfId="40" priority="41" stopIfTrue="1">
      <formula>"CN"</formula>
    </cfRule>
  </conditionalFormatting>
  <conditionalFormatting sqref="DV6:DY6">
    <cfRule type="expression" dxfId="39" priority="40" stopIfTrue="1">
      <formula>"CN"</formula>
    </cfRule>
  </conditionalFormatting>
  <conditionalFormatting sqref="EB6:EE6">
    <cfRule type="expression" dxfId="38" priority="39" stopIfTrue="1">
      <formula>"CN"</formula>
    </cfRule>
  </conditionalFormatting>
  <conditionalFormatting sqref="EH6:EK6">
    <cfRule type="expression" dxfId="37" priority="38" stopIfTrue="1">
      <formula>"CN"</formula>
    </cfRule>
  </conditionalFormatting>
  <conditionalFormatting sqref="EN6:EQ6">
    <cfRule type="expression" dxfId="36" priority="37" stopIfTrue="1">
      <formula>"CN"</formula>
    </cfRule>
  </conditionalFormatting>
  <conditionalFormatting sqref="ET6:EW6">
    <cfRule type="expression" dxfId="35" priority="36" stopIfTrue="1">
      <formula>"CN"</formula>
    </cfRule>
  </conditionalFormatting>
  <conditionalFormatting sqref="EZ6:FC6">
    <cfRule type="expression" dxfId="34" priority="35" stopIfTrue="1">
      <formula>"CN"</formula>
    </cfRule>
  </conditionalFormatting>
  <conditionalFormatting sqref="FF6:FI6">
    <cfRule type="expression" dxfId="33" priority="34" stopIfTrue="1">
      <formula>"CN"</formula>
    </cfRule>
  </conditionalFormatting>
  <conditionalFormatting sqref="FL6:FO6">
    <cfRule type="expression" dxfId="32" priority="33" stopIfTrue="1">
      <formula>"CN"</formula>
    </cfRule>
  </conditionalFormatting>
  <conditionalFormatting sqref="FR6:FU6">
    <cfRule type="expression" dxfId="31" priority="32" stopIfTrue="1">
      <formula>"CN"</formula>
    </cfRule>
  </conditionalFormatting>
  <conditionalFormatting sqref="FX6:GA6">
    <cfRule type="expression" dxfId="30" priority="31" stopIfTrue="1">
      <formula>"CN"</formula>
    </cfRule>
  </conditionalFormatting>
  <conditionalFormatting sqref="GD6:GG6">
    <cfRule type="expression" dxfId="29" priority="30" stopIfTrue="1">
      <formula>"CN"</formula>
    </cfRule>
  </conditionalFormatting>
  <conditionalFormatting sqref="R7:W7">
    <cfRule type="expression" dxfId="28" priority="29" stopIfTrue="1">
      <formula>"CN"</formula>
    </cfRule>
  </conditionalFormatting>
  <conditionalFormatting sqref="X7:AC7">
    <cfRule type="expression" dxfId="27" priority="28" stopIfTrue="1">
      <formula>"CN"</formula>
    </cfRule>
  </conditionalFormatting>
  <conditionalFormatting sqref="AD7:AI7">
    <cfRule type="expression" dxfId="26" priority="27" stopIfTrue="1">
      <formula>"CN"</formula>
    </cfRule>
  </conditionalFormatting>
  <conditionalFormatting sqref="AJ7:AO7">
    <cfRule type="expression" dxfId="25" priority="26" stopIfTrue="1">
      <formula>"CN"</formula>
    </cfRule>
  </conditionalFormatting>
  <conditionalFormatting sqref="AP7:AU7">
    <cfRule type="expression" dxfId="24" priority="25" stopIfTrue="1">
      <formula>"CN"</formula>
    </cfRule>
  </conditionalFormatting>
  <conditionalFormatting sqref="AV7:BA7">
    <cfRule type="expression" dxfId="23" priority="24" stopIfTrue="1">
      <formula>"CN"</formula>
    </cfRule>
  </conditionalFormatting>
  <conditionalFormatting sqref="BB7:BG7">
    <cfRule type="expression" dxfId="22" priority="23" stopIfTrue="1">
      <formula>"CN"</formula>
    </cfRule>
  </conditionalFormatting>
  <conditionalFormatting sqref="BH7:BM7">
    <cfRule type="expression" dxfId="21" priority="22" stopIfTrue="1">
      <formula>"CN"</formula>
    </cfRule>
  </conditionalFormatting>
  <conditionalFormatting sqref="BN7:BS7">
    <cfRule type="expression" dxfId="20" priority="21" stopIfTrue="1">
      <formula>"CN"</formula>
    </cfRule>
  </conditionalFormatting>
  <conditionalFormatting sqref="BT7:BY7">
    <cfRule type="expression" dxfId="19" priority="20" stopIfTrue="1">
      <formula>"CN"</formula>
    </cfRule>
  </conditionalFormatting>
  <conditionalFormatting sqref="BZ7:CE7">
    <cfRule type="expression" dxfId="18" priority="19" stopIfTrue="1">
      <formula>"CN"</formula>
    </cfRule>
  </conditionalFormatting>
  <conditionalFormatting sqref="CF7:CK7">
    <cfRule type="expression" dxfId="17" priority="18" stopIfTrue="1">
      <formula>"CN"</formula>
    </cfRule>
  </conditionalFormatting>
  <conditionalFormatting sqref="CL7:CQ7">
    <cfRule type="expression" dxfId="16" priority="17" stopIfTrue="1">
      <formula>"CN"</formula>
    </cfRule>
  </conditionalFormatting>
  <conditionalFormatting sqref="CR7:CW7">
    <cfRule type="expression" dxfId="15" priority="16" stopIfTrue="1">
      <formula>"CN"</formula>
    </cfRule>
  </conditionalFormatting>
  <conditionalFormatting sqref="CX7:DC7">
    <cfRule type="expression" dxfId="14" priority="15" stopIfTrue="1">
      <formula>"CN"</formula>
    </cfRule>
  </conditionalFormatting>
  <conditionalFormatting sqref="DD7:DI7">
    <cfRule type="expression" dxfId="13" priority="14" stopIfTrue="1">
      <formula>"CN"</formula>
    </cfRule>
  </conditionalFormatting>
  <conditionalFormatting sqref="DJ7:DO7">
    <cfRule type="expression" dxfId="12" priority="13" stopIfTrue="1">
      <formula>"CN"</formula>
    </cfRule>
  </conditionalFormatting>
  <conditionalFormatting sqref="DP7:DU7">
    <cfRule type="expression" dxfId="11" priority="12" stopIfTrue="1">
      <formula>"CN"</formula>
    </cfRule>
  </conditionalFormatting>
  <conditionalFormatting sqref="DV7:EA7">
    <cfRule type="expression" dxfId="10" priority="11" stopIfTrue="1">
      <formula>"CN"</formula>
    </cfRule>
  </conditionalFormatting>
  <conditionalFormatting sqref="EB7:EG7">
    <cfRule type="expression" dxfId="9" priority="10" stopIfTrue="1">
      <formula>"CN"</formula>
    </cfRule>
  </conditionalFormatting>
  <conditionalFormatting sqref="EH7:EM7">
    <cfRule type="expression" dxfId="8" priority="9" stopIfTrue="1">
      <formula>"CN"</formula>
    </cfRule>
  </conditionalFormatting>
  <conditionalFormatting sqref="EN7:ES7">
    <cfRule type="expression" dxfId="7" priority="8" stopIfTrue="1">
      <formula>"CN"</formula>
    </cfRule>
  </conditionalFormatting>
  <conditionalFormatting sqref="ET7:EY7">
    <cfRule type="expression" dxfId="6" priority="7" stopIfTrue="1">
      <formula>"CN"</formula>
    </cfRule>
  </conditionalFormatting>
  <conditionalFormatting sqref="EZ7:FE7">
    <cfRule type="expression" dxfId="5" priority="6" stopIfTrue="1">
      <formula>"CN"</formula>
    </cfRule>
  </conditionalFormatting>
  <conditionalFormatting sqref="FF7:FK7">
    <cfRule type="expression" dxfId="4" priority="5" stopIfTrue="1">
      <formula>"CN"</formula>
    </cfRule>
  </conditionalFormatting>
  <conditionalFormatting sqref="FL7:FQ7">
    <cfRule type="expression" dxfId="3" priority="4" stopIfTrue="1">
      <formula>"CN"</formula>
    </cfRule>
  </conditionalFormatting>
  <conditionalFormatting sqref="FR7:FW7">
    <cfRule type="expression" dxfId="2" priority="3" stopIfTrue="1">
      <formula>"CN"</formula>
    </cfRule>
  </conditionalFormatting>
  <conditionalFormatting sqref="FX7:GC7">
    <cfRule type="expression" dxfId="1" priority="2" stopIfTrue="1">
      <formula>"CN"</formula>
    </cfRule>
  </conditionalFormatting>
  <conditionalFormatting sqref="GD7:GI7">
    <cfRule type="expression" dxfId="0" priority="1" stopIfTrue="1">
      <formula>"CN"</formula>
    </cfRule>
  </conditionalFormatting>
  <printOptions horizontalCentered="1"/>
  <pageMargins left="0.7" right="0.7" top="0.57999999999999996" bottom="0.6" header="0.3" footer="0.3"/>
  <pageSetup paperSize="9" scale="69" fitToHeight="0" orientation="landscape" horizontalDpi="200" verticalDpi="200" r:id="rId1"/>
  <headerFooter>
    <oddFooter>&amp;R&amp;"Times New Roman,Regular"Mẫu số: BM.HCNS.10.09</oddFooter>
  </headerFooter>
  <colBreaks count="1" manualBreakCount="1">
    <brk id="179" max="1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Làm thêm</vt:lpstr>
      <vt:lpstr>Bù quy đổi</vt:lpstr>
      <vt:lpstr>'Bù quy đổi'!_Toc340074022</vt:lpstr>
      <vt:lpstr>'Làm thêm'!_Toc340074022</vt:lpstr>
      <vt:lpstr>'Bù quy đổi'!Print_Area</vt:lpstr>
      <vt:lpstr>'Làm thêm'!Print_Area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Manh Hoa</dc:creator>
  <cp:lastModifiedBy>MinhDai</cp:lastModifiedBy>
  <cp:lastPrinted>2016-10-07T08:46:19Z</cp:lastPrinted>
  <dcterms:created xsi:type="dcterms:W3CDTF">2016-06-22T07:11:11Z</dcterms:created>
  <dcterms:modified xsi:type="dcterms:W3CDTF">2016-11-05T10:50:30Z</dcterms:modified>
</cp:coreProperties>
</file>