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0" yWindow="0" windowWidth="20490" windowHeight="7755"/>
  </bookViews>
  <sheets>
    <sheet name="LUONG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_xlnm._FilterDatabase" localSheetId="0" hidden="1">LUONG!$A$17:$AC$18</definedName>
    <definedName name="AccessDatabase" hidden="1">"C:\My Documents\THUYHAI\LUONG98\THANG 03.mdb"</definedName>
    <definedName name="aù0">'[1]bang tien luong'!#REF!</definedName>
    <definedName name="BCT">#REF!</definedName>
    <definedName name="BHTN" localSheetId="0">ROUND((LUONG!#REF!+LUONG!#REF!)*MLTTC*1/100,0)</definedName>
    <definedName name="BHTN">ROUND(('[2]Thong ke'!$M1+'[2]Thong ke'!$N1)*MLTTC*1/100,0)</definedName>
    <definedName name="BHXH" localSheetId="0">ROUND((LUONG!#REF!+LUONG!#REF!)*MLTTC*7/100,0)</definedName>
    <definedName name="BHXH">ROUND(('[2]Thong ke'!$M1+'[2]Thong ke'!$N1)*MLTTC*7/100,0)</definedName>
    <definedName name="BHYT" localSheetId="0">ROUND((LUONG!#REF!+LUONG!#REF!)*MLTTC*1.5/100,0)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 localSheetId="0">lcb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Area" localSheetId="0">LUONG!$A$1:$AC$23</definedName>
    <definedName name="_xlnm.Print_Titles" localSheetId="0">LUONG!$13:$16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 localSheetId="0">LUONG!BHXH+LUONG!BHYT+LUONG!BHTN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G18" i="1" l="1"/>
  <c r="E18" i="1" l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D18" i="1"/>
  <c r="A4" i="1" l="1"/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</calcChain>
</file>

<file path=xl/sharedStrings.xml><?xml version="1.0" encoding="utf-8"?>
<sst xmlns="http://schemas.openxmlformats.org/spreadsheetml/2006/main" count="86" uniqueCount="80">
  <si>
    <t>Mã NV</t>
  </si>
  <si>
    <t>Họ tên</t>
  </si>
  <si>
    <t>Tổng thu nhập</t>
  </si>
  <si>
    <t>Các khoản giảm trừ</t>
  </si>
  <si>
    <t>Thuế thu nhập</t>
  </si>
  <si>
    <t>Người lao động trích nộp khác …</t>
  </si>
  <si>
    <t>Tổng trích nộp</t>
  </si>
  <si>
    <t>Thu nhập còn lại</t>
  </si>
  <si>
    <t>Trong đó</t>
  </si>
  <si>
    <t>Ghi chú</t>
  </si>
  <si>
    <t>Tổng giảm trừ</t>
  </si>
  <si>
    <t>Thu nhập tính thuế</t>
  </si>
  <si>
    <t>Nộp đợt này</t>
  </si>
  <si>
    <t>Quỹ bảo trợ nội bộ</t>
  </si>
  <si>
    <t>Công đoàn phí</t>
  </si>
  <si>
    <t>Quỹ XHTT</t>
  </si>
  <si>
    <t>Khác</t>
  </si>
  <si>
    <t>Tiền mặt</t>
  </si>
  <si>
    <t>Chuyển khoản</t>
  </si>
  <si>
    <t>Thuế LT</t>
  </si>
  <si>
    <t>Thuế 10%</t>
  </si>
  <si>
    <t>A</t>
  </si>
  <si>
    <t>B</t>
  </si>
  <si>
    <t>C</t>
  </si>
  <si>
    <t>TỔNG CỘNG</t>
  </si>
  <si>
    <t>Tiền ăn giữa ca</t>
  </si>
  <si>
    <t>Mức lương / Phụ cấp</t>
  </si>
  <si>
    <t>Ngày công tính lương</t>
  </si>
  <si>
    <t>Mức lương</t>
  </si>
  <si>
    <t>Phụ cấp TN</t>
  </si>
  <si>
    <t>Mức lương + Phụ cấp</t>
  </si>
  <si>
    <t>Thu nhập khác</t>
  </si>
  <si>
    <t>Số người phụ thuộc</t>
  </si>
  <si>
    <t>Tiền lương</t>
  </si>
  <si>
    <t>Lương ngoài giờ</t>
  </si>
  <si>
    <t>Lương làm đêm</t>
  </si>
  <si>
    <t>Tổng các khoản thu nhập đã lãnh trong kỳ</t>
  </si>
  <si>
    <t>Đóng Bảo hiểm bắt buộc</t>
  </si>
  <si>
    <t>&amp;=[TABLE].YEAR</t>
  </si>
  <si>
    <t>&amp;=[TABLE].MONTH</t>
  </si>
  <si>
    <t>&amp;=[TABLE].GIAMTRU_CN</t>
  </si>
  <si>
    <t>&amp;=[TABLE].GIAMTRU_GC</t>
  </si>
  <si>
    <t>&amp;=[TABLE].PHI_CD</t>
  </si>
  <si>
    <t>STT</t>
  </si>
  <si>
    <t>&amp;=[TABLE1].STT</t>
  </si>
  <si>
    <t>&amp;=[TABLE1].MANV</t>
  </si>
  <si>
    <t>&amp;=[TABLE1].TENNV</t>
  </si>
  <si>
    <t>&amp;=[TABLE1].CL1</t>
  </si>
  <si>
    <t>&amp;=[TABLE1].ALLOWANCE1</t>
  </si>
  <si>
    <t>&amp;=[TABLE1].CL2</t>
  </si>
  <si>
    <t>&amp;=[TABLE1].CW2</t>
  </si>
  <si>
    <t>&amp;=[TABLE1].CLCHINH1</t>
  </si>
  <si>
    <t>&amp;=[TABLE1].CLCHINH6</t>
  </si>
  <si>
    <t>&amp;=[TABLE1].CLCHINH10</t>
  </si>
  <si>
    <t>&amp;=[TABLE1].TAX2</t>
  </si>
  <si>
    <t>&amp;=[TABLE1].TAX1</t>
  </si>
  <si>
    <t>&amp;=[TABLE1].DEDUCT8</t>
  </si>
  <si>
    <t>&amp;=[TABLE1].DEDUCT1</t>
  </si>
  <si>
    <t>&amp;=[TABLE1].DEDUCT6</t>
  </si>
  <si>
    <t>&amp;=[TABLE1].DEDUCT9</t>
  </si>
  <si>
    <t>&amp;=[TABLE1].CSUM1</t>
  </si>
  <si>
    <t>&amp;=[TABLE1].TIENMAT</t>
  </si>
  <si>
    <t>&amp;=[TABLE1].CHUYENKHOAN</t>
  </si>
  <si>
    <t>&amp;=[TABLE1].CLCHINH7</t>
  </si>
  <si>
    <t>&amp;=[TABLE1].CL_NGOAIGIO</t>
  </si>
  <si>
    <t>&amp;=[TABLE1].ADD8</t>
  </si>
  <si>
    <t>&amp;=[TABLE1].TAX3</t>
  </si>
  <si>
    <t>&amp;=[TABLE1].TAX4</t>
  </si>
  <si>
    <t>&amp;=[TABLE1].DEDUCT7</t>
  </si>
  <si>
    <t>&amp;=[TABLE1].FAMILY1</t>
  </si>
  <si>
    <t>&amp;=[TABLE].CONG_GT</t>
  </si>
  <si>
    <t>&amp;=[TABLE].CONG_TT</t>
  </si>
  <si>
    <t>Ngày công gián tiếp:</t>
  </si>
  <si>
    <t>Ngày công trực tiếp:</t>
  </si>
  <si>
    <t>Giảm trừ cá nhân:</t>
  </si>
  <si>
    <t>Giảm trừ gia cảnh:</t>
  </si>
  <si>
    <t>Phí công đoàn:</t>
  </si>
  <si>
    <t>&amp;=[TABLE1].ADD7</t>
  </si>
  <si>
    <t>&amp;=[TABLE1].INSU7</t>
  </si>
  <si>
    <t>&amp;=[TABLE].ORG_NAME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</si>
</sst>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3" formatCode="_(* #,##0.00_);_(* \(#,##0.00\);_(* &quot;-&quot;??_);_(@_)"/>
    <numFmt numFmtId="164" formatCode="#,##0.0"/>
    <numFmt numFmtId="165" formatCode="#,##0.0;[Red]#,##0.0"/>
    <numFmt numFmtId="166" formatCode="_-* #,##0.00\ _€_-;\-* #,##0.00\ _€_-;_-* &quot;-&quot;??\ _€_-;_-@_-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18" applyNumberFormat="0" applyAlignment="0" applyProtection="0"/>
    <xf numFmtId="0" fontId="13" fillId="22" borderId="19" applyNumberFormat="0" applyAlignment="0" applyProtection="0"/>
    <xf numFmtId="16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18" applyNumberFormat="0" applyAlignment="0" applyProtection="0"/>
    <xf numFmtId="0" fontId="20" fillId="0" borderId="23" applyNumberFormat="0" applyFill="0" applyAlignment="0" applyProtection="0"/>
    <xf numFmtId="0" fontId="21" fillId="23" borderId="0" applyNumberFormat="0" applyBorder="0" applyAlignment="0" applyProtection="0"/>
    <xf numFmtId="0" fontId="1" fillId="0" borderId="0"/>
    <xf numFmtId="0" fontId="22" fillId="0" borderId="0"/>
    <xf numFmtId="0" fontId="8" fillId="0" borderId="0"/>
    <xf numFmtId="0" fontId="23" fillId="0" borderId="0"/>
    <xf numFmtId="0" fontId="9" fillId="24" borderId="24" applyNumberFormat="0" applyFont="0" applyAlignment="0" applyProtection="0"/>
    <xf numFmtId="0" fontId="24" fillId="21" borderId="25" applyNumberFormat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1" applyFont="1" applyFill="1" applyAlignment="1">
      <alignment horizontal="center" vertical="center" wrapText="1"/>
    </xf>
    <xf numFmtId="3" fontId="3" fillId="0" borderId="0" xfId="1" applyNumberFormat="1" applyFont="1" applyFill="1" applyAlignment="1">
      <alignment vertical="center" wrapText="1"/>
    </xf>
    <xf numFmtId="3" fontId="3" fillId="0" borderId="0" xfId="2" applyNumberFormat="1" applyFont="1" applyFill="1" applyAlignment="1">
      <alignment vertical="center" wrapText="1"/>
    </xf>
    <xf numFmtId="3" fontId="3" fillId="2" borderId="0" xfId="1" applyNumberFormat="1" applyFont="1" applyFill="1" applyAlignment="1">
      <alignment vertical="center" wrapText="1"/>
    </xf>
    <xf numFmtId="164" fontId="3" fillId="0" borderId="0" xfId="1" applyNumberFormat="1" applyFont="1" applyFill="1" applyAlignment="1">
      <alignment vertical="center" wrapText="1"/>
    </xf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3" fontId="6" fillId="0" borderId="9" xfId="1" applyNumberFormat="1" applyFont="1" applyFill="1" applyBorder="1" applyAlignment="1">
      <alignment horizontal="center" vertical="center" wrapText="1"/>
    </xf>
    <xf numFmtId="3" fontId="5" fillId="0" borderId="12" xfId="1" applyNumberFormat="1" applyFont="1" applyFill="1" applyBorder="1" applyAlignment="1">
      <alignment horizontal="center" vertical="center" wrapText="1"/>
    </xf>
    <xf numFmtId="3" fontId="5" fillId="0" borderId="12" xfId="1" quotePrefix="1" applyNumberFormat="1" applyFont="1" applyFill="1" applyBorder="1" applyAlignment="1">
      <alignment horizontal="center" vertical="center" wrapText="1"/>
    </xf>
    <xf numFmtId="3" fontId="3" fillId="0" borderId="12" xfId="1" applyNumberFormat="1" applyFont="1" applyFill="1" applyBorder="1" applyAlignment="1">
      <alignment horizontal="center" vertical="center" wrapText="1"/>
    </xf>
    <xf numFmtId="49" fontId="7" fillId="0" borderId="12" xfId="1" quotePrefix="1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 wrapText="1"/>
    </xf>
    <xf numFmtId="3" fontId="3" fillId="0" borderId="0" xfId="1" applyNumberFormat="1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164" fontId="3" fillId="0" borderId="0" xfId="1" applyNumberFormat="1" applyFont="1" applyFill="1" applyAlignment="1">
      <alignment vertical="center"/>
    </xf>
    <xf numFmtId="0" fontId="28" fillId="0" borderId="0" xfId="1" applyFont="1" applyFill="1" applyAlignment="1">
      <alignment horizontal="center" vertical="center" wrapText="1"/>
    </xf>
    <xf numFmtId="0" fontId="29" fillId="0" borderId="0" xfId="1" applyFont="1" applyFill="1" applyAlignment="1">
      <alignment horizontal="left" vertical="center"/>
    </xf>
    <xf numFmtId="9" fontId="29" fillId="0" borderId="0" xfId="3" applyFont="1" applyFill="1" applyAlignment="1">
      <alignment horizontal="left" vertical="center"/>
    </xf>
    <xf numFmtId="3" fontId="28" fillId="0" borderId="0" xfId="1" applyNumberFormat="1" applyFont="1" applyFill="1" applyAlignment="1">
      <alignment horizontal="center" vertical="center" wrapText="1"/>
    </xf>
    <xf numFmtId="3" fontId="28" fillId="2" borderId="0" xfId="1" applyNumberFormat="1" applyFont="1" applyFill="1" applyAlignment="1">
      <alignment horizontal="center" vertical="center" wrapText="1"/>
    </xf>
    <xf numFmtId="0" fontId="29" fillId="0" borderId="0" xfId="1" applyFont="1" applyFill="1" applyAlignment="1">
      <alignment vertical="center" wrapText="1"/>
    </xf>
    <xf numFmtId="0" fontId="3" fillId="0" borderId="0" xfId="1" applyFont="1" applyFill="1" applyBorder="1" applyAlignment="1">
      <alignment horizontal="left" vertical="center"/>
    </xf>
    <xf numFmtId="3" fontId="3" fillId="0" borderId="0" xfId="1" applyNumberFormat="1" applyFont="1" applyFill="1" applyAlignment="1">
      <alignment horizontal="left" vertical="center"/>
    </xf>
    <xf numFmtId="3" fontId="3" fillId="0" borderId="0" xfId="2" applyNumberFormat="1" applyFont="1" applyFill="1" applyAlignment="1">
      <alignment horizontal="left" vertical="center"/>
    </xf>
    <xf numFmtId="3" fontId="3" fillId="2" borderId="0" xfId="1" applyNumberFormat="1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3" fontId="3" fillId="0" borderId="7" xfId="1" applyNumberFormat="1" applyFont="1" applyFill="1" applyBorder="1" applyAlignment="1">
      <alignment vertical="center"/>
    </xf>
    <xf numFmtId="3" fontId="3" fillId="0" borderId="7" xfId="1" applyNumberFormat="1" applyFont="1" applyFill="1" applyBorder="1" applyAlignment="1">
      <alignment horizontal="left" vertical="center"/>
    </xf>
    <xf numFmtId="167" fontId="29" fillId="0" borderId="0" xfId="56" applyNumberFormat="1" applyFont="1" applyFill="1" applyAlignment="1">
      <alignment horizontal="left" vertical="center"/>
    </xf>
    <xf numFmtId="167" fontId="28" fillId="0" borderId="0" xfId="56" applyNumberFormat="1" applyFont="1" applyFill="1" applyAlignment="1">
      <alignment horizontal="center" vertical="center" wrapText="1"/>
    </xf>
    <xf numFmtId="167" fontId="3" fillId="0" borderId="0" xfId="56" applyNumberFormat="1" applyFont="1" applyFill="1" applyBorder="1" applyAlignment="1">
      <alignment horizontal="left" vertical="center"/>
    </xf>
    <xf numFmtId="3" fontId="3" fillId="0" borderId="7" xfId="56" applyNumberFormat="1" applyFont="1" applyFill="1" applyBorder="1" applyAlignment="1">
      <alignment horizontal="right" vertical="center"/>
    </xf>
    <xf numFmtId="3" fontId="3" fillId="0" borderId="15" xfId="56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vertical="center"/>
    </xf>
    <xf numFmtId="3" fontId="4" fillId="0" borderId="12" xfId="56" applyNumberFormat="1" applyFont="1" applyFill="1" applyBorder="1" applyAlignment="1">
      <alignment horizontal="right" vertical="center"/>
    </xf>
    <xf numFmtId="0" fontId="30" fillId="0" borderId="0" xfId="1" applyFont="1" applyFill="1" applyAlignment="1">
      <alignment horizontal="left" vertical="center"/>
    </xf>
    <xf numFmtId="3" fontId="4" fillId="0" borderId="5" xfId="1" applyNumberFormat="1" applyFont="1" applyFill="1" applyBorder="1" applyAlignment="1">
      <alignment horizontal="center" vertical="center" wrapText="1"/>
    </xf>
    <xf numFmtId="3" fontId="4" fillId="0" borderId="10" xfId="1" applyNumberFormat="1" applyFont="1" applyFill="1" applyBorder="1" applyAlignment="1">
      <alignment horizontal="center" vertical="center" wrapText="1"/>
    </xf>
    <xf numFmtId="3" fontId="4" fillId="0" borderId="14" xfId="1" applyNumberFormat="1" applyFont="1" applyFill="1" applyBorder="1" applyAlignment="1">
      <alignment horizontal="center" vertical="center" wrapText="1"/>
    </xf>
    <xf numFmtId="3" fontId="4" fillId="0" borderId="16" xfId="1" applyNumberFormat="1" applyFont="1" applyFill="1" applyBorder="1" applyAlignment="1">
      <alignment horizontal="center" vertical="center" wrapText="1"/>
    </xf>
    <xf numFmtId="3" fontId="4" fillId="0" borderId="17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3" fontId="4" fillId="0" borderId="12" xfId="1" applyNumberFormat="1" applyFont="1" applyFill="1" applyBorder="1" applyAlignment="1">
      <alignment horizontal="center" vertical="center" wrapText="1"/>
    </xf>
    <xf numFmtId="3" fontId="3" fillId="0" borderId="0" xfId="1" applyNumberFormat="1" applyFont="1" applyFill="1" applyAlignment="1">
      <alignment horizontal="right" vertical="center"/>
    </xf>
    <xf numFmtId="3" fontId="4" fillId="0" borderId="1" xfId="1" applyNumberFormat="1" applyFont="1" applyFill="1" applyBorder="1" applyAlignment="1">
      <alignment horizontal="center" vertical="center" wrapText="1"/>
    </xf>
    <xf numFmtId="3" fontId="4" fillId="0" borderId="7" xfId="1" applyNumberFormat="1" applyFont="1" applyFill="1" applyBorder="1" applyAlignment="1">
      <alignment horizontal="center" vertical="center" wrapText="1"/>
    </xf>
    <xf numFmtId="3" fontId="4" fillId="0" borderId="9" xfId="1" applyNumberFormat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9" fontId="4" fillId="0" borderId="1" xfId="3" applyFont="1" applyFill="1" applyBorder="1" applyAlignment="1">
      <alignment horizontal="center" vertical="center" wrapText="1"/>
    </xf>
    <xf numFmtId="9" fontId="4" fillId="0" borderId="9" xfId="3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3" fontId="2" fillId="0" borderId="0" xfId="1" applyNumberFormat="1" applyFont="1" applyFill="1" applyAlignment="1">
      <alignment horizontal="center" vertical="center" wrapText="1"/>
    </xf>
    <xf numFmtId="3" fontId="2" fillId="2" borderId="0" xfId="1" applyNumberFormat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right" vertical="center"/>
    </xf>
    <xf numFmtId="3" fontId="5" fillId="0" borderId="3" xfId="1" applyNumberFormat="1" applyFont="1" applyFill="1" applyBorder="1" applyAlignment="1">
      <alignment horizontal="center" vertical="center" wrapText="1"/>
    </xf>
    <xf numFmtId="3" fontId="5" fillId="0" borderId="6" xfId="1" applyNumberFormat="1" applyFont="1" applyFill="1" applyBorder="1" applyAlignment="1">
      <alignment horizontal="center" vertical="center" wrapText="1"/>
    </xf>
    <xf numFmtId="3" fontId="4" fillId="0" borderId="3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9" xfId="1" applyNumberFormat="1" applyFont="1" applyFill="1" applyBorder="1" applyAlignment="1">
      <alignment horizontal="center" vertical="center" wrapText="1"/>
    </xf>
    <xf numFmtId="3" fontId="4" fillId="0" borderId="4" xfId="1" applyNumberFormat="1" applyFont="1" applyFill="1" applyBorder="1" applyAlignment="1">
      <alignment horizontal="center" vertical="center" wrapText="1"/>
    </xf>
    <xf numFmtId="3" fontId="4" fillId="2" borderId="4" xfId="1" applyNumberFormat="1" applyFont="1" applyFill="1" applyBorder="1" applyAlignment="1">
      <alignment horizontal="center" vertical="center" wrapText="1"/>
    </xf>
    <xf numFmtId="3" fontId="4" fillId="0" borderId="11" xfId="1" applyNumberFormat="1" applyFont="1" applyFill="1" applyBorder="1" applyAlignment="1">
      <alignment horizontal="center" vertical="center" wrapText="1"/>
    </xf>
  </cellXfs>
  <cellStyles count="5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56" builtinId="3"/>
    <cellStyle name="Comma 2" xfId="2"/>
    <cellStyle name="Comma 2 2" xfId="31"/>
    <cellStyle name="Comma 3" xfId="32"/>
    <cellStyle name="Comma 4" xfId="33"/>
    <cellStyle name="Comma 5" xfId="34"/>
    <cellStyle name="Comma 6" xfId="35"/>
    <cellStyle name="Comma 7" xfId="36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1"/>
    <cellStyle name="Normal 2 2" xfId="46"/>
    <cellStyle name="Normal 3" xfId="47"/>
    <cellStyle name="Normal 4" xfId="48"/>
    <cellStyle name="Normal 5" xfId="49"/>
    <cellStyle name="Note 2" xfId="50"/>
    <cellStyle name="Output 2" xfId="51"/>
    <cellStyle name="Percent 2" xfId="3"/>
    <cellStyle name="Percent 3" xfId="52"/>
    <cellStyle name="Title 2" xfId="53"/>
    <cellStyle name="Total 2" xfId="54"/>
    <cellStyle name="Warning Text 2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D16" t="str">
            <v>Từ Liêm, Hà Nội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F9">
            <v>0</v>
          </cell>
          <cell r="G9">
            <v>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F10">
            <v>0</v>
          </cell>
          <cell r="G10">
            <v>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F12">
            <v>0</v>
          </cell>
          <cell r="G12">
            <v>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F13">
            <v>0</v>
          </cell>
          <cell r="G13">
            <v>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24"/>
  <sheetViews>
    <sheetView tabSelected="1" view="pageBreakPreview" zoomScale="136" zoomScaleNormal="100" zoomScaleSheetLayoutView="136" workbookViewId="0">
      <selection activeCell="H12" sqref="H12"/>
    </sheetView>
  </sheetViews>
  <sheetFormatPr defaultColWidth="9.140625" defaultRowHeight="17.25" customHeight="1" x14ac:dyDescent="0.25"/>
  <cols>
    <col min="1" max="1" width="4" style="15" customWidth="1"/>
    <col min="2" max="2" width="6.42578125" style="7" customWidth="1"/>
    <col min="3" max="3" width="22.28515625" style="8" customWidth="1"/>
    <col min="4" max="4" width="13.28515625" style="8" customWidth="1"/>
    <col min="5" max="5" width="9.7109375" style="8" bestFit="1" customWidth="1"/>
    <col min="6" max="6" width="12.28515625" style="8" customWidth="1"/>
    <col min="7" max="7" width="6" style="8" customWidth="1"/>
    <col min="8" max="8" width="14.140625" style="8" customWidth="1"/>
    <col min="9" max="9" width="10" style="8" customWidth="1"/>
    <col min="10" max="10" width="9" style="8" customWidth="1"/>
    <col min="11" max="11" width="9.42578125" style="2" customWidth="1"/>
    <col min="12" max="12" width="8.5703125" style="2" customWidth="1"/>
    <col min="13" max="13" width="13.140625" style="2" customWidth="1"/>
    <col min="14" max="14" width="10.7109375" style="3" customWidth="1"/>
    <col min="15" max="16" width="8.7109375" style="2" customWidth="1"/>
    <col min="17" max="17" width="12.5703125" style="2" customWidth="1"/>
    <col min="18" max="20" width="8.7109375" style="2" customWidth="1"/>
    <col min="21" max="21" width="8.5703125" style="2" customWidth="1"/>
    <col min="22" max="22" width="8.5703125" style="4" customWidth="1"/>
    <col min="23" max="24" width="8.5703125" style="2" customWidth="1"/>
    <col min="25" max="26" width="8.85546875" style="2" customWidth="1"/>
    <col min="27" max="27" width="9.85546875" style="2" customWidth="1"/>
    <col min="28" max="28" width="9.7109375" style="5" customWidth="1"/>
    <col min="29" max="29" width="7.28515625" style="1" customWidth="1"/>
    <col min="30" max="30" width="0" style="7" hidden="1" customWidth="1"/>
    <col min="31" max="16384" width="9.140625" style="7"/>
  </cols>
  <sheetData>
    <row r="1" spans="1:30" ht="17.25" customHeight="1" x14ac:dyDescent="0.25">
      <c r="A1" s="66"/>
      <c r="B1" s="66"/>
      <c r="C1" s="66"/>
      <c r="D1" s="1"/>
      <c r="E1" s="1"/>
      <c r="F1" s="1"/>
      <c r="G1" s="1"/>
      <c r="H1" s="1"/>
      <c r="I1" s="1"/>
      <c r="J1" s="1"/>
      <c r="AC1" s="6"/>
    </row>
    <row r="2" spans="1:30" ht="17.25" customHeight="1" x14ac:dyDescent="0.25">
      <c r="A2" s="67" t="str">
        <f>"Đơn vị : "&amp;AD2</f>
        <v>Đơn vị : &amp;=[TABLE].ORG_NAME</v>
      </c>
      <c r="B2" s="67"/>
      <c r="C2" s="67"/>
      <c r="D2" s="6"/>
      <c r="E2" s="6"/>
      <c r="F2" s="6"/>
      <c r="G2" s="6"/>
      <c r="H2" s="6"/>
      <c r="I2" s="6"/>
      <c r="J2" s="6"/>
      <c r="AD2" s="43" t="s">
        <v>79</v>
      </c>
    </row>
    <row r="4" spans="1:30" ht="25.5" customHeight="1" x14ac:dyDescent="0.25">
      <c r="A4" s="68" t="str">
        <f>"BẢNG LƯƠNG - THU NHẬP - TRÍCH NỘP THÁNG "&amp;L5&amp;" NĂM "&amp;M5</f>
        <v>BẢNG LƯƠNG - THU NHẬP - TRÍCH NỘP THÁNG &amp;=[TABLE].MONTH NĂM &amp;=[TABLE].YEAR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70"/>
      <c r="W4" s="69"/>
      <c r="X4" s="69"/>
      <c r="Y4" s="69"/>
      <c r="Z4" s="69"/>
      <c r="AA4" s="69"/>
      <c r="AB4" s="69"/>
      <c r="AC4" s="68"/>
    </row>
    <row r="5" spans="1:30" s="27" customFormat="1" ht="20.25" hidden="1" customHeight="1" x14ac:dyDescent="0.25">
      <c r="A5" s="22"/>
      <c r="B5" s="22"/>
      <c r="C5" s="23" t="s">
        <v>70</v>
      </c>
      <c r="D5" s="24" t="s">
        <v>71</v>
      </c>
      <c r="E5" s="36" t="s">
        <v>40</v>
      </c>
      <c r="F5" s="36" t="s">
        <v>41</v>
      </c>
      <c r="G5" s="36" t="s">
        <v>42</v>
      </c>
      <c r="H5" s="37"/>
      <c r="I5" s="22"/>
      <c r="J5" s="22"/>
      <c r="K5" s="25"/>
      <c r="L5" s="23" t="s">
        <v>39</v>
      </c>
      <c r="M5" s="24" t="s">
        <v>38</v>
      </c>
      <c r="N5" s="25"/>
      <c r="O5" s="25"/>
      <c r="P5" s="25"/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  <c r="AB5" s="25"/>
      <c r="AC5" s="22"/>
    </row>
    <row r="6" spans="1:30" s="33" customFormat="1" ht="17.25" customHeight="1" x14ac:dyDescent="0.25">
      <c r="A6" s="71" t="s">
        <v>72</v>
      </c>
      <c r="B6" s="71"/>
      <c r="C6" s="71"/>
      <c r="D6" s="38" t="s">
        <v>70</v>
      </c>
      <c r="E6" s="28"/>
      <c r="F6" s="28"/>
      <c r="G6" s="28"/>
      <c r="H6" s="28"/>
      <c r="I6" s="28"/>
      <c r="J6" s="28"/>
      <c r="K6" s="29"/>
      <c r="L6" s="29"/>
      <c r="M6" s="29"/>
      <c r="N6" s="30"/>
      <c r="O6" s="29"/>
      <c r="P6" s="29"/>
      <c r="Q6" s="29"/>
      <c r="R6" s="29"/>
      <c r="S6" s="29"/>
      <c r="T6" s="29"/>
      <c r="U6" s="29"/>
      <c r="V6" s="31"/>
      <c r="W6" s="29"/>
      <c r="X6" s="29"/>
      <c r="Y6" s="29"/>
      <c r="Z6" s="29"/>
      <c r="AA6" s="29"/>
      <c r="AB6" s="32"/>
    </row>
    <row r="7" spans="1:30" s="33" customFormat="1" ht="17.25" customHeight="1" x14ac:dyDescent="0.25">
      <c r="A7" s="71" t="s">
        <v>73</v>
      </c>
      <c r="B7" s="71"/>
      <c r="C7" s="71"/>
      <c r="D7" s="38" t="s">
        <v>71</v>
      </c>
      <c r="E7" s="28"/>
      <c r="F7" s="28"/>
      <c r="G7" s="28"/>
      <c r="H7" s="28"/>
      <c r="I7" s="28"/>
      <c r="J7" s="28"/>
      <c r="K7" s="29"/>
      <c r="L7" s="29"/>
      <c r="M7" s="29"/>
      <c r="N7" s="30"/>
      <c r="O7" s="29"/>
      <c r="P7" s="29"/>
      <c r="Q7" s="29"/>
      <c r="R7" s="29"/>
      <c r="S7" s="29"/>
      <c r="T7" s="29"/>
      <c r="U7" s="29"/>
      <c r="V7" s="31"/>
      <c r="W7" s="29"/>
      <c r="X7" s="29"/>
      <c r="Y7" s="29"/>
      <c r="Z7" s="29"/>
      <c r="AA7" s="29"/>
      <c r="AB7" s="32"/>
    </row>
    <row r="8" spans="1:30" s="33" customFormat="1" ht="17.25" customHeight="1" x14ac:dyDescent="0.25">
      <c r="A8" s="56" t="s">
        <v>74</v>
      </c>
      <c r="B8" s="56"/>
      <c r="C8" s="56"/>
      <c r="D8" s="38" t="s">
        <v>40</v>
      </c>
      <c r="E8" s="28"/>
      <c r="F8" s="28"/>
      <c r="G8" s="28"/>
      <c r="H8" s="28"/>
      <c r="I8" s="28"/>
      <c r="J8" s="28"/>
      <c r="K8" s="29"/>
      <c r="L8" s="29"/>
      <c r="M8" s="29"/>
      <c r="N8" s="30"/>
      <c r="O8" s="29"/>
      <c r="P8" s="29"/>
      <c r="Q8" s="29"/>
      <c r="R8" s="29"/>
      <c r="S8" s="29"/>
      <c r="T8" s="29"/>
      <c r="U8" s="29"/>
      <c r="V8" s="31"/>
      <c r="W8" s="29"/>
      <c r="X8" s="29"/>
      <c r="Y8" s="29"/>
      <c r="Z8" s="29"/>
      <c r="AA8" s="29"/>
      <c r="AB8" s="32"/>
    </row>
    <row r="9" spans="1:30" s="33" customFormat="1" ht="17.25" customHeight="1" x14ac:dyDescent="0.25">
      <c r="A9" s="56" t="s">
        <v>75</v>
      </c>
      <c r="B9" s="56"/>
      <c r="C9" s="56"/>
      <c r="D9" s="38" t="s">
        <v>41</v>
      </c>
      <c r="E9" s="28"/>
      <c r="F9" s="28"/>
      <c r="G9" s="28"/>
      <c r="H9" s="28"/>
      <c r="I9" s="28"/>
      <c r="J9" s="28"/>
      <c r="K9" s="29"/>
      <c r="L9" s="29"/>
      <c r="M9" s="29"/>
      <c r="N9" s="30"/>
      <c r="O9" s="29"/>
      <c r="P9" s="29"/>
      <c r="Q9" s="29"/>
      <c r="R9" s="29"/>
      <c r="S9" s="29"/>
      <c r="T9" s="29"/>
      <c r="U9" s="29"/>
      <c r="V9" s="31"/>
      <c r="W9" s="29"/>
      <c r="X9" s="29"/>
      <c r="Y9" s="29"/>
      <c r="Z9" s="29"/>
      <c r="AA9" s="29"/>
      <c r="AB9" s="32"/>
    </row>
    <row r="10" spans="1:30" s="33" customFormat="1" ht="17.25" customHeight="1" x14ac:dyDescent="0.25">
      <c r="A10" s="56" t="s">
        <v>76</v>
      </c>
      <c r="B10" s="56"/>
      <c r="C10" s="56"/>
      <c r="D10" s="38" t="s">
        <v>42</v>
      </c>
      <c r="E10" s="28"/>
      <c r="F10" s="28"/>
      <c r="G10" s="28"/>
      <c r="H10" s="28"/>
      <c r="I10" s="28"/>
      <c r="J10" s="28"/>
      <c r="K10" s="29"/>
      <c r="L10" s="29"/>
      <c r="M10" s="29"/>
      <c r="N10" s="30"/>
      <c r="O10" s="29"/>
      <c r="P10" s="29"/>
      <c r="Q10" s="29"/>
      <c r="R10" s="29"/>
      <c r="S10" s="29"/>
      <c r="T10" s="29"/>
      <c r="U10" s="29"/>
      <c r="V10" s="31"/>
      <c r="W10" s="29"/>
      <c r="X10" s="29"/>
      <c r="Y10" s="29"/>
      <c r="Z10" s="29"/>
      <c r="AA10" s="29"/>
      <c r="AB10" s="32"/>
    </row>
    <row r="13" spans="1:30" s="6" customFormat="1" ht="24.75" customHeight="1" x14ac:dyDescent="0.25">
      <c r="A13" s="57" t="s">
        <v>43</v>
      </c>
      <c r="B13" s="53" t="s">
        <v>0</v>
      </c>
      <c r="C13" s="61" t="s">
        <v>1</v>
      </c>
      <c r="D13" s="49" t="s">
        <v>26</v>
      </c>
      <c r="E13" s="50"/>
      <c r="F13" s="51"/>
      <c r="G13" s="52" t="s">
        <v>27</v>
      </c>
      <c r="H13" s="53" t="s">
        <v>33</v>
      </c>
      <c r="I13" s="50"/>
      <c r="J13" s="51"/>
      <c r="K13" s="49" t="s">
        <v>31</v>
      </c>
      <c r="L13" s="51"/>
      <c r="M13" s="44" t="s">
        <v>2</v>
      </c>
      <c r="N13" s="74" t="s">
        <v>3</v>
      </c>
      <c r="O13" s="78"/>
      <c r="P13" s="75"/>
      <c r="Q13" s="74" t="s">
        <v>4</v>
      </c>
      <c r="R13" s="78"/>
      <c r="S13" s="78"/>
      <c r="T13" s="75"/>
      <c r="U13" s="74" t="s">
        <v>5</v>
      </c>
      <c r="V13" s="79"/>
      <c r="W13" s="78"/>
      <c r="X13" s="78"/>
      <c r="Y13" s="57" t="s">
        <v>6</v>
      </c>
      <c r="Z13" s="44" t="s">
        <v>7</v>
      </c>
      <c r="AA13" s="72" t="s">
        <v>8</v>
      </c>
      <c r="AB13" s="73"/>
      <c r="AC13" s="53" t="s">
        <v>9</v>
      </c>
    </row>
    <row r="14" spans="1:30" s="6" customFormat="1" ht="24.75" customHeight="1" x14ac:dyDescent="0.25">
      <c r="A14" s="58"/>
      <c r="B14" s="60"/>
      <c r="C14" s="62"/>
      <c r="D14" s="53" t="s">
        <v>28</v>
      </c>
      <c r="E14" s="64" t="s">
        <v>29</v>
      </c>
      <c r="F14" s="53" t="s">
        <v>30</v>
      </c>
      <c r="G14" s="52"/>
      <c r="H14" s="60"/>
      <c r="I14" s="52" t="s">
        <v>34</v>
      </c>
      <c r="J14" s="53" t="s">
        <v>35</v>
      </c>
      <c r="K14" s="47" t="s">
        <v>25</v>
      </c>
      <c r="L14" s="55" t="s">
        <v>16</v>
      </c>
      <c r="M14" s="45"/>
      <c r="N14" s="80" t="s">
        <v>37</v>
      </c>
      <c r="O14" s="80" t="s">
        <v>32</v>
      </c>
      <c r="P14" s="80" t="s">
        <v>10</v>
      </c>
      <c r="Q14" s="59" t="s">
        <v>36</v>
      </c>
      <c r="R14" s="80" t="s">
        <v>11</v>
      </c>
      <c r="S14" s="74" t="s">
        <v>12</v>
      </c>
      <c r="T14" s="75"/>
      <c r="U14" s="57" t="s">
        <v>13</v>
      </c>
      <c r="V14" s="57" t="s">
        <v>14</v>
      </c>
      <c r="W14" s="57" t="s">
        <v>15</v>
      </c>
      <c r="X14" s="57" t="s">
        <v>16</v>
      </c>
      <c r="Y14" s="58"/>
      <c r="Z14" s="45"/>
      <c r="AA14" s="57" t="s">
        <v>17</v>
      </c>
      <c r="AB14" s="76" t="s">
        <v>18</v>
      </c>
      <c r="AC14" s="60"/>
    </row>
    <row r="15" spans="1:30" s="1" customFormat="1" ht="42" customHeight="1" x14ac:dyDescent="0.25">
      <c r="A15" s="59"/>
      <c r="B15" s="54"/>
      <c r="C15" s="63"/>
      <c r="D15" s="54"/>
      <c r="E15" s="65"/>
      <c r="F15" s="54"/>
      <c r="G15" s="52"/>
      <c r="H15" s="54"/>
      <c r="I15" s="52"/>
      <c r="J15" s="54"/>
      <c r="K15" s="48"/>
      <c r="L15" s="55"/>
      <c r="M15" s="46"/>
      <c r="N15" s="46"/>
      <c r="O15" s="46"/>
      <c r="P15" s="46"/>
      <c r="Q15" s="55"/>
      <c r="R15" s="46"/>
      <c r="S15" s="9" t="s">
        <v>19</v>
      </c>
      <c r="T15" s="9" t="s">
        <v>20</v>
      </c>
      <c r="U15" s="59"/>
      <c r="V15" s="59"/>
      <c r="W15" s="59"/>
      <c r="X15" s="59"/>
      <c r="Y15" s="59"/>
      <c r="Z15" s="46"/>
      <c r="AA15" s="59"/>
      <c r="AB15" s="77"/>
      <c r="AC15" s="54"/>
    </row>
    <row r="16" spans="1:30" s="1" customFormat="1" ht="18" customHeight="1" x14ac:dyDescent="0.25">
      <c r="A16" s="10" t="s">
        <v>21</v>
      </c>
      <c r="B16" s="11" t="s">
        <v>22</v>
      </c>
      <c r="C16" s="11" t="s">
        <v>23</v>
      </c>
      <c r="D16" s="11">
        <v>1</v>
      </c>
      <c r="E16" s="11">
        <f>D16+1</f>
        <v>2</v>
      </c>
      <c r="F16" s="11">
        <f t="shared" ref="F16:H16" si="0">E16+1</f>
        <v>3</v>
      </c>
      <c r="G16" s="11">
        <f t="shared" si="0"/>
        <v>4</v>
      </c>
      <c r="H16" s="11">
        <f t="shared" si="0"/>
        <v>5</v>
      </c>
      <c r="I16" s="11">
        <f t="shared" ref="I16" si="1">H16+1</f>
        <v>6</v>
      </c>
      <c r="J16" s="11">
        <f t="shared" ref="J16" si="2">I16+1</f>
        <v>7</v>
      </c>
      <c r="K16" s="11">
        <f t="shared" ref="K16" si="3">J16+1</f>
        <v>8</v>
      </c>
      <c r="L16" s="11">
        <f t="shared" ref="L16" si="4">K16+1</f>
        <v>9</v>
      </c>
      <c r="M16" s="11">
        <f t="shared" ref="M16" si="5">L16+1</f>
        <v>10</v>
      </c>
      <c r="N16" s="11">
        <f t="shared" ref="N16" si="6">M16+1</f>
        <v>11</v>
      </c>
      <c r="O16" s="11">
        <f t="shared" ref="O16" si="7">N16+1</f>
        <v>12</v>
      </c>
      <c r="P16" s="11">
        <f t="shared" ref="P16" si="8">O16+1</f>
        <v>13</v>
      </c>
      <c r="Q16" s="11">
        <f t="shared" ref="Q16" si="9">P16+1</f>
        <v>14</v>
      </c>
      <c r="R16" s="11">
        <f t="shared" ref="R16" si="10">Q16+1</f>
        <v>15</v>
      </c>
      <c r="S16" s="11">
        <f t="shared" ref="S16" si="11">R16+1</f>
        <v>16</v>
      </c>
      <c r="T16" s="11">
        <f t="shared" ref="T16" si="12">S16+1</f>
        <v>17</v>
      </c>
      <c r="U16" s="11">
        <f t="shared" ref="U16" si="13">T16+1</f>
        <v>18</v>
      </c>
      <c r="V16" s="11">
        <f t="shared" ref="V16" si="14">U16+1</f>
        <v>19</v>
      </c>
      <c r="W16" s="11">
        <f t="shared" ref="W16" si="15">V16+1</f>
        <v>20</v>
      </c>
      <c r="X16" s="11">
        <f t="shared" ref="X16" si="16">W16+1</f>
        <v>21</v>
      </c>
      <c r="Y16" s="11">
        <f t="shared" ref="Y16" si="17">X16+1</f>
        <v>22</v>
      </c>
      <c r="Z16" s="11">
        <f t="shared" ref="Z16" si="18">Y16+1</f>
        <v>23</v>
      </c>
      <c r="AA16" s="11">
        <f t="shared" ref="AA16" si="19">Z16+1</f>
        <v>24</v>
      </c>
      <c r="AB16" s="11">
        <f t="shared" ref="AB16" si="20">AA16+1</f>
        <v>25</v>
      </c>
      <c r="AC16" s="11">
        <f t="shared" ref="AC16" si="21">AB16+1</f>
        <v>26</v>
      </c>
    </row>
    <row r="17" spans="1:29" s="1" customFormat="1" ht="18" customHeight="1" x14ac:dyDescent="0.25">
      <c r="A17" s="34" t="s">
        <v>44</v>
      </c>
      <c r="B17" s="34" t="s">
        <v>45</v>
      </c>
      <c r="C17" s="35" t="s">
        <v>46</v>
      </c>
      <c r="D17" s="39" t="s">
        <v>47</v>
      </c>
      <c r="E17" s="39" t="s">
        <v>48</v>
      </c>
      <c r="F17" s="39" t="s">
        <v>49</v>
      </c>
      <c r="G17" s="39" t="s">
        <v>50</v>
      </c>
      <c r="H17" s="39" t="s">
        <v>51</v>
      </c>
      <c r="I17" s="40" t="s">
        <v>64</v>
      </c>
      <c r="J17" s="40" t="s">
        <v>52</v>
      </c>
      <c r="K17" s="40" t="s">
        <v>63</v>
      </c>
      <c r="L17" s="40" t="s">
        <v>65</v>
      </c>
      <c r="M17" s="40" t="s">
        <v>53</v>
      </c>
      <c r="N17" s="40" t="s">
        <v>78</v>
      </c>
      <c r="O17" s="40" t="s">
        <v>69</v>
      </c>
      <c r="P17" s="40" t="s">
        <v>55</v>
      </c>
      <c r="Q17" s="40" t="s">
        <v>77</v>
      </c>
      <c r="R17" s="40" t="s">
        <v>54</v>
      </c>
      <c r="S17" s="40" t="s">
        <v>66</v>
      </c>
      <c r="T17" s="40" t="s">
        <v>67</v>
      </c>
      <c r="U17" s="40" t="s">
        <v>68</v>
      </c>
      <c r="V17" s="40" t="s">
        <v>57</v>
      </c>
      <c r="W17" s="40" t="s">
        <v>58</v>
      </c>
      <c r="X17" s="40" t="s">
        <v>56</v>
      </c>
      <c r="Y17" s="40" t="s">
        <v>59</v>
      </c>
      <c r="Z17" s="41" t="s">
        <v>60</v>
      </c>
      <c r="AA17" s="34" t="s">
        <v>61</v>
      </c>
      <c r="AB17" s="34" t="s">
        <v>62</v>
      </c>
      <c r="AC17" s="41"/>
    </row>
    <row r="18" spans="1:29" ht="18" customHeight="1" x14ac:dyDescent="0.25">
      <c r="A18" s="12"/>
      <c r="B18" s="13"/>
      <c r="C18" s="14" t="s">
        <v>24</v>
      </c>
      <c r="D18" s="42">
        <f>SUM(D17:D17)</f>
        <v>0</v>
      </c>
      <c r="E18" s="42">
        <f t="shared" ref="E18:AB18" si="22">SUM(E17:E17)</f>
        <v>0</v>
      </c>
      <c r="F18" s="42">
        <f t="shared" si="22"/>
        <v>0</v>
      </c>
      <c r="G18" s="42">
        <f t="shared" si="22"/>
        <v>0</v>
      </c>
      <c r="H18" s="42">
        <f t="shared" si="22"/>
        <v>0</v>
      </c>
      <c r="I18" s="42">
        <f t="shared" si="22"/>
        <v>0</v>
      </c>
      <c r="J18" s="42">
        <f t="shared" si="22"/>
        <v>0</v>
      </c>
      <c r="K18" s="42">
        <f t="shared" si="22"/>
        <v>0</v>
      </c>
      <c r="L18" s="42">
        <f t="shared" si="22"/>
        <v>0</v>
      </c>
      <c r="M18" s="42">
        <f t="shared" si="22"/>
        <v>0</v>
      </c>
      <c r="N18" s="42">
        <f t="shared" si="22"/>
        <v>0</v>
      </c>
      <c r="O18" s="42">
        <f t="shared" si="22"/>
        <v>0</v>
      </c>
      <c r="P18" s="42">
        <f t="shared" si="22"/>
        <v>0</v>
      </c>
      <c r="Q18" s="42">
        <f t="shared" si="22"/>
        <v>0</v>
      </c>
      <c r="R18" s="42">
        <f t="shared" si="22"/>
        <v>0</v>
      </c>
      <c r="S18" s="42">
        <f t="shared" si="22"/>
        <v>0</v>
      </c>
      <c r="T18" s="42">
        <f t="shared" si="22"/>
        <v>0</v>
      </c>
      <c r="U18" s="42">
        <f t="shared" si="22"/>
        <v>0</v>
      </c>
      <c r="V18" s="42">
        <f t="shared" si="22"/>
        <v>0</v>
      </c>
      <c r="W18" s="42">
        <f t="shared" si="22"/>
        <v>0</v>
      </c>
      <c r="X18" s="42">
        <f t="shared" si="22"/>
        <v>0</v>
      </c>
      <c r="Y18" s="42">
        <f t="shared" si="22"/>
        <v>0</v>
      </c>
      <c r="Z18" s="42">
        <f t="shared" si="22"/>
        <v>0</v>
      </c>
      <c r="AA18" s="42">
        <f t="shared" si="22"/>
        <v>0</v>
      </c>
      <c r="AB18" s="42">
        <f t="shared" si="22"/>
        <v>0</v>
      </c>
      <c r="AC18" s="42"/>
    </row>
    <row r="19" spans="1:29" s="1" customFormat="1" ht="18" customHeight="1" x14ac:dyDescent="0.25">
      <c r="A19" s="15"/>
      <c r="B19" s="7"/>
      <c r="C19" s="8"/>
      <c r="D19" s="8"/>
      <c r="E19" s="8"/>
      <c r="F19" s="8"/>
      <c r="G19" s="8"/>
      <c r="H19" s="8"/>
      <c r="I19" s="8"/>
      <c r="J19" s="8"/>
      <c r="K19" s="2"/>
      <c r="L19" s="2"/>
      <c r="M19" s="16"/>
      <c r="N19" s="3"/>
      <c r="O19" s="2"/>
      <c r="P19" s="2"/>
      <c r="Q19" s="2"/>
      <c r="R19" s="2"/>
      <c r="S19" s="2"/>
      <c r="T19" s="2"/>
      <c r="U19" s="2"/>
      <c r="V19" s="4"/>
      <c r="W19" s="2"/>
      <c r="X19" s="2"/>
      <c r="Y19" s="2"/>
      <c r="Z19" s="2"/>
      <c r="AA19" s="2"/>
      <c r="AB19" s="5"/>
    </row>
    <row r="20" spans="1:29" s="1" customFormat="1" ht="18" customHeight="1" x14ac:dyDescent="0.25">
      <c r="A20" s="15"/>
      <c r="B20" s="7"/>
      <c r="C20" s="17"/>
      <c r="D20" s="17"/>
      <c r="E20" s="17"/>
      <c r="F20" s="17"/>
      <c r="G20" s="17"/>
      <c r="H20" s="17"/>
      <c r="I20" s="17"/>
      <c r="J20" s="17"/>
      <c r="K20" s="2"/>
      <c r="L20" s="2"/>
      <c r="M20" s="2"/>
      <c r="N20" s="2"/>
      <c r="O20" s="2"/>
      <c r="P20" s="18"/>
      <c r="Q20" s="18"/>
      <c r="R20" s="2"/>
      <c r="S20" s="2"/>
      <c r="T20" s="2"/>
      <c r="U20" s="2"/>
      <c r="V20" s="4"/>
      <c r="W20" s="2"/>
      <c r="X20" s="2"/>
      <c r="Y20" s="2"/>
      <c r="Z20" s="2"/>
      <c r="AA20" s="2"/>
      <c r="AB20" s="19"/>
    </row>
    <row r="21" spans="1:29" s="1" customFormat="1" ht="18" customHeight="1" x14ac:dyDescent="0.25">
      <c r="A21" s="15"/>
      <c r="B21" s="7"/>
      <c r="C21" s="17"/>
      <c r="D21" s="17"/>
      <c r="E21" s="17"/>
      <c r="F21" s="17"/>
      <c r="G21" s="17"/>
      <c r="H21" s="17"/>
      <c r="I21" s="17"/>
      <c r="J21" s="17"/>
      <c r="K21" s="2"/>
      <c r="L21" s="2"/>
      <c r="M21" s="2"/>
      <c r="N21" s="2"/>
      <c r="O21" s="2"/>
      <c r="P21" s="18"/>
      <c r="Q21" s="18"/>
      <c r="R21" s="2"/>
      <c r="S21" s="2"/>
      <c r="T21" s="2"/>
      <c r="U21" s="2"/>
      <c r="V21" s="4"/>
      <c r="W21" s="2"/>
      <c r="X21" s="2"/>
      <c r="Y21" s="2"/>
      <c r="Z21" s="2"/>
      <c r="AA21" s="2"/>
      <c r="AB21" s="19"/>
    </row>
    <row r="22" spans="1:29" s="1" customFormat="1" ht="18" customHeight="1" x14ac:dyDescent="0.25">
      <c r="A22" s="15"/>
      <c r="B22" s="7"/>
      <c r="C22" s="17"/>
      <c r="D22" s="17"/>
      <c r="E22" s="17"/>
      <c r="F22" s="17"/>
      <c r="G22" s="17"/>
      <c r="H22" s="17"/>
      <c r="I22" s="17"/>
      <c r="J22" s="17"/>
      <c r="K22" s="2"/>
      <c r="L22" s="2"/>
      <c r="M22" s="2"/>
      <c r="N22" s="2"/>
      <c r="O22" s="2"/>
      <c r="P22" s="18"/>
      <c r="Q22" s="18"/>
      <c r="R22" s="2"/>
      <c r="S22" s="2"/>
      <c r="T22" s="2"/>
      <c r="U22" s="2"/>
      <c r="V22" s="4"/>
      <c r="W22" s="2"/>
      <c r="X22" s="2"/>
      <c r="Y22" s="2"/>
      <c r="Z22" s="2"/>
      <c r="AA22" s="2"/>
      <c r="AB22" s="19"/>
    </row>
    <row r="23" spans="1:29" s="1" customFormat="1" ht="18" customHeight="1" x14ac:dyDescent="0.25">
      <c r="A23" s="15"/>
      <c r="B23" s="7"/>
      <c r="C23" s="17"/>
      <c r="D23" s="17"/>
      <c r="E23" s="17"/>
      <c r="F23" s="17"/>
      <c r="G23" s="17"/>
      <c r="H23" s="17"/>
      <c r="I23" s="17"/>
      <c r="J23" s="17"/>
      <c r="K23" s="2"/>
      <c r="L23" s="2"/>
      <c r="M23" s="2"/>
      <c r="N23" s="2"/>
      <c r="O23" s="2"/>
      <c r="P23" s="18"/>
      <c r="Q23" s="18"/>
      <c r="R23" s="2"/>
      <c r="S23" s="2"/>
      <c r="T23" s="2"/>
      <c r="U23" s="2"/>
      <c r="V23" s="4"/>
      <c r="W23" s="2"/>
      <c r="X23" s="2"/>
      <c r="Y23" s="2"/>
      <c r="Z23" s="2"/>
      <c r="AA23" s="2"/>
      <c r="AB23" s="19"/>
    </row>
    <row r="24" spans="1:29" s="1" customFormat="1" ht="17.25" customHeight="1" x14ac:dyDescent="0.25">
      <c r="A24" s="15"/>
      <c r="B24" s="7"/>
      <c r="C24" s="20"/>
      <c r="D24" s="20"/>
      <c r="E24" s="20"/>
      <c r="F24" s="20"/>
      <c r="G24" s="20"/>
      <c r="H24" s="20"/>
      <c r="I24" s="2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/>
      <c r="W24" s="2"/>
      <c r="X24" s="2"/>
      <c r="Y24" s="2"/>
      <c r="Z24" s="2"/>
      <c r="AA24" s="2"/>
      <c r="AB24" s="21"/>
    </row>
  </sheetData>
  <mergeCells count="43">
    <mergeCell ref="N13:P13"/>
    <mergeCell ref="U13:X13"/>
    <mergeCell ref="Y13:Y15"/>
    <mergeCell ref="Z13:Z15"/>
    <mergeCell ref="V14:V15"/>
    <mergeCell ref="W14:W15"/>
    <mergeCell ref="X14:X15"/>
    <mergeCell ref="Q14:Q15"/>
    <mergeCell ref="N14:N15"/>
    <mergeCell ref="O14:O15"/>
    <mergeCell ref="P14:P15"/>
    <mergeCell ref="R14:R15"/>
    <mergeCell ref="AA13:AB13"/>
    <mergeCell ref="S14:T14"/>
    <mergeCell ref="U14:U15"/>
    <mergeCell ref="AB14:AB15"/>
    <mergeCell ref="AC13:AC15"/>
    <mergeCell ref="AA14:AA15"/>
    <mergeCell ref="Q13:T13"/>
    <mergeCell ref="A1:C1"/>
    <mergeCell ref="A2:C2"/>
    <mergeCell ref="A4:AC4"/>
    <mergeCell ref="A6:C6"/>
    <mergeCell ref="A7:C7"/>
    <mergeCell ref="A8:C8"/>
    <mergeCell ref="A9:C9"/>
    <mergeCell ref="A10:C10"/>
    <mergeCell ref="I14:I15"/>
    <mergeCell ref="I13:J13"/>
    <mergeCell ref="J14:J15"/>
    <mergeCell ref="A13:A15"/>
    <mergeCell ref="B13:B15"/>
    <mergeCell ref="C13:C15"/>
    <mergeCell ref="E14:E15"/>
    <mergeCell ref="F14:F15"/>
    <mergeCell ref="H13:H15"/>
    <mergeCell ref="M13:M15"/>
    <mergeCell ref="K14:K15"/>
    <mergeCell ref="D13:F13"/>
    <mergeCell ref="G13:G15"/>
    <mergeCell ref="D14:D15"/>
    <mergeCell ref="L14:L15"/>
    <mergeCell ref="K13:L13"/>
  </mergeCells>
  <printOptions horizontalCentered="1"/>
  <pageMargins left="0.17" right="0.2" top="0.56999999999999995" bottom="0.4" header="0.25" footer="0.2"/>
  <pageSetup paperSize="9" scale="48" orientation="landscape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LUONG</vt:lpstr>
      <vt:lpstr>LUONG!Print_Area</vt:lpstr>
      <vt:lpstr>LUONG!Print_Titles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LuyenNPB</dc:creator>
  <cp:lastModifiedBy>HongMinhNhat</cp:lastModifiedBy>
  <cp:lastPrinted>2016-09-22T03:54:32Z</cp:lastPrinted>
  <dcterms:created xsi:type="dcterms:W3CDTF">2015-11-04T09:55:45Z</dcterms:created>
  <dcterms:modified xsi:type="dcterms:W3CDTF">2016-11-02T03:13:39Z</dcterms:modified>
</cp:coreProperties>
</file>