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6510" yWindow="0" windowWidth="19560" windowHeight="8040"/>
  </bookViews>
  <sheets>
    <sheet name="HU0106" sheetId="1" r:id="rId1"/>
  </sheets>
  <externalReferences>
    <externalReference r:id="rId2"/>
    <externalReference r:id="rId3"/>
  </externalReferences>
  <definedNames>
    <definedName name="gcm">'[1]gia vt,nc,may'!$H$7:$I$17</definedName>
    <definedName name="GM">'[2]VT,NC,M'!$D$1:$E$65536</definedName>
    <definedName name="GNC">'[2]VT,NC,M'!$G$1:$H$65536</definedName>
    <definedName name="GVT">'[2]VT,NC,M'!$A$1:$B$65536</definedName>
    <definedName name="_xlnm.Print_Area" localSheetId="0">'HU0106'!$A$1:$AP$17</definedName>
  </definedNames>
  <calcPr calcId="152511"/>
</workbook>
</file>

<file path=xl/calcChain.xml><?xml version="1.0" encoding="utf-8"?>
<calcChain xmlns="http://schemas.openxmlformats.org/spreadsheetml/2006/main">
  <c r="J8" i="1" l="1"/>
  <c r="K8" i="1"/>
  <c r="V8" i="1"/>
  <c r="Y8" i="1"/>
  <c r="AB8" i="1"/>
  <c r="AE8" i="1"/>
  <c r="AH8" i="1"/>
  <c r="AO8" i="1"/>
  <c r="AN8" i="1"/>
  <c r="AK8" i="1"/>
  <c r="S8" i="1"/>
  <c r="P8" i="1"/>
  <c r="M8" i="1"/>
</calcChain>
</file>

<file path=xl/sharedStrings.xml><?xml version="1.0" encoding="utf-8"?>
<sst xmlns="http://schemas.openxmlformats.org/spreadsheetml/2006/main" count="100" uniqueCount="74">
  <si>
    <t>TT</t>
  </si>
  <si>
    <t>Mã NV</t>
  </si>
  <si>
    <t>Họ và tên</t>
  </si>
  <si>
    <t>Chức danh</t>
  </si>
  <si>
    <t>Cấp bậc</t>
  </si>
  <si>
    <t>Đơn vị</t>
  </si>
  <si>
    <t>Ghi chú</t>
  </si>
  <si>
    <t>Tổng</t>
  </si>
  <si>
    <t xml:space="preserve">……,Ngày       tháng      năm 20  </t>
  </si>
  <si>
    <t>NGƯỜI LẬP BIỂU</t>
  </si>
  <si>
    <t>GIÁM ĐỐC CÔNG TY</t>
  </si>
  <si>
    <t>BẢNG TỔNG HỢP CÁC LOẠI PHỤ CẤP</t>
  </si>
  <si>
    <t>Phụ cấp trách nhiệm</t>
  </si>
  <si>
    <t>Phụ cấp Ban Kiểm soát</t>
  </si>
  <si>
    <t>Ngày có hiệu lực</t>
  </si>
  <si>
    <t>Ngày hết hiệu lực</t>
  </si>
  <si>
    <t>Phụ cấp Công tác Xa nhà</t>
  </si>
  <si>
    <t>Phụ cấp đắt đỏ, vùng miền, đặc thù</t>
  </si>
  <si>
    <t>Tiền Trang điểm</t>
  </si>
  <si>
    <t>Tiền đi lại, thuê nhà và gửi xe</t>
  </si>
  <si>
    <t>TRƯỞNG PHÒNG/BỘ PHẬN HÀNH CHÍNH NHÂN SỰ</t>
  </si>
  <si>
    <t>Phòng/Bộ phận</t>
  </si>
  <si>
    <t>Mức khoán làm thêm giờ cố định</t>
  </si>
  <si>
    <t>Phụ cấp xăng xe</t>
  </si>
  <si>
    <t>Phụ cấp điện thoại</t>
  </si>
  <si>
    <t>Khoản khác</t>
  </si>
  <si>
    <t>Lương cơ bản + Chi phí Hỗ trợ</t>
  </si>
  <si>
    <t>Lương cơ bản</t>
  </si>
  <si>
    <t>Chi phí hỗ trợ</t>
  </si>
  <si>
    <t>Tổng Lương + các loại PC + Khoản khác còn hiệu lực</t>
  </si>
  <si>
    <t>% hưởng lương</t>
  </si>
  <si>
    <t>Số tiền</t>
  </si>
  <si>
    <t>&amp;=[DATA1].TITLE_ORG_NAME</t>
  </si>
  <si>
    <t>&amp;=[DATA1].TITLE_DAY</t>
  </si>
  <si>
    <t>&amp;=[DATA].STT</t>
  </si>
  <si>
    <t>&amp;=[DATA].EMPLOYEE_CODE</t>
  </si>
  <si>
    <t>&amp;=[DATA].FULLNAME_VN</t>
  </si>
  <si>
    <t>&amp;=[DATA].TITLE_NAME</t>
  </si>
  <si>
    <t>&amp;=[DATA].STAFF_NAME</t>
  </si>
  <si>
    <t>&amp;=[DATA].ORG_NAME</t>
  </si>
  <si>
    <t>&amp;=[DATA].ORG_PATH</t>
  </si>
  <si>
    <t>&amp;=[DATA].PERCENT_SALARY</t>
  </si>
  <si>
    <t>&amp;=[DATA].SAL_BASIC</t>
  </si>
  <si>
    <t>&amp;=[DATA].COST_SUPPORT</t>
  </si>
  <si>
    <t>&amp;=[DATA].EFFECT_DATE</t>
  </si>
  <si>
    <t>&amp;=[DATA].PC_DATDO</t>
  </si>
  <si>
    <t>&amp;=[DATA].EFFECT_DATEDATDO</t>
  </si>
  <si>
    <t>&amp;=[DATA].EXPIRE_DATDO</t>
  </si>
  <si>
    <t>&amp;=[DATA].PC_TRACHNHIEM</t>
  </si>
  <si>
    <t>&amp;=[DATA].EFFECT_TRACHNHIEM</t>
  </si>
  <si>
    <t>&amp;=[DATA].EXPIRE_TRACHNHIEM</t>
  </si>
  <si>
    <t>&amp;=[DATA].PC_BANKIEMSOAT</t>
  </si>
  <si>
    <t>&amp;=[DATA].EFFECT_KIEMSOAT</t>
  </si>
  <si>
    <t>&amp;=[DATA].EXPIRE_KIEMSOAT</t>
  </si>
  <si>
    <t>&amp;=[DATA].PC_CONGTACXANHA</t>
  </si>
  <si>
    <t>&amp;=[DATA].EFFECT_XANHA</t>
  </si>
  <si>
    <t>&amp;=[DATA].EXPIRE_XANHA</t>
  </si>
  <si>
    <t>&amp;=[DATA].PC_XANG_XE</t>
  </si>
  <si>
    <t>&amp;=[DATA].EFFECT_XANGXE</t>
  </si>
  <si>
    <t>&amp;=[DATA].EXPIRE_XANGXE</t>
  </si>
  <si>
    <t>&amp;=[DATA].PC_DT</t>
  </si>
  <si>
    <t>&amp;=[DATA].EFFECT_DT</t>
  </si>
  <si>
    <t>&amp;=[DATA].EXPIRE_DT</t>
  </si>
  <si>
    <t>&amp;=[DATA].PC_MUCKHOAN</t>
  </si>
  <si>
    <t>&amp;=[DATA].EFFECT_MUCKHOAN</t>
  </si>
  <si>
    <t>&amp;=[DATA].EXPIRE_MUCKHOAN</t>
  </si>
  <si>
    <t>&amp;=[DATA].PC_TRANGDIEM</t>
  </si>
  <si>
    <t>&amp;=[DATA].EFFECT_TRANGDIEM</t>
  </si>
  <si>
    <t>&amp;=[DATA].EXPIRE_TRANGDIEM</t>
  </si>
  <si>
    <t>&amp;=[DATA].PC_DILAI</t>
  </si>
  <si>
    <t>&amp;=[DATA].EFFECT_DILAI</t>
  </si>
  <si>
    <t>&amp;=[DATA].EXPIRE_DILAI</t>
  </si>
  <si>
    <t>&amp;=[DATA].PC_KHAC</t>
  </si>
  <si>
    <t>&amp;=&amp;=J{r}+k{r}+M{r}+P{r}+S{r}+V{r}+Y{r}+AB{r}+AE{r}+AH{r}+AK{r}+AN{r}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</si>
</sst>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\$#,##0\ ;\(\$#,##0\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  <numFmt numFmtId="171" formatCode="_-* #,##0_-;\-* #,##0_-;_-* &quot;-&quot;_-;_-@_-"/>
    <numFmt numFmtId="172" formatCode="_-&quot;$&quot;* #,##0_-;\-&quot;$&quot;* #,##0_-;_-&quot;$&quot;* &quot;-&quot;_-;_-@_-"/>
    <numFmt numFmtId="173" formatCode="_-&quot;$&quot;* #,##0.00_-;\-&quot;$&quot;* #,##0.00_-;_-&quot;$&quot;* &quot;-&quot;??_-;_-@_-"/>
  </numFmts>
  <fonts count="23"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Helv"/>
      <charset val="204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新細明體"/>
      <charset val="136"/>
    </font>
    <font>
      <sz val="13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9" fillId="0" borderId="0"/>
    <xf numFmtId="0" fontId="10" fillId="0" borderId="0"/>
    <xf numFmtId="171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1" fillId="0" borderId="0"/>
    <xf numFmtId="172" fontId="10" fillId="0" borderId="0" applyFont="0" applyFill="0" applyBorder="0" applyAlignment="0" applyProtection="0"/>
    <xf numFmtId="173" fontId="10" fillId="0" borderId="0" applyFont="0" applyFill="0" applyBorder="0" applyAlignment="0" applyProtection="0"/>
  </cellStyleXfs>
  <cellXfs count="52">
    <xf numFmtId="0" fontId="0" fillId="0" borderId="0" xfId="0"/>
    <xf numFmtId="0" fontId="14" fillId="0" borderId="0" xfId="17" applyFont="1"/>
    <xf numFmtId="0" fontId="15" fillId="0" borderId="0" xfId="17" applyFont="1"/>
    <xf numFmtId="0" fontId="20" fillId="0" borderId="0" xfId="17" applyFont="1" applyAlignment="1">
      <alignment horizontal="center" vertical="center"/>
    </xf>
    <xf numFmtId="0" fontId="14" fillId="0" borderId="0" xfId="17" applyFont="1" applyAlignment="1">
      <alignment horizontal="center" vertical="center" wrapText="1"/>
    </xf>
    <xf numFmtId="0" fontId="21" fillId="2" borderId="4" xfId="17" applyFont="1" applyFill="1" applyBorder="1" applyAlignment="1">
      <alignment vertical="center"/>
    </xf>
    <xf numFmtId="0" fontId="21" fillId="2" borderId="5" xfId="17" applyFont="1" applyFill="1" applyBorder="1" applyAlignment="1">
      <alignment vertical="center"/>
    </xf>
    <xf numFmtId="0" fontId="21" fillId="2" borderId="6" xfId="17" applyFont="1" applyFill="1" applyBorder="1" applyAlignment="1">
      <alignment vertical="center"/>
    </xf>
    <xf numFmtId="0" fontId="14" fillId="0" borderId="0" xfId="17" applyFont="1" applyAlignment="1">
      <alignment vertical="center"/>
    </xf>
    <xf numFmtId="0" fontId="21" fillId="2" borderId="3" xfId="17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6" fillId="0" borderId="0" xfId="17" applyFont="1" applyAlignment="1">
      <alignment horizontal="left" vertical="center"/>
    </xf>
    <xf numFmtId="0" fontId="15" fillId="0" borderId="17" xfId="0" applyFont="1" applyBorder="1" applyAlignment="1">
      <alignment horizontal="left" vertical="center" wrapText="1"/>
    </xf>
    <xf numFmtId="0" fontId="21" fillId="2" borderId="5" xfId="17" applyFont="1" applyFill="1" applyBorder="1" applyAlignment="1">
      <alignment horizontal="left" vertical="center"/>
    </xf>
    <xf numFmtId="0" fontId="15" fillId="0" borderId="0" xfId="17" applyFont="1" applyAlignment="1">
      <alignment horizontal="left" vertical="center"/>
    </xf>
    <xf numFmtId="0" fontId="14" fillId="0" borderId="0" xfId="17" applyFont="1" applyAlignment="1">
      <alignment horizontal="left" vertical="center"/>
    </xf>
    <xf numFmtId="164" fontId="15" fillId="0" borderId="0" xfId="1" applyNumberFormat="1" applyFont="1"/>
    <xf numFmtId="164" fontId="21" fillId="2" borderId="3" xfId="1" applyNumberFormat="1" applyFont="1" applyFill="1" applyBorder="1" applyAlignment="1">
      <alignment horizontal="center" vertical="center" wrapText="1"/>
    </xf>
    <xf numFmtId="164" fontId="15" fillId="0" borderId="17" xfId="1" applyNumberFormat="1" applyFont="1" applyBorder="1" applyAlignment="1">
      <alignment horizontal="center" vertical="center" wrapText="1"/>
    </xf>
    <xf numFmtId="164" fontId="21" fillId="2" borderId="5" xfId="1" applyNumberFormat="1" applyFont="1" applyFill="1" applyBorder="1" applyAlignment="1">
      <alignment vertical="center"/>
    </xf>
    <xf numFmtId="164" fontId="14" fillId="0" borderId="0" xfId="1" applyNumberFormat="1" applyFont="1"/>
    <xf numFmtId="164" fontId="17" fillId="0" borderId="0" xfId="1" applyNumberFormat="1" applyFont="1"/>
    <xf numFmtId="164" fontId="14" fillId="0" borderId="0" xfId="1" applyNumberFormat="1" applyFont="1" applyAlignment="1">
      <alignment horizontal="center"/>
    </xf>
    <xf numFmtId="164" fontId="18" fillId="0" borderId="0" xfId="1" applyNumberFormat="1" applyFont="1"/>
    <xf numFmtId="164" fontId="19" fillId="0" borderId="0" xfId="1" applyNumberFormat="1" applyFont="1" applyAlignment="1">
      <alignment horizontal="left"/>
    </xf>
    <xf numFmtId="164" fontId="21" fillId="2" borderId="7" xfId="1" applyNumberFormat="1" applyFont="1" applyFill="1" applyBorder="1" applyAlignment="1">
      <alignment horizontal="center" vertical="center"/>
    </xf>
    <xf numFmtId="164" fontId="18" fillId="0" borderId="0" xfId="1" applyNumberFormat="1" applyFont="1" applyAlignment="1">
      <alignment horizontal="center"/>
    </xf>
    <xf numFmtId="14" fontId="15" fillId="0" borderId="0" xfId="17" applyNumberFormat="1" applyFont="1"/>
    <xf numFmtId="14" fontId="21" fillId="2" borderId="3" xfId="17" applyNumberFormat="1" applyFont="1" applyFill="1" applyBorder="1" applyAlignment="1">
      <alignment horizontal="center" vertical="center" wrapText="1"/>
    </xf>
    <xf numFmtId="14" fontId="15" fillId="0" borderId="17" xfId="0" applyNumberFormat="1" applyFont="1" applyBorder="1" applyAlignment="1">
      <alignment horizontal="center" vertical="center" wrapText="1"/>
    </xf>
    <xf numFmtId="14" fontId="21" fillId="2" borderId="5" xfId="17" applyNumberFormat="1" applyFont="1" applyFill="1" applyBorder="1" applyAlignment="1">
      <alignment vertical="center"/>
    </xf>
    <xf numFmtId="14" fontId="14" fillId="0" borderId="0" xfId="17" applyNumberFormat="1" applyFont="1"/>
    <xf numFmtId="14" fontId="21" fillId="2" borderId="5" xfId="2" applyNumberFormat="1" applyFont="1" applyFill="1" applyBorder="1" applyAlignment="1">
      <alignment vertical="center"/>
    </xf>
    <xf numFmtId="14" fontId="17" fillId="0" borderId="0" xfId="17" applyNumberFormat="1" applyFont="1" applyAlignment="1">
      <alignment horizontal="left" vertical="center"/>
    </xf>
    <xf numFmtId="14" fontId="18" fillId="0" borderId="0" xfId="17" applyNumberFormat="1" applyFont="1" applyAlignment="1">
      <alignment horizontal="center"/>
    </xf>
    <xf numFmtId="14" fontId="14" fillId="0" borderId="0" xfId="17" applyNumberFormat="1" applyFont="1" applyAlignment="1">
      <alignment horizontal="center"/>
    </xf>
    <xf numFmtId="14" fontId="19" fillId="0" borderId="0" xfId="17" applyNumberFormat="1" applyFont="1" applyAlignment="1">
      <alignment horizontal="left"/>
    </xf>
    <xf numFmtId="14" fontId="18" fillId="0" borderId="0" xfId="17" applyNumberFormat="1" applyFont="1" applyAlignment="1">
      <alignment horizontal="right"/>
    </xf>
    <xf numFmtId="0" fontId="22" fillId="0" borderId="0" xfId="17" applyFont="1" applyAlignment="1">
      <alignment horizontal="center" vertical="center"/>
    </xf>
    <xf numFmtId="0" fontId="21" fillId="2" borderId="11" xfId="17" applyFont="1" applyFill="1" applyBorder="1" applyAlignment="1">
      <alignment horizontal="center" vertical="center" wrapText="1"/>
    </xf>
    <xf numFmtId="0" fontId="21" fillId="2" borderId="12" xfId="17" applyFont="1" applyFill="1" applyBorder="1" applyAlignment="1">
      <alignment horizontal="center" vertical="center" wrapText="1"/>
    </xf>
    <xf numFmtId="0" fontId="21" fillId="2" borderId="8" xfId="17" applyFont="1" applyFill="1" applyBorder="1" applyAlignment="1">
      <alignment horizontal="center" vertical="center" wrapText="1"/>
    </xf>
    <xf numFmtId="0" fontId="21" fillId="2" borderId="3" xfId="17" applyFont="1" applyFill="1" applyBorder="1" applyAlignment="1">
      <alignment horizontal="center" vertical="center" wrapText="1"/>
    </xf>
    <xf numFmtId="0" fontId="15" fillId="0" borderId="0" xfId="17" applyFont="1" applyAlignment="1">
      <alignment horizontal="center"/>
    </xf>
    <xf numFmtId="0" fontId="21" fillId="2" borderId="8" xfId="17" applyFont="1" applyFill="1" applyBorder="1" applyAlignment="1">
      <alignment horizontal="center" vertical="center"/>
    </xf>
    <xf numFmtId="164" fontId="21" fillId="2" borderId="13" xfId="1" applyNumberFormat="1" applyFont="1" applyFill="1" applyBorder="1" applyAlignment="1">
      <alignment horizontal="center" vertical="center" wrapText="1"/>
    </xf>
    <xf numFmtId="164" fontId="21" fillId="2" borderId="14" xfId="1" applyNumberFormat="1" applyFont="1" applyFill="1" applyBorder="1" applyAlignment="1">
      <alignment horizontal="center" vertical="center" wrapText="1"/>
    </xf>
    <xf numFmtId="0" fontId="21" fillId="2" borderId="15" xfId="17" applyFont="1" applyFill="1" applyBorder="1" applyAlignment="1">
      <alignment horizontal="center" vertical="center" wrapText="1"/>
    </xf>
    <xf numFmtId="0" fontId="21" fillId="2" borderId="16" xfId="17" applyFont="1" applyFill="1" applyBorder="1" applyAlignment="1">
      <alignment horizontal="center" vertical="center" wrapText="1"/>
    </xf>
    <xf numFmtId="0" fontId="21" fillId="2" borderId="7" xfId="17" applyFont="1" applyFill="1" applyBorder="1" applyAlignment="1">
      <alignment horizontal="center" vertical="center" wrapText="1"/>
    </xf>
    <xf numFmtId="0" fontId="21" fillId="2" borderId="9" xfId="17" applyFont="1" applyFill="1" applyBorder="1" applyAlignment="1">
      <alignment horizontal="center" vertical="center" wrapText="1"/>
    </xf>
    <xf numFmtId="0" fontId="21" fillId="2" borderId="10" xfId="17" applyFont="1" applyFill="1" applyBorder="1" applyAlignment="1">
      <alignment horizontal="center" vertical="center" wrapText="1"/>
    </xf>
  </cellXfs>
  <cellStyles count="45">
    <cellStyle name="Comma" xfId="1" builtinId="3"/>
    <cellStyle name="Comma 2" xfId="2"/>
    <cellStyle name="Comma 2 2" xfId="3"/>
    <cellStyle name="Comma 2 2 2" xfId="4"/>
    <cellStyle name="Comma 2 2 2 2" xfId="5"/>
    <cellStyle name="Comma 2 3" xfId="6"/>
    <cellStyle name="Comma 2 4" xfId="7"/>
    <cellStyle name="Comma 3" xfId="8"/>
    <cellStyle name="Comma 4" xfId="9"/>
    <cellStyle name="Comma 5" xfId="10"/>
    <cellStyle name="Comma0" xfId="11"/>
    <cellStyle name="Currency0" xfId="12"/>
    <cellStyle name="Date" xfId="13"/>
    <cellStyle name="Fixed" xfId="14"/>
    <cellStyle name="Header1" xfId="15"/>
    <cellStyle name="Header2" xfId="16"/>
    <cellStyle name="Normal" xfId="0" builtinId="0"/>
    <cellStyle name="Normal 10" xfId="17"/>
    <cellStyle name="Normal 2" xfId="18"/>
    <cellStyle name="Normal 2 2" xfId="19"/>
    <cellStyle name="Normal 3" xfId="20"/>
    <cellStyle name="Normal 3 2" xfId="21"/>
    <cellStyle name="Normal 4" xfId="22"/>
    <cellStyle name="Normal 5" xfId="23"/>
    <cellStyle name="Normal 7" xfId="24"/>
    <cellStyle name="Percent 2" xfId="25"/>
    <cellStyle name="Percent 3" xfId="26"/>
    <cellStyle name="Style 1" xfId="27"/>
    <cellStyle name="똿뗦먛귟 [0.00]_PRODUCT DETAIL Q1" xfId="28"/>
    <cellStyle name="똿뗦먛귟_PRODUCT DETAIL Q1" xfId="29"/>
    <cellStyle name="믅됞 [0.00]_PRODUCT DETAIL Q1" xfId="30"/>
    <cellStyle name="믅됞_PRODUCT DETAIL Q1" xfId="31"/>
    <cellStyle name="백분율_95" xfId="32"/>
    <cellStyle name="뷭?_BOOKSHIP" xfId="33"/>
    <cellStyle name="콤마 [0]_1202" xfId="34"/>
    <cellStyle name="콤마_1202" xfId="35"/>
    <cellStyle name="통화 [0]_1202" xfId="36"/>
    <cellStyle name="통화_1202" xfId="37"/>
    <cellStyle name="표준_(정보부문)월별인원계획" xfId="38"/>
    <cellStyle name="一般_Book1" xfId="39"/>
    <cellStyle name="千分位[0]_Book1" xfId="40"/>
    <cellStyle name="千分位_Book1" xfId="41"/>
    <cellStyle name="標準_Interviewing Staff for signing L  Contract-First staffs (2) (2)" xfId="42"/>
    <cellStyle name="貨幣 [0]_Book1" xfId="43"/>
    <cellStyle name="貨幣_Book1" xfId="4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AIBAO\THU%20VIEN%20TN\d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PQH\Dia%20mem\Sai%20gon\du%20to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ptdg"/>
      <sheetName val="gia vt,nc,may"/>
      <sheetName val="XL4Poppy"/>
      <sheetName val="gia vt_nc_may"/>
      <sheetName val="Usable Stores"/>
      <sheetName val="tuong"/>
      <sheetName val="Sheet1"/>
      <sheetName val="Sheet4"/>
      <sheetName val="Sheet2"/>
      <sheetName val="Chart1"/>
      <sheetName val="Sheet3"/>
      <sheetName val="Phu kien HH"/>
      <sheetName val="BT1"/>
      <sheetName val="BT2"/>
      <sheetName val="BT3"/>
      <sheetName val="BT4"/>
      <sheetName val="BT5"/>
      <sheetName val="BT6"/>
      <sheetName val="BT7"/>
      <sheetName val="BT8"/>
      <sheetName val="BT9"/>
      <sheetName val="BT10"/>
      <sheetName val="BT11"/>
      <sheetName val="BT12"/>
      <sheetName val="Du toan"/>
      <sheetName val="Phan tich vat tu"/>
      <sheetName val="Tong hop vat tu"/>
      <sheetName val="Gia tri vat tu"/>
      <sheetName val="Chenh lech vat tu"/>
      <sheetName val="Chi phi van chuyen"/>
      <sheetName val="Gia giao VL den HT"/>
      <sheetName val="Gia VL den HT"/>
      <sheetName val="Don gia chi tiet"/>
      <sheetName val="Du thau"/>
      <sheetName val="Tong hop kinh phi"/>
      <sheetName val="Tu van Thiet ke"/>
      <sheetName val="Tong hop DTXD CT"/>
      <sheetName val="Du toan XDCT"/>
      <sheetName val="Tong hop CPXD"/>
      <sheetName val="Tong hop CPTB"/>
      <sheetName val="Tong hop CPK"/>
      <sheetName val="Tien do thi cong"/>
      <sheetName val="Bia du toan"/>
      <sheetName val="Tro giup"/>
      <sheetName val="Config"/>
      <sheetName val="Doanhthu-12-02"/>
      <sheetName val="Doanhthu-11-02"/>
      <sheetName val="Doanhthu-10-02"/>
      <sheetName val="Doanhthu-09-02"/>
      <sheetName val="Doanhthu-08-2002"/>
      <sheetName val="docket"/>
      <sheetName val="Jun"/>
      <sheetName val="00000000"/>
      <sheetName val="DS-Thuong 6T dau"/>
    </sheetNames>
    <sheetDataSet>
      <sheetData sheetId="0" refreshError="1"/>
      <sheetData sheetId="1" refreshError="1"/>
      <sheetData sheetId="2" refreshError="1">
        <row r="7">
          <cell r="H7" t="str">
            <v>Maùy troän 250 lít</v>
          </cell>
          <cell r="I7">
            <v>1</v>
          </cell>
        </row>
        <row r="8">
          <cell r="H8" t="str">
            <v>Maùy ñaàm baøn 1kw</v>
          </cell>
          <cell r="I8">
            <v>2</v>
          </cell>
        </row>
        <row r="9">
          <cell r="H9" t="str">
            <v>Maùy ñaàm duøi 1,5Kw</v>
          </cell>
          <cell r="I9">
            <v>3</v>
          </cell>
        </row>
        <row r="10">
          <cell r="H10" t="str">
            <v>Maùy caét uoán</v>
          </cell>
          <cell r="I10">
            <v>4</v>
          </cell>
        </row>
        <row r="11">
          <cell r="H11" t="str">
            <v>Maùy haøn 23Kw</v>
          </cell>
          <cell r="I11">
            <v>5</v>
          </cell>
        </row>
        <row r="12">
          <cell r="H12" t="str">
            <v>Maùy vaän thaêng 0,8T</v>
          </cell>
          <cell r="I12">
            <v>6</v>
          </cell>
        </row>
        <row r="13">
          <cell r="H13" t="str">
            <v>Maùy troän vöõa 80 lít</v>
          </cell>
          <cell r="I13">
            <v>7</v>
          </cell>
        </row>
        <row r="14">
          <cell r="H14" t="str">
            <v>Maùy haøn 15Kw</v>
          </cell>
          <cell r="I14">
            <v>8</v>
          </cell>
        </row>
        <row r="15">
          <cell r="H15" t="str">
            <v>Maùy khoan 4,5Kw</v>
          </cell>
          <cell r="I15">
            <v>9</v>
          </cell>
        </row>
        <row r="16">
          <cell r="H16" t="str">
            <v>Maùy haøn 14Kw</v>
          </cell>
          <cell r="I16">
            <v>10</v>
          </cell>
        </row>
        <row r="17">
          <cell r="H17" t="str">
            <v>Khoan caàm tay</v>
          </cell>
          <cell r="I17">
            <v>11</v>
          </cell>
        </row>
      </sheetData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dg"/>
      <sheetName val="VT,NC,M"/>
      <sheetName val="dt"/>
      <sheetName val="Sheet3"/>
      <sheetName val="dt (2)"/>
      <sheetName val="XL4Poppy"/>
      <sheetName val="VT_NC_M"/>
    </sheetNames>
    <sheetDataSet>
      <sheetData sheetId="0"/>
      <sheetData sheetId="1" refreshError="1">
        <row r="5">
          <cell r="A5" t="str">
            <v>VT</v>
          </cell>
          <cell r="B5" t="str">
            <v>M</v>
          </cell>
          <cell r="D5" t="str">
            <v>M</v>
          </cell>
          <cell r="E5">
            <v>0</v>
          </cell>
          <cell r="G5" t="str">
            <v>NC</v>
          </cell>
        </row>
        <row r="6">
          <cell r="A6" t="str">
            <v>Baät saét 20x4x250</v>
          </cell>
          <cell r="B6">
            <v>1500</v>
          </cell>
          <cell r="D6" t="str">
            <v>Maùy bôm BT 50m3/h</v>
          </cell>
          <cell r="E6">
            <v>1533650.26</v>
          </cell>
          <cell r="G6" t="str">
            <v>NHAÂN COÂNG 2,7/7</v>
          </cell>
          <cell r="H6">
            <v>18250</v>
          </cell>
        </row>
        <row r="7">
          <cell r="A7" t="str">
            <v>Baät saét d = 10mm</v>
          </cell>
          <cell r="B7">
            <v>1000</v>
          </cell>
          <cell r="D7" t="str">
            <v>Maùy caåu 10T</v>
          </cell>
          <cell r="E7">
            <v>658596.77</v>
          </cell>
          <cell r="G7" t="str">
            <v>NHAÂN COÂNG 3,5/7</v>
          </cell>
          <cell r="H7">
            <v>18980</v>
          </cell>
        </row>
        <row r="8">
          <cell r="A8" t="str">
            <v>Baät saét d = 10mm</v>
          </cell>
          <cell r="B8">
            <v>1000</v>
          </cell>
          <cell r="D8" t="str">
            <v>Maùy caét uoán</v>
          </cell>
          <cell r="E8">
            <v>42574.23</v>
          </cell>
          <cell r="G8" t="str">
            <v>NHAÂN COÂNG 3,7/7</v>
          </cell>
          <cell r="H8">
            <v>19710</v>
          </cell>
        </row>
        <row r="9">
          <cell r="A9" t="str">
            <v>Baät saét Þ6mm</v>
          </cell>
          <cell r="B9">
            <v>800</v>
          </cell>
          <cell r="D9" t="str">
            <v>Maùy haøn 15kw</v>
          </cell>
          <cell r="E9">
            <v>59577.600000000006</v>
          </cell>
          <cell r="G9" t="str">
            <v>NHAÂN COÂNG 3/7</v>
          </cell>
          <cell r="H9">
            <v>18980</v>
          </cell>
        </row>
        <row r="10">
          <cell r="A10" t="str">
            <v>Baûn leà</v>
          </cell>
          <cell r="B10">
            <v>1500</v>
          </cell>
          <cell r="D10" t="str">
            <v>Maùy haøn 23Kw</v>
          </cell>
          <cell r="E10">
            <v>82751.66</v>
          </cell>
          <cell r="G10" t="str">
            <v>NHAÂN COÂNG 4,5/7</v>
          </cell>
          <cell r="H10">
            <v>22776</v>
          </cell>
        </row>
        <row r="11">
          <cell r="A11" t="str">
            <v>Boät maøu</v>
          </cell>
          <cell r="B11">
            <v>45000</v>
          </cell>
          <cell r="D11" t="str">
            <v>Maùy khoan 4,5Kw</v>
          </cell>
          <cell r="E11">
            <v>77397.38</v>
          </cell>
          <cell r="G11" t="str">
            <v>NHAÂN COÂNG 4/7</v>
          </cell>
          <cell r="H11">
            <v>21170</v>
          </cell>
        </row>
        <row r="12">
          <cell r="A12" t="str">
            <v>Boät ñaù</v>
          </cell>
          <cell r="B12">
            <v>500</v>
          </cell>
          <cell r="D12" t="str">
            <v>Maùy ñaàm baøn 1kw</v>
          </cell>
          <cell r="E12">
            <v>34801.75</v>
          </cell>
        </row>
        <row r="13">
          <cell r="A13" t="str">
            <v>Bulong M20x80</v>
          </cell>
          <cell r="B13">
            <v>1500</v>
          </cell>
          <cell r="D13" t="str">
            <v>Maùy ñaàm baùnh loáp 25T</v>
          </cell>
          <cell r="E13">
            <v>541046.57000000007</v>
          </cell>
        </row>
        <row r="14">
          <cell r="A14" t="str">
            <v>Caây choáng</v>
          </cell>
          <cell r="B14">
            <v>16000</v>
          </cell>
          <cell r="D14" t="str">
            <v>Maùy ñaàm coùc</v>
          </cell>
          <cell r="E14">
            <v>53681.9</v>
          </cell>
        </row>
        <row r="15">
          <cell r="A15" t="str">
            <v>Caùt vaøng</v>
          </cell>
          <cell r="B15">
            <v>58000</v>
          </cell>
          <cell r="D15" t="str">
            <v>Maùy ñaàm duøi 1,5Kw</v>
          </cell>
          <cell r="E15">
            <v>40077.920000000006</v>
          </cell>
        </row>
        <row r="16">
          <cell r="A16" t="str">
            <v>Cöûa goã</v>
          </cell>
          <cell r="B16">
            <v>520000</v>
          </cell>
          <cell r="D16" t="str">
            <v>Maùy ñaøo &lt;=0,8m3</v>
          </cell>
          <cell r="E16">
            <v>755258.43</v>
          </cell>
        </row>
        <row r="17">
          <cell r="A17" t="str">
            <v>Cöûa khung saét, khung nhoâm</v>
          </cell>
          <cell r="B17">
            <v>425000</v>
          </cell>
          <cell r="D17" t="str">
            <v>Maùy san 110CV</v>
          </cell>
          <cell r="E17">
            <v>625169.97000000009</v>
          </cell>
        </row>
        <row r="18">
          <cell r="A18" t="str">
            <v>Cöûa saét xeáp, cöûa cuoán</v>
          </cell>
          <cell r="B18">
            <v>345000</v>
          </cell>
          <cell r="D18" t="str">
            <v>Maùy troän 250 lít</v>
          </cell>
          <cell r="E18">
            <v>103011.04000000001</v>
          </cell>
        </row>
        <row r="19">
          <cell r="A19" t="str">
            <v>Cuûi ñun</v>
          </cell>
          <cell r="B19">
            <v>400</v>
          </cell>
          <cell r="D19" t="str">
            <v>Maùy troän vöõa 80 lít</v>
          </cell>
          <cell r="E19">
            <v>48464.58</v>
          </cell>
        </row>
        <row r="20">
          <cell r="A20" t="str">
            <v>Daàu boùng</v>
          </cell>
          <cell r="B20">
            <v>22000</v>
          </cell>
          <cell r="D20" t="str">
            <v>Maùy uûi 110CV</v>
          </cell>
          <cell r="E20">
            <v>716202.36</v>
          </cell>
        </row>
        <row r="21">
          <cell r="A21" t="str">
            <v>Daây theùp</v>
          </cell>
          <cell r="B21">
            <v>7000</v>
          </cell>
          <cell r="D21" t="str">
            <v>Maùy vaän thaêng 0,8T</v>
          </cell>
          <cell r="E21">
            <v>58309.65</v>
          </cell>
        </row>
        <row r="22">
          <cell r="A22" t="str">
            <v>Flinkote</v>
          </cell>
          <cell r="B22">
            <v>11500</v>
          </cell>
          <cell r="D22" t="str">
            <v>Maùy, oâ toâ 5T</v>
          </cell>
          <cell r="E22">
            <v>331529.87</v>
          </cell>
        </row>
        <row r="23">
          <cell r="A23" t="str">
            <v>Gaïch ceramic 30x30</v>
          </cell>
          <cell r="B23">
            <v>13500</v>
          </cell>
          <cell r="D23" t="str">
            <v>Maùy, oâ toâ töôùi nöôùc 5m3</v>
          </cell>
          <cell r="E23">
            <v>367065.64</v>
          </cell>
        </row>
        <row r="24">
          <cell r="A24" t="str">
            <v>Gaïch ceramic 40x40</v>
          </cell>
          <cell r="B24">
            <v>27500</v>
          </cell>
        </row>
        <row r="25">
          <cell r="A25" t="str">
            <v>Gaïch men söù 20x20</v>
          </cell>
          <cell r="B25">
            <v>3200</v>
          </cell>
        </row>
        <row r="26">
          <cell r="A26" t="str">
            <v>Gaïch men söù 20x30</v>
          </cell>
          <cell r="B26">
            <v>5000</v>
          </cell>
        </row>
        <row r="27">
          <cell r="A27" t="str">
            <v>Gaïch oáng 8x8x19</v>
          </cell>
          <cell r="B27">
            <v>350</v>
          </cell>
        </row>
        <row r="28">
          <cell r="A28" t="str">
            <v>Gaïch theû 4x8x19</v>
          </cell>
          <cell r="B28">
            <v>350</v>
          </cell>
        </row>
        <row r="29">
          <cell r="A29" t="str">
            <v>Gaïch xi maêng</v>
          </cell>
          <cell r="B29">
            <v>7500</v>
          </cell>
        </row>
        <row r="30">
          <cell r="A30" t="str">
            <v>Giaáy nhaùm</v>
          </cell>
          <cell r="B30">
            <v>8000</v>
          </cell>
        </row>
        <row r="31">
          <cell r="A31" t="str">
            <v>Giaáy nhaùm mòn</v>
          </cell>
          <cell r="B31">
            <v>12000</v>
          </cell>
        </row>
        <row r="32">
          <cell r="A32" t="str">
            <v>Giaáy nhaùm thoâ</v>
          </cell>
          <cell r="B32">
            <v>8000</v>
          </cell>
        </row>
        <row r="33">
          <cell r="A33" t="str">
            <v>Goã cheøn</v>
          </cell>
          <cell r="B33">
            <v>2150000</v>
          </cell>
        </row>
        <row r="34">
          <cell r="A34" t="str">
            <v>Goã choáng</v>
          </cell>
          <cell r="B34">
            <v>2150000</v>
          </cell>
        </row>
        <row r="35">
          <cell r="A35" t="str">
            <v>Goã ñaø neïp</v>
          </cell>
          <cell r="B35">
            <v>2200000</v>
          </cell>
        </row>
        <row r="36">
          <cell r="A36" t="str">
            <v>Goã ñaø, caây choáng</v>
          </cell>
          <cell r="B36">
            <v>2200000</v>
          </cell>
        </row>
        <row r="37">
          <cell r="A37" t="str">
            <v>Goã vaùn</v>
          </cell>
          <cell r="B37">
            <v>2500000</v>
          </cell>
        </row>
        <row r="38">
          <cell r="A38" t="str">
            <v>Goã vaùn caàu coâng taùc</v>
          </cell>
          <cell r="B38">
            <v>2350000</v>
          </cell>
        </row>
        <row r="39">
          <cell r="A39" t="str">
            <v>Keõm buoäc</v>
          </cell>
          <cell r="B39">
            <v>7000</v>
          </cell>
        </row>
        <row r="40">
          <cell r="A40" t="str">
            <v>Khuoân cöûa goã</v>
          </cell>
          <cell r="B40">
            <v>75000</v>
          </cell>
        </row>
        <row r="41">
          <cell r="A41" t="str">
            <v>Lan can inox</v>
          </cell>
          <cell r="B41">
            <v>1550000</v>
          </cell>
        </row>
        <row r="42">
          <cell r="A42" t="str">
            <v>Matit deûo</v>
          </cell>
          <cell r="B42">
            <v>8600</v>
          </cell>
        </row>
        <row r="43">
          <cell r="A43" t="str">
            <v>Moùc saét</v>
          </cell>
          <cell r="B43">
            <v>1000</v>
          </cell>
        </row>
        <row r="44">
          <cell r="A44" t="str">
            <v>Ñaát caáp 3</v>
          </cell>
          <cell r="B44">
            <v>38000</v>
          </cell>
        </row>
        <row r="45">
          <cell r="A45" t="str">
            <v>Ñaát ñeøn</v>
          </cell>
          <cell r="B45">
            <v>7200</v>
          </cell>
        </row>
        <row r="46">
          <cell r="A46" t="str">
            <v>Ñaù 1x2</v>
          </cell>
          <cell r="B46">
            <v>127000</v>
          </cell>
        </row>
        <row r="47">
          <cell r="A47" t="str">
            <v>Ñaù 4x6</v>
          </cell>
          <cell r="B47">
            <v>110000</v>
          </cell>
        </row>
        <row r="48">
          <cell r="A48" t="str">
            <v>ñaù hoa cöông 60x60cm</v>
          </cell>
          <cell r="B48">
            <v>875000</v>
          </cell>
        </row>
        <row r="49">
          <cell r="A49" t="str">
            <v>ñaù maøi 30x30(cm)</v>
          </cell>
          <cell r="B49">
            <v>115000</v>
          </cell>
        </row>
        <row r="50">
          <cell r="A50" t="str">
            <v>Neïp goã 20x30</v>
          </cell>
          <cell r="B50">
            <v>7500</v>
          </cell>
        </row>
        <row r="51">
          <cell r="A51" t="str">
            <v>Nhöïa bitum soá 4</v>
          </cell>
          <cell r="B51">
            <v>3640</v>
          </cell>
        </row>
        <row r="52">
          <cell r="A52" t="str">
            <v>Ñinh</v>
          </cell>
          <cell r="B52">
            <v>7000</v>
          </cell>
        </row>
        <row r="53">
          <cell r="A53" t="str">
            <v>Ñinh ñæa</v>
          </cell>
          <cell r="B53">
            <v>1200</v>
          </cell>
        </row>
        <row r="54">
          <cell r="A54" t="str">
            <v>Ñinh vít</v>
          </cell>
          <cell r="B54">
            <v>1500</v>
          </cell>
        </row>
        <row r="55">
          <cell r="A55" t="str">
            <v>Nöôùc</v>
          </cell>
          <cell r="B55">
            <v>4</v>
          </cell>
        </row>
        <row r="56">
          <cell r="A56" t="str">
            <v>OÂ xy</v>
          </cell>
          <cell r="B56">
            <v>16000</v>
          </cell>
        </row>
        <row r="57">
          <cell r="A57" t="str">
            <v>Phaán talc</v>
          </cell>
          <cell r="B57">
            <v>45000</v>
          </cell>
        </row>
        <row r="58">
          <cell r="A58" t="str">
            <v>Que haøn</v>
          </cell>
          <cell r="B58">
            <v>10000</v>
          </cell>
        </row>
        <row r="59">
          <cell r="A59" t="str">
            <v>Sôn daàu</v>
          </cell>
          <cell r="B59">
            <v>30000</v>
          </cell>
        </row>
        <row r="60">
          <cell r="A60" t="str">
            <v>Sôn töôøng</v>
          </cell>
          <cell r="B60">
            <v>45000</v>
          </cell>
        </row>
        <row r="61">
          <cell r="A61" t="str">
            <v>Soûi haït lôùn</v>
          </cell>
          <cell r="B61">
            <v>1000</v>
          </cell>
        </row>
        <row r="62">
          <cell r="A62" t="str">
            <v>Taám traàn thaïch cao + khung nhoâm</v>
          </cell>
          <cell r="B62">
            <v>145000</v>
          </cell>
        </row>
        <row r="63">
          <cell r="A63" t="str">
            <v>Theùp hình</v>
          </cell>
          <cell r="B63">
            <v>4400</v>
          </cell>
        </row>
        <row r="64">
          <cell r="A64" t="str">
            <v>Theùp taám</v>
          </cell>
          <cell r="B64">
            <v>4500</v>
          </cell>
        </row>
        <row r="65">
          <cell r="A65" t="str">
            <v>Theùp troøn Þ&lt;=10</v>
          </cell>
          <cell r="B65">
            <v>4300</v>
          </cell>
        </row>
        <row r="66">
          <cell r="A66" t="str">
            <v>Theùp troøn Þ&lt;=18</v>
          </cell>
          <cell r="B66">
            <v>4700</v>
          </cell>
        </row>
        <row r="67">
          <cell r="A67" t="str">
            <v>Theùp troøn Þ&gt;18</v>
          </cell>
          <cell r="B67">
            <v>4700</v>
          </cell>
        </row>
        <row r="68">
          <cell r="A68" t="str">
            <v>Tole muùi</v>
          </cell>
          <cell r="B68">
            <v>125000</v>
          </cell>
        </row>
        <row r="69">
          <cell r="A69" t="str">
            <v>Tole uùp noùc</v>
          </cell>
          <cell r="B69">
            <v>89000</v>
          </cell>
        </row>
        <row r="70">
          <cell r="A70" t="str">
            <v>Vaùch kính khung nhoâm A</v>
          </cell>
          <cell r="B70">
            <v>720000</v>
          </cell>
        </row>
        <row r="71">
          <cell r="A71" t="str">
            <v>Vaùch kính khung nhoâm B</v>
          </cell>
          <cell r="B71">
            <v>385000</v>
          </cell>
        </row>
        <row r="72">
          <cell r="A72" t="str">
            <v>Vöõa M250</v>
          </cell>
          <cell r="B72">
            <v>640000</v>
          </cell>
        </row>
        <row r="73">
          <cell r="A73" t="str">
            <v>Vöõa M300</v>
          </cell>
          <cell r="B73">
            <v>700000</v>
          </cell>
        </row>
        <row r="74">
          <cell r="A74" t="str">
            <v>Xaêng</v>
          </cell>
          <cell r="B74">
            <v>5500</v>
          </cell>
        </row>
        <row r="75">
          <cell r="A75" t="str">
            <v>Xi maêng PC.30</v>
          </cell>
          <cell r="B75">
            <v>860</v>
          </cell>
        </row>
        <row r="76">
          <cell r="A76" t="str">
            <v>Xi maêng PC.40</v>
          </cell>
          <cell r="B76">
            <v>920</v>
          </cell>
        </row>
        <row r="77">
          <cell r="A77" t="str">
            <v>Xi maêng traéng</v>
          </cell>
          <cell r="B77">
            <v>2200</v>
          </cell>
        </row>
        <row r="78">
          <cell r="A78" t="str">
            <v>Gaïch ceramic 50x50</v>
          </cell>
          <cell r="B78">
            <v>52000</v>
          </cell>
        </row>
        <row r="79">
          <cell r="A79" t="str">
            <v>Xaø goà C150</v>
          </cell>
          <cell r="B79">
            <v>46500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1"/>
  <sheetViews>
    <sheetView showGridLines="0" tabSelected="1" zoomScaleNormal="100" zoomScaleSheetLayoutView="100" workbookViewId="0">
      <selection activeCell="E14" sqref="E14"/>
    </sheetView>
  </sheetViews>
  <sheetFormatPr defaultRowHeight="15"/>
  <cols>
    <col min="1" max="1" width="1.7109375" style="2" customWidth="1"/>
    <col min="2" max="2" width="6.140625" style="2" customWidth="1"/>
    <col min="3" max="3" width="9.140625" style="2"/>
    <col min="4" max="4" width="22.28515625" style="14" customWidth="1"/>
    <col min="5" max="5" width="22" style="14" customWidth="1"/>
    <col min="6" max="6" width="9.140625" style="14"/>
    <col min="7" max="7" width="27.7109375" style="14" customWidth="1"/>
    <col min="8" max="8" width="35.5703125" style="14" customWidth="1"/>
    <col min="9" max="9" width="13.28515625" style="2" customWidth="1"/>
    <col min="10" max="10" width="13.7109375" style="16" customWidth="1"/>
    <col min="11" max="11" width="13.28515625" style="16" customWidth="1"/>
    <col min="12" max="12" width="11.7109375" style="27" customWidth="1"/>
    <col min="13" max="13" width="12.140625" style="16" customWidth="1"/>
    <col min="14" max="15" width="10.85546875" style="27" customWidth="1"/>
    <col min="16" max="16" width="10.85546875" style="16" customWidth="1"/>
    <col min="17" max="17" width="11.28515625" style="27" customWidth="1"/>
    <col min="18" max="18" width="11.85546875" style="27" customWidth="1"/>
    <col min="19" max="19" width="11.140625" style="16" customWidth="1"/>
    <col min="20" max="20" width="10.85546875" style="27" customWidth="1"/>
    <col min="21" max="21" width="12.42578125" style="27" customWidth="1"/>
    <col min="22" max="22" width="11.42578125" style="16" customWidth="1"/>
    <col min="23" max="23" width="11.28515625" style="27" customWidth="1"/>
    <col min="24" max="24" width="12.140625" style="27" customWidth="1"/>
    <col min="25" max="25" width="12.140625" style="16" customWidth="1"/>
    <col min="26" max="27" width="12.140625" style="27" customWidth="1"/>
    <col min="28" max="28" width="12.140625" style="16" customWidth="1"/>
    <col min="29" max="30" width="12.140625" style="27" customWidth="1"/>
    <col min="31" max="31" width="12.140625" style="16" customWidth="1"/>
    <col min="32" max="33" width="12.140625" style="27" customWidth="1"/>
    <col min="34" max="34" width="10.85546875" style="16" customWidth="1"/>
    <col min="35" max="35" width="11.28515625" style="27" customWidth="1"/>
    <col min="36" max="36" width="12.42578125" style="27" customWidth="1"/>
    <col min="37" max="37" width="11.5703125" style="16" customWidth="1"/>
    <col min="38" max="38" width="11.28515625" style="27" customWidth="1"/>
    <col min="39" max="39" width="12.28515625" style="27" customWidth="1"/>
    <col min="40" max="40" width="11.5703125" style="16" customWidth="1"/>
    <col min="41" max="41" width="29.5703125" style="16" customWidth="1"/>
    <col min="42" max="42" width="14.140625" style="2" customWidth="1"/>
    <col min="43" max="16384" width="9.140625" style="2"/>
  </cols>
  <sheetData>
    <row r="1" spans="2:42" ht="24.75" customHeight="1">
      <c r="B1" s="1"/>
      <c r="D1" s="11" t="s">
        <v>32</v>
      </c>
    </row>
    <row r="2" spans="2:42" ht="30.75" customHeight="1">
      <c r="B2" s="38" t="s">
        <v>11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2:42" ht="21.75" customHeight="1">
      <c r="B3" s="43" t="s">
        <v>33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</row>
    <row r="4" spans="2:42" ht="15" customHeight="1">
      <c r="M4" s="21"/>
      <c r="P4" s="23"/>
      <c r="Q4" s="33"/>
      <c r="R4" s="36"/>
      <c r="S4" s="23"/>
      <c r="T4" s="37"/>
      <c r="U4" s="36"/>
      <c r="V4" s="23"/>
      <c r="W4" s="37"/>
      <c r="X4" s="36"/>
      <c r="Y4" s="24"/>
      <c r="Z4" s="36"/>
      <c r="AA4" s="36"/>
      <c r="AB4" s="24"/>
      <c r="AC4" s="36"/>
      <c r="AD4" s="36"/>
      <c r="AE4" s="24"/>
      <c r="AF4" s="36"/>
      <c r="AG4" s="36"/>
      <c r="AH4" s="23"/>
      <c r="AI4" s="37"/>
      <c r="AJ4" s="36"/>
      <c r="AK4" s="23"/>
      <c r="AL4" s="37"/>
      <c r="AM4" s="36"/>
      <c r="AN4" s="23"/>
      <c r="AO4" s="23"/>
    </row>
    <row r="5" spans="2:42" s="3" customFormat="1" ht="22.5" customHeight="1">
      <c r="B5" s="39" t="s">
        <v>0</v>
      </c>
      <c r="C5" s="41" t="s">
        <v>1</v>
      </c>
      <c r="D5" s="41" t="s">
        <v>2</v>
      </c>
      <c r="E5" s="41" t="s">
        <v>3</v>
      </c>
      <c r="F5" s="41" t="s">
        <v>4</v>
      </c>
      <c r="G5" s="41" t="s">
        <v>5</v>
      </c>
      <c r="H5" s="41" t="s">
        <v>21</v>
      </c>
      <c r="I5" s="49" t="s">
        <v>26</v>
      </c>
      <c r="J5" s="50"/>
      <c r="K5" s="50"/>
      <c r="L5" s="51"/>
      <c r="M5" s="44" t="s">
        <v>17</v>
      </c>
      <c r="N5" s="44"/>
      <c r="O5" s="44"/>
      <c r="P5" s="44" t="s">
        <v>12</v>
      </c>
      <c r="Q5" s="44"/>
      <c r="R5" s="44"/>
      <c r="S5" s="44" t="s">
        <v>13</v>
      </c>
      <c r="T5" s="44"/>
      <c r="U5" s="44"/>
      <c r="V5" s="44" t="s">
        <v>16</v>
      </c>
      <c r="W5" s="44"/>
      <c r="X5" s="44"/>
      <c r="Y5" s="44" t="s">
        <v>23</v>
      </c>
      <c r="Z5" s="44"/>
      <c r="AA5" s="44"/>
      <c r="AB5" s="44" t="s">
        <v>24</v>
      </c>
      <c r="AC5" s="44"/>
      <c r="AD5" s="44"/>
      <c r="AE5" s="44" t="s">
        <v>22</v>
      </c>
      <c r="AF5" s="44"/>
      <c r="AG5" s="44"/>
      <c r="AH5" s="44" t="s">
        <v>18</v>
      </c>
      <c r="AI5" s="44"/>
      <c r="AJ5" s="44"/>
      <c r="AK5" s="44" t="s">
        <v>19</v>
      </c>
      <c r="AL5" s="44"/>
      <c r="AM5" s="44"/>
      <c r="AN5" s="25" t="s">
        <v>25</v>
      </c>
      <c r="AO5" s="45" t="s">
        <v>29</v>
      </c>
      <c r="AP5" s="47" t="s">
        <v>6</v>
      </c>
    </row>
    <row r="6" spans="2:42" s="4" customFormat="1" ht="31.5" customHeight="1">
      <c r="B6" s="40"/>
      <c r="C6" s="42"/>
      <c r="D6" s="42"/>
      <c r="E6" s="42"/>
      <c r="F6" s="42"/>
      <c r="G6" s="42"/>
      <c r="H6" s="42"/>
      <c r="I6" s="9" t="s">
        <v>30</v>
      </c>
      <c r="J6" s="17" t="s">
        <v>27</v>
      </c>
      <c r="K6" s="17" t="s">
        <v>28</v>
      </c>
      <c r="L6" s="28" t="s">
        <v>14</v>
      </c>
      <c r="M6" s="17" t="s">
        <v>31</v>
      </c>
      <c r="N6" s="28" t="s">
        <v>14</v>
      </c>
      <c r="O6" s="28" t="s">
        <v>15</v>
      </c>
      <c r="P6" s="17" t="s">
        <v>31</v>
      </c>
      <c r="Q6" s="28" t="s">
        <v>14</v>
      </c>
      <c r="R6" s="28" t="s">
        <v>15</v>
      </c>
      <c r="S6" s="17" t="s">
        <v>31</v>
      </c>
      <c r="T6" s="28" t="s">
        <v>14</v>
      </c>
      <c r="U6" s="28" t="s">
        <v>15</v>
      </c>
      <c r="V6" s="17" t="s">
        <v>31</v>
      </c>
      <c r="W6" s="28" t="s">
        <v>14</v>
      </c>
      <c r="X6" s="28" t="s">
        <v>15</v>
      </c>
      <c r="Y6" s="17" t="s">
        <v>31</v>
      </c>
      <c r="Z6" s="28" t="s">
        <v>14</v>
      </c>
      <c r="AA6" s="28" t="s">
        <v>15</v>
      </c>
      <c r="AB6" s="17" t="s">
        <v>31</v>
      </c>
      <c r="AC6" s="28" t="s">
        <v>14</v>
      </c>
      <c r="AD6" s="28" t="s">
        <v>15</v>
      </c>
      <c r="AE6" s="17" t="s">
        <v>31</v>
      </c>
      <c r="AF6" s="28" t="s">
        <v>14</v>
      </c>
      <c r="AG6" s="28" t="s">
        <v>15</v>
      </c>
      <c r="AH6" s="17" t="s">
        <v>31</v>
      </c>
      <c r="AI6" s="28" t="s">
        <v>14</v>
      </c>
      <c r="AJ6" s="28" t="s">
        <v>15</v>
      </c>
      <c r="AK6" s="17" t="s">
        <v>31</v>
      </c>
      <c r="AL6" s="28" t="s">
        <v>14</v>
      </c>
      <c r="AM6" s="28" t="s">
        <v>15</v>
      </c>
      <c r="AN6" s="17" t="s">
        <v>31</v>
      </c>
      <c r="AO6" s="46"/>
      <c r="AP6" s="48"/>
    </row>
    <row r="7" spans="2:42" ht="21.75" customHeight="1">
      <c r="B7" s="10" t="s">
        <v>34</v>
      </c>
      <c r="C7" s="10" t="s">
        <v>35</v>
      </c>
      <c r="D7" s="12" t="s">
        <v>36</v>
      </c>
      <c r="E7" s="12" t="s">
        <v>37</v>
      </c>
      <c r="F7" s="12" t="s">
        <v>38</v>
      </c>
      <c r="G7" s="12" t="s">
        <v>39</v>
      </c>
      <c r="H7" s="12" t="s">
        <v>40</v>
      </c>
      <c r="I7" s="10" t="s">
        <v>41</v>
      </c>
      <c r="J7" s="18" t="s">
        <v>42</v>
      </c>
      <c r="K7" s="18" t="s">
        <v>43</v>
      </c>
      <c r="L7" s="29" t="s">
        <v>44</v>
      </c>
      <c r="M7" s="18" t="s">
        <v>45</v>
      </c>
      <c r="N7" s="29" t="s">
        <v>46</v>
      </c>
      <c r="O7" s="29" t="s">
        <v>47</v>
      </c>
      <c r="P7" s="18" t="s">
        <v>48</v>
      </c>
      <c r="Q7" s="29" t="s">
        <v>49</v>
      </c>
      <c r="R7" s="29" t="s">
        <v>50</v>
      </c>
      <c r="S7" s="18" t="s">
        <v>51</v>
      </c>
      <c r="T7" s="29" t="s">
        <v>52</v>
      </c>
      <c r="U7" s="29" t="s">
        <v>53</v>
      </c>
      <c r="V7" s="18" t="s">
        <v>54</v>
      </c>
      <c r="W7" s="29" t="s">
        <v>55</v>
      </c>
      <c r="X7" s="29" t="s">
        <v>56</v>
      </c>
      <c r="Y7" s="18" t="s">
        <v>57</v>
      </c>
      <c r="Z7" s="29" t="s">
        <v>58</v>
      </c>
      <c r="AA7" s="29" t="s">
        <v>59</v>
      </c>
      <c r="AB7" s="18" t="s">
        <v>60</v>
      </c>
      <c r="AC7" s="29" t="s">
        <v>61</v>
      </c>
      <c r="AD7" s="29" t="s">
        <v>62</v>
      </c>
      <c r="AE7" s="18" t="s">
        <v>63</v>
      </c>
      <c r="AF7" s="29" t="s">
        <v>64</v>
      </c>
      <c r="AG7" s="29" t="s">
        <v>65</v>
      </c>
      <c r="AH7" s="18" t="s">
        <v>66</v>
      </c>
      <c r="AI7" s="29" t="s">
        <v>67</v>
      </c>
      <c r="AJ7" s="29" t="s">
        <v>68</v>
      </c>
      <c r="AK7" s="18" t="s">
        <v>69</v>
      </c>
      <c r="AL7" s="29" t="s">
        <v>70</v>
      </c>
      <c r="AM7" s="29" t="s">
        <v>71</v>
      </c>
      <c r="AN7" s="18" t="s">
        <v>72</v>
      </c>
      <c r="AO7" s="18" t="s">
        <v>73</v>
      </c>
      <c r="AP7" s="10"/>
    </row>
    <row r="8" spans="2:42" s="8" customFormat="1" ht="25.5" customHeight="1">
      <c r="B8" s="5"/>
      <c r="C8" s="6"/>
      <c r="D8" s="13" t="s">
        <v>7</v>
      </c>
      <c r="E8" s="13"/>
      <c r="F8" s="13"/>
      <c r="G8" s="13"/>
      <c r="H8" s="13"/>
      <c r="I8" s="6"/>
      <c r="J8" s="19">
        <f>SUM(J7:J7)</f>
        <v>0</v>
      </c>
      <c r="K8" s="19">
        <f t="shared" ref="K8:S8" si="0">SUM(K7:K7)</f>
        <v>0</v>
      </c>
      <c r="L8" s="30"/>
      <c r="M8" s="19">
        <f t="shared" si="0"/>
        <v>0</v>
      </c>
      <c r="N8" s="32"/>
      <c r="O8" s="32"/>
      <c r="P8" s="19">
        <f t="shared" si="0"/>
        <v>0</v>
      </c>
      <c r="Q8" s="32"/>
      <c r="R8" s="32"/>
      <c r="S8" s="19">
        <f t="shared" si="0"/>
        <v>0</v>
      </c>
      <c r="T8" s="32"/>
      <c r="U8" s="32"/>
      <c r="V8" s="19">
        <f>SUM(V7:V7)</f>
        <v>0</v>
      </c>
      <c r="W8" s="32"/>
      <c r="X8" s="32"/>
      <c r="Y8" s="19">
        <f>SUM(Y7:Y7)</f>
        <v>0</v>
      </c>
      <c r="Z8" s="32"/>
      <c r="AA8" s="32"/>
      <c r="AB8" s="19">
        <f>SUM(AB7:AB7)</f>
        <v>0</v>
      </c>
      <c r="AC8" s="32"/>
      <c r="AD8" s="32"/>
      <c r="AE8" s="19">
        <f>SUM(AE7:AE7)</f>
        <v>0</v>
      </c>
      <c r="AF8" s="32"/>
      <c r="AG8" s="32"/>
      <c r="AH8" s="19">
        <f>SUM(AH7:AH7)</f>
        <v>0</v>
      </c>
      <c r="AI8" s="32"/>
      <c r="AJ8" s="32"/>
      <c r="AK8" s="19">
        <f t="shared" ref="AK8:AN8" si="1">SUM(AK7:AK7)</f>
        <v>0</v>
      </c>
      <c r="AL8" s="32"/>
      <c r="AM8" s="32"/>
      <c r="AN8" s="19">
        <f t="shared" si="1"/>
        <v>0</v>
      </c>
      <c r="AO8" s="19">
        <f>SUM(AO7:AO7)</f>
        <v>0</v>
      </c>
      <c r="AP8" s="7"/>
    </row>
    <row r="10" spans="2:42">
      <c r="Q10" s="34"/>
      <c r="T10" s="34"/>
      <c r="W10" s="34"/>
      <c r="AI10" s="34"/>
      <c r="AL10" s="34"/>
      <c r="AO10" s="26" t="s">
        <v>8</v>
      </c>
    </row>
    <row r="11" spans="2:42" s="1" customFormat="1" ht="14.25">
      <c r="D11" s="15" t="s">
        <v>9</v>
      </c>
      <c r="E11" s="15"/>
      <c r="F11" s="15"/>
      <c r="G11" s="15"/>
      <c r="H11" s="15"/>
      <c r="J11" s="20"/>
      <c r="K11" s="20"/>
      <c r="L11" s="31"/>
      <c r="M11" s="22"/>
      <c r="N11" s="31"/>
      <c r="O11" s="31"/>
      <c r="P11" s="20"/>
      <c r="Q11" s="35"/>
      <c r="R11" s="35" t="s">
        <v>20</v>
      </c>
      <c r="S11" s="20"/>
      <c r="T11" s="35"/>
      <c r="U11" s="31"/>
      <c r="V11" s="20"/>
      <c r="W11" s="35"/>
      <c r="X11" s="31"/>
      <c r="Y11" s="20"/>
      <c r="Z11" s="31"/>
      <c r="AA11" s="31"/>
      <c r="AB11" s="20"/>
      <c r="AC11" s="31"/>
      <c r="AD11" s="31"/>
      <c r="AE11" s="20"/>
      <c r="AF11" s="31"/>
      <c r="AG11" s="31"/>
      <c r="AH11" s="20"/>
      <c r="AI11" s="35"/>
      <c r="AJ11" s="31"/>
      <c r="AK11" s="20"/>
      <c r="AL11" s="35"/>
      <c r="AM11" s="31"/>
      <c r="AN11" s="20"/>
      <c r="AO11" s="22" t="s">
        <v>10</v>
      </c>
    </row>
  </sheetData>
  <mergeCells count="21">
    <mergeCell ref="AK5:AM5"/>
    <mergeCell ref="I5:L5"/>
    <mergeCell ref="AE5:AG5"/>
    <mergeCell ref="AB5:AD5"/>
    <mergeCell ref="Y5:AA5"/>
    <mergeCell ref="B2:AP2"/>
    <mergeCell ref="B5:B6"/>
    <mergeCell ref="C5:C6"/>
    <mergeCell ref="D5:D6"/>
    <mergeCell ref="E5:E6"/>
    <mergeCell ref="F5:F6"/>
    <mergeCell ref="G5:G6"/>
    <mergeCell ref="B3:AP3"/>
    <mergeCell ref="H5:H6"/>
    <mergeCell ref="M5:O5"/>
    <mergeCell ref="P5:R5"/>
    <mergeCell ref="S5:U5"/>
    <mergeCell ref="V5:X5"/>
    <mergeCell ref="AH5:AJ5"/>
    <mergeCell ref="AO5:AO6"/>
    <mergeCell ref="AP5:AP6"/>
  </mergeCells>
  <conditionalFormatting sqref="C1:C2 C8:C65536 C4:C6">
    <cfRule type="duplicateValues" dxfId="0" priority="1"/>
  </conditionalFormatting>
  <pageMargins left="0.7" right="0.7" top="0.75" bottom="0.75" header="0.3" footer="0.3"/>
  <pageSetup scale="24" orientation="landscape" r:id="rId1"/>
  <headerFooter>
    <oddFooter>&amp;RBM.HCNS.03.05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HU0106</vt:lpstr>
      <vt:lpstr>'HU0106'!Print_Area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Duyen</dc:creator>
  <cp:lastModifiedBy>Dell</cp:lastModifiedBy>
  <dcterms:created xsi:type="dcterms:W3CDTF">2016-08-03T09:16:35Z</dcterms:created>
  <dcterms:modified xsi:type="dcterms:W3CDTF">2017-07-18T09:46:27Z</dcterms:modified>
</cp:coreProperties>
</file>