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01\Desktop\senac\"/>
    </mc:Choice>
  </mc:AlternateContent>
  <bookViews>
    <workbookView xWindow="0" yWindow="0" windowWidth="28800" windowHeight="117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16" i="1"/>
  <c r="M11" i="1"/>
  <c r="M16" i="1" s="1"/>
  <c r="K11" i="1"/>
  <c r="E3" i="1"/>
  <c r="E2" i="1"/>
  <c r="E1" i="1"/>
  <c r="B5" i="1"/>
</calcChain>
</file>

<file path=xl/sharedStrings.xml><?xml version="1.0" encoding="utf-8"?>
<sst xmlns="http://schemas.openxmlformats.org/spreadsheetml/2006/main" count="22" uniqueCount="18">
  <si>
    <t>Carro</t>
  </si>
  <si>
    <t>Casa</t>
  </si>
  <si>
    <t>Contas</t>
  </si>
  <si>
    <t>Divida casa</t>
  </si>
  <si>
    <t>Ativos</t>
  </si>
  <si>
    <t>Passivos</t>
  </si>
  <si>
    <t>P.L.</t>
  </si>
  <si>
    <t>Total</t>
  </si>
  <si>
    <t>Senac Drones LTDA</t>
  </si>
  <si>
    <t>P.Liquido</t>
  </si>
  <si>
    <t>Capital Social</t>
  </si>
  <si>
    <t>Disponibilidades</t>
  </si>
  <si>
    <t>Caixa</t>
  </si>
  <si>
    <t>Estoque MP</t>
  </si>
  <si>
    <t>Nucleo Drones</t>
  </si>
  <si>
    <t>Parte elétrica</t>
  </si>
  <si>
    <t>Lucros acumulativos</t>
  </si>
  <si>
    <t>Aplic.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</si>
</sst>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3" borderId="0" applyNumberFormat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1" applyFont="1" applyBorder="1"/>
    <xf numFmtId="0" fontId="0" fillId="0" borderId="0" xfId="0" applyBorder="1"/>
    <xf numFmtId="0" fontId="3" fillId="0" borderId="8" xfId="0" applyFont="1" applyBorder="1"/>
    <xf numFmtId="44" fontId="0" fillId="0" borderId="3" xfId="0" applyNumberFormat="1" applyBorder="1"/>
    <xf numFmtId="0" fontId="3" fillId="0" borderId="5" xfId="0" applyFont="1" applyBorder="1"/>
    <xf numFmtId="44" fontId="0" fillId="0" borderId="4" xfId="0" applyNumberFormat="1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2" fillId="2" borderId="6" xfId="2" applyFont="1" applyBorder="1"/>
    <xf numFmtId="44" fontId="2" fillId="2" borderId="7" xfId="2" applyNumberFormat="1" applyFont="1" applyBorder="1"/>
    <xf numFmtId="44" fontId="0" fillId="0" borderId="3" xfId="1" applyFont="1" applyBorder="1"/>
    <xf numFmtId="44" fontId="0" fillId="0" borderId="4" xfId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44" fontId="0" fillId="0" borderId="2" xfId="1" applyFont="1" applyBorder="1"/>
    <xf numFmtId="0" fontId="0" fillId="4" borderId="2" xfId="0" applyFill="1" applyBorder="1"/>
    <xf numFmtId="0" fontId="5" fillId="4" borderId="2" xfId="3" applyFont="1" applyFill="1" applyBorder="1"/>
    <xf numFmtId="44" fontId="5" fillId="4" borderId="2" xfId="3" applyNumberFormat="1" applyFont="1" applyFill="1" applyBorder="1"/>
    <xf numFmtId="0" fontId="5" fillId="4" borderId="16" xfId="3" applyFont="1" applyFill="1" applyBorder="1"/>
    <xf numFmtId="44" fontId="5" fillId="4" borderId="16" xfId="3" applyNumberFormat="1" applyFont="1" applyFill="1" applyBorder="1"/>
    <xf numFmtId="0" fontId="5" fillId="5" borderId="0" xfId="0" applyFont="1" applyFill="1"/>
    <xf numFmtId="0" fontId="3" fillId="4" borderId="2" xfId="0" applyFont="1" applyFill="1" applyBorder="1"/>
    <xf numFmtId="44" fontId="0" fillId="4" borderId="2" xfId="1" applyFont="1" applyFill="1" applyBorder="1"/>
    <xf numFmtId="0" fontId="0" fillId="4" borderId="16" xfId="0" applyFill="1" applyBorder="1"/>
    <xf numFmtId="44" fontId="0" fillId="4" borderId="16" xfId="1" applyFont="1" applyFill="1" applyBorder="1"/>
    <xf numFmtId="0" fontId="6" fillId="0" borderId="2" xfId="0" applyFont="1" applyBorder="1"/>
  </cellXfs>
  <cellStyles count="4">
    <cellStyle name="Ênfase4" xfId="3" builtinId="41"/>
    <cellStyle name="Moeda" xfId="1" builtinId="4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8" sqref="K8"/>
    </sheetView>
  </sheetViews>
  <sheetFormatPr defaultRowHeight="15" x14ac:dyDescent="0.25"/>
  <cols>
    <col min="1" max="1" width="11.42578125" customWidth="1"/>
    <col min="2" max="2" width="14.28515625" style="1" bestFit="1" customWidth="1"/>
    <col min="5" max="5" width="14.28515625" bestFit="1" customWidth="1"/>
    <col min="10" max="10" width="15.85546875" customWidth="1"/>
    <col min="11" max="11" width="15.7109375" customWidth="1"/>
    <col min="12" max="13" width="15.42578125" customWidth="1"/>
  </cols>
  <sheetData>
    <row r="1" spans="1:13" x14ac:dyDescent="0.25">
      <c r="A1" s="4" t="s">
        <v>0</v>
      </c>
      <c r="B1" s="14">
        <v>25000</v>
      </c>
      <c r="C1" s="8"/>
      <c r="D1" s="4" t="s">
        <v>4</v>
      </c>
      <c r="E1" s="5">
        <f>B1+B2+B3</f>
        <v>235000</v>
      </c>
      <c r="F1" s="3"/>
    </row>
    <row r="2" spans="1:13" x14ac:dyDescent="0.25">
      <c r="A2" s="6" t="s">
        <v>1</v>
      </c>
      <c r="B2" s="15">
        <v>200000</v>
      </c>
      <c r="C2" s="3"/>
      <c r="D2" s="6" t="s">
        <v>5</v>
      </c>
      <c r="E2" s="7">
        <f>B4</f>
        <v>60000</v>
      </c>
      <c r="F2" s="3"/>
    </row>
    <row r="3" spans="1:13" ht="15.75" thickBot="1" x14ac:dyDescent="0.3">
      <c r="A3" s="6" t="s">
        <v>2</v>
      </c>
      <c r="B3" s="15">
        <v>10000</v>
      </c>
      <c r="C3" s="3"/>
      <c r="D3" s="12" t="s">
        <v>6</v>
      </c>
      <c r="E3" s="13">
        <f>E1-E2</f>
        <v>175000</v>
      </c>
      <c r="F3" s="3"/>
    </row>
    <row r="4" spans="1:13" ht="15.75" thickBot="1" x14ac:dyDescent="0.3">
      <c r="A4" s="6" t="s">
        <v>3</v>
      </c>
      <c r="B4" s="15">
        <v>60000</v>
      </c>
      <c r="C4" s="3"/>
      <c r="D4" s="3"/>
      <c r="E4" s="9"/>
      <c r="F4" s="3"/>
      <c r="J4" s="18" t="s">
        <v>8</v>
      </c>
      <c r="K4" s="19"/>
      <c r="L4" s="19"/>
      <c r="M4" s="20"/>
    </row>
    <row r="5" spans="1:13" ht="15.75" thickBot="1" x14ac:dyDescent="0.3">
      <c r="A5" s="12" t="s">
        <v>7</v>
      </c>
      <c r="B5" s="13">
        <f>(B2-B4)+B1+B3</f>
        <v>175000</v>
      </c>
      <c r="C5" s="10"/>
      <c r="D5" s="10"/>
      <c r="E5" s="11"/>
      <c r="F5" s="3"/>
      <c r="J5" s="16" t="s">
        <v>4</v>
      </c>
      <c r="K5" s="17"/>
      <c r="L5" s="16" t="s">
        <v>5</v>
      </c>
      <c r="M5" s="17"/>
    </row>
    <row r="6" spans="1:13" x14ac:dyDescent="0.25">
      <c r="A6" s="3"/>
      <c r="B6" s="2"/>
      <c r="C6" s="3"/>
      <c r="D6" s="3"/>
      <c r="E6" s="3"/>
      <c r="F6" s="3"/>
      <c r="J6" s="21"/>
      <c r="K6" s="22"/>
      <c r="L6" s="21"/>
      <c r="M6" s="21"/>
    </row>
    <row r="7" spans="1:13" x14ac:dyDescent="0.25">
      <c r="A7" s="3"/>
      <c r="B7" s="2"/>
      <c r="C7" s="3"/>
      <c r="D7" s="3"/>
      <c r="E7" s="3"/>
      <c r="F7" s="3"/>
      <c r="J7" s="29" t="s">
        <v>11</v>
      </c>
      <c r="K7" s="30">
        <f>SUM(K8:K10)</f>
        <v>80000</v>
      </c>
      <c r="L7" s="21"/>
      <c r="M7" s="21"/>
    </row>
    <row r="8" spans="1:13" x14ac:dyDescent="0.25">
      <c r="A8" s="3"/>
      <c r="B8" s="2"/>
      <c r="C8" s="3"/>
      <c r="D8" s="3"/>
      <c r="E8" s="3"/>
      <c r="F8" s="3"/>
      <c r="J8" s="21" t="s">
        <v>12</v>
      </c>
      <c r="K8" s="22">
        <v>50000</v>
      </c>
      <c r="L8" s="21"/>
      <c r="M8" s="21"/>
    </row>
    <row r="9" spans="1:13" x14ac:dyDescent="0.25">
      <c r="A9" s="3"/>
      <c r="B9" s="2"/>
      <c r="C9" s="3"/>
      <c r="D9" s="3"/>
      <c r="E9" s="3"/>
      <c r="F9" s="3"/>
      <c r="J9" s="21" t="s">
        <v>17</v>
      </c>
      <c r="K9" s="22">
        <v>30000</v>
      </c>
      <c r="L9" s="21"/>
      <c r="M9" s="21"/>
    </row>
    <row r="10" spans="1:13" x14ac:dyDescent="0.25">
      <c r="A10" s="3"/>
      <c r="B10" s="2"/>
      <c r="C10" s="3"/>
      <c r="D10" s="3"/>
      <c r="E10" s="3"/>
      <c r="F10" s="3"/>
      <c r="J10" s="21"/>
      <c r="K10" s="22"/>
      <c r="L10" s="21"/>
      <c r="M10" s="21"/>
    </row>
    <row r="11" spans="1:13" x14ac:dyDescent="0.25">
      <c r="A11" s="3"/>
      <c r="B11" s="2"/>
      <c r="C11" s="3"/>
      <c r="D11" s="3"/>
      <c r="E11" s="3"/>
      <c r="F11" s="3"/>
      <c r="J11" s="23" t="s">
        <v>13</v>
      </c>
      <c r="K11" s="30">
        <f>SUM(K12:K15)</f>
        <v>30000</v>
      </c>
      <c r="L11" s="24" t="s">
        <v>9</v>
      </c>
      <c r="M11" s="25">
        <f>SUM(M12:M15)</f>
        <v>110000</v>
      </c>
    </row>
    <row r="12" spans="1:13" x14ac:dyDescent="0.25">
      <c r="A12" s="3"/>
      <c r="B12" s="2"/>
      <c r="C12" s="3"/>
      <c r="D12" s="3"/>
      <c r="E12" s="3"/>
      <c r="F12" s="3"/>
      <c r="J12" s="21" t="s">
        <v>14</v>
      </c>
      <c r="K12" s="22">
        <v>20000</v>
      </c>
      <c r="L12" s="21" t="s">
        <v>10</v>
      </c>
      <c r="M12" s="22">
        <v>100000</v>
      </c>
    </row>
    <row r="13" spans="1:13" x14ac:dyDescent="0.25">
      <c r="J13" s="21" t="s">
        <v>15</v>
      </c>
      <c r="K13" s="22">
        <v>10000</v>
      </c>
      <c r="L13" s="33" t="s">
        <v>16</v>
      </c>
      <c r="M13" s="22">
        <v>10000</v>
      </c>
    </row>
    <row r="14" spans="1:13" x14ac:dyDescent="0.25">
      <c r="J14" s="21"/>
      <c r="K14" s="22"/>
      <c r="L14" s="21"/>
      <c r="M14" s="21"/>
    </row>
    <row r="15" spans="1:13" x14ac:dyDescent="0.25">
      <c r="J15" s="21"/>
      <c r="K15" s="22"/>
      <c r="L15" s="21"/>
      <c r="M15" s="21"/>
    </row>
    <row r="16" spans="1:13" x14ac:dyDescent="0.25">
      <c r="J16" s="31" t="s">
        <v>7</v>
      </c>
      <c r="K16" s="32">
        <f>K11+K7</f>
        <v>110000</v>
      </c>
      <c r="L16" s="26" t="s">
        <v>7</v>
      </c>
      <c r="M16" s="27">
        <f>M11</f>
        <v>110000</v>
      </c>
    </row>
    <row r="17" spans="12:13" x14ac:dyDescent="0.25">
      <c r="L17" s="28"/>
      <c r="M17" s="28"/>
    </row>
  </sheetData>
  <mergeCells count="3">
    <mergeCell ref="J4:M4"/>
    <mergeCell ref="J5:K5"/>
    <mergeCell ref="L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01</dc:creator>
  <cp:lastModifiedBy>Guest 01</cp:lastModifiedBy>
  <dcterms:created xsi:type="dcterms:W3CDTF">2022-07-19T21:32:51Z</dcterms:created>
  <dcterms:modified xsi:type="dcterms:W3CDTF">2022-07-20T00:31:19Z</dcterms:modified>
</cp:coreProperties>
</file>