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ky/git/IFB299/doc/SCRUM/"/>
    </mc:Choice>
  </mc:AlternateContent>
  <bookViews>
    <workbookView xWindow="660" yWindow="460" windowWidth="27560" windowHeight="16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E37" i="1"/>
  <c r="D37" i="1"/>
  <c r="W38" i="1"/>
  <c r="D38" i="1"/>
  <c r="N38" i="1"/>
  <c r="O38" i="1"/>
  <c r="P38" i="1"/>
  <c r="Q38" i="1"/>
  <c r="R38" i="1"/>
  <c r="S38" i="1"/>
  <c r="T38" i="1"/>
  <c r="U38" i="1"/>
  <c r="V38" i="1"/>
  <c r="X38" i="1"/>
  <c r="M38" i="1"/>
  <c r="L38" i="1"/>
  <c r="K38" i="1"/>
  <c r="J38" i="1"/>
  <c r="I38" i="1"/>
  <c r="H38" i="1"/>
  <c r="G38" i="1"/>
  <c r="F38" i="1"/>
  <c r="E38" i="1"/>
</calcChain>
</file>

<file path=xl/sharedStrings.xml><?xml version="1.0" encoding="utf-8"?>
<sst xmlns="http://schemas.openxmlformats.org/spreadsheetml/2006/main" count="71" uniqueCount="54">
  <si>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</si>
  <si>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</si>
  <si>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</si>
  <si>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</si>
  <si>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</si>
  <si>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</si>
  <si>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</si>
  <si>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</si>
  <si>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</si>
  <si>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</si>
  <si>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</si>
  <si>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</si>
  <si>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</si>
  <si>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</si>
  <si>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</si>
  <si>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</si>
  <si>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</si>
  <si>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</si>
  <si>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</si>
  <si>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</si>
  <si>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</si>
  <si>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</si>
  <si>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</si>
  <si>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</si>
  <si>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</si>
  <si>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</si>
  <si>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</si>
  <si>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</si>
  <si>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</si>
  <si>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</si>
  <si>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</si>
  <si>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</si>
  <si>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Sprint backlog</t>
  </si>
  <si>
    <t>User Story #10 - Adding other admins</t>
  </si>
  <si>
    <t>User Story #16 - View City Information</t>
  </si>
  <si>
    <t>User Story #18 - View industry information</t>
  </si>
  <si>
    <t>User Story #23 - View hotel information - businessman</t>
  </si>
  <si>
    <t>User Story #40 - Change account</t>
  </si>
  <si>
    <t xml:space="preserve">User Story #47 - Update Account information </t>
  </si>
  <si>
    <t>User Story #14 - View Hotel list</t>
  </si>
  <si>
    <t>User Story #21 - View industry list</t>
  </si>
  <si>
    <t>User Story #26 - View hotel list</t>
  </si>
  <si>
    <t>User Story #30 - View Libraries list</t>
  </si>
  <si>
    <t>User Story #34 - View Colleges List</t>
  </si>
  <si>
    <t>User Story #15 - interact with hotel list</t>
  </si>
  <si>
    <t>User Story #17 - interact with city information</t>
  </si>
  <si>
    <t>User Story #22 - Interact with industry list</t>
  </si>
  <si>
    <t>User Story #27 - Interact with hotel list - businessman</t>
  </si>
  <si>
    <t>User Story #31 - Interact with industry list</t>
  </si>
  <si>
    <t>User Story #35 - Interact with hotel list - businessman</t>
  </si>
  <si>
    <t>COMPLETE</t>
  </si>
  <si>
    <t>User Story #50 - View City Map</t>
  </si>
  <si>
    <t>Time taken (hrs)</t>
  </si>
  <si>
    <t>COMMENTS:
- Hours taking slighly more than anticipated from sprint plan per task - needs to be factored into workload
- Week one week 1 tutorial public holiday left team behind - need to catch up on missed time
- Streamline similar tasks at once instead of one by one to speed progress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</si>
</sst>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9" borderId="2" xfId="0" applyFont="1" applyFill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Sheet1!$D$38:$X$38</c15:sqref>
                  </c15:fullRef>
                </c:ext>
              </c:extLst>
              <c:f>Sheet1!$D$38:$W$38</c:f>
              <c:numCache>
                <c:formatCode>General</c:formatCode>
                <c:ptCount val="20"/>
                <c:pt idx="0">
                  <c:v>44.0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30.0</c:v>
                </c:pt>
                <c:pt idx="9">
                  <c:v>30.0</c:v>
                </c:pt>
                <c:pt idx="10">
                  <c:v>26.0</c:v>
                </c:pt>
                <c:pt idx="11">
                  <c:v>20.0</c:v>
                </c:pt>
                <c:pt idx="12">
                  <c:v>20.0</c:v>
                </c:pt>
                <c:pt idx="13">
                  <c:v>14.0</c:v>
                </c:pt>
                <c:pt idx="14">
                  <c:v>10.0</c:v>
                </c:pt>
                <c:pt idx="15">
                  <c:v>6.0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Sheet1!$D$37:$X$37</c15:sqref>
                  </c15:fullRef>
                </c:ext>
              </c:extLst>
              <c:f>Sheet1!$D$37:$W$37</c:f>
              <c:numCache>
                <c:formatCode>General</c:formatCode>
                <c:ptCount val="20"/>
                <c:pt idx="0">
                  <c:v>41.8</c:v>
                </c:pt>
                <c:pt idx="1">
                  <c:v>39.6</c:v>
                </c:pt>
                <c:pt idx="2">
                  <c:v>37.4</c:v>
                </c:pt>
                <c:pt idx="3">
                  <c:v>35.19999999999998</c:v>
                </c:pt>
                <c:pt idx="4">
                  <c:v>32.99999999999998</c:v>
                </c:pt>
                <c:pt idx="5">
                  <c:v>30.79999999999999</c:v>
                </c:pt>
                <c:pt idx="6">
                  <c:v>28.59999999999999</c:v>
                </c:pt>
                <c:pt idx="7">
                  <c:v>26.39999999999999</c:v>
                </c:pt>
                <c:pt idx="8">
                  <c:v>24.19999999999999</c:v>
                </c:pt>
                <c:pt idx="9">
                  <c:v>21.99999999999999</c:v>
                </c:pt>
                <c:pt idx="10">
                  <c:v>19.79999999999999</c:v>
                </c:pt>
                <c:pt idx="11">
                  <c:v>17.59999999999999</c:v>
                </c:pt>
                <c:pt idx="12">
                  <c:v>15.4</c:v>
                </c:pt>
                <c:pt idx="13">
                  <c:v>13.2</c:v>
                </c:pt>
                <c:pt idx="14">
                  <c:v>11</c:v>
                </c:pt>
                <c:pt idx="15">
                  <c:v>8.799999999999993</c:v>
                </c:pt>
                <c:pt idx="16">
                  <c:v>6.599999999999993</c:v>
                </c:pt>
                <c:pt idx="17">
                  <c:v>4.399999999999993</c:v>
                </c:pt>
                <c:pt idx="18">
                  <c:v>2.199999999999993</c:v>
                </c:pt>
                <c:pt idx="1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530384"/>
        <c:axId val="-1222528336"/>
      </c:lineChart>
      <c:catAx>
        <c:axId val="-12225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2528336"/>
        <c:crosses val="autoZero"/>
        <c:auto val="1"/>
        <c:lblAlgn val="ctr"/>
        <c:lblOffset val="100"/>
        <c:noMultiLvlLbl val="0"/>
      </c:catAx>
      <c:valAx>
        <c:axId val="-122252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2253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821532</xdr:colOff>
      <xdr:row>3</xdr:row>
      <xdr:rowOff>114300</xdr:rowOff>
    </xdr:from>
    <xdr:to>
      <xdr:col>7</xdr:col>
      <xdr:colOff>565945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tabSelected="1" topLeftCell="A10" zoomScale="80" zoomScaleNormal="80" zoomScalePageLayoutView="80" workbookViewId="0">
      <selection activeCell="C44" sqref="C44"/>
    </sheetView>
  </sheetViews>
  <sheetFormatPr baseColWidth="10" defaultColWidth="11" defaultRowHeight="16" x14ac:dyDescent="0.2"/>
  <cols>
    <col min="1" max="1" width="64.5" customWidth="1"/>
    <col min="2" max="2" width="23.5" style="2" customWidth="1"/>
    <col min="3" max="3" width="18.83203125" customWidth="1"/>
    <col min="4" max="4" width="17.83203125" customWidth="1"/>
    <col min="10" max="10" width="14.6640625" customWidth="1"/>
    <col min="24" max="24" width="16.5" customWidth="1"/>
    <col min="25" max="25" width="13.1640625" customWidth="1"/>
  </cols>
  <sheetData>
    <row r="1" spans="1:39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25">
      <c r="A2" s="10" t="s">
        <v>32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9" x14ac:dyDescent="0.25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1" customHeight="1" x14ac:dyDescent="0.25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9" x14ac:dyDescent="0.25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9" x14ac:dyDescent="0.25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9" x14ac:dyDescent="0.25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9" x14ac:dyDescent="0.25">
      <c r="A10" s="11" t="s">
        <v>29</v>
      </c>
      <c r="B10" s="13">
        <v>43010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9" x14ac:dyDescent="0.25">
      <c r="A11" s="11" t="s">
        <v>30</v>
      </c>
      <c r="B11" s="13">
        <v>43031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9" x14ac:dyDescent="0.25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4" x14ac:dyDescent="0.3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x14ac:dyDescent="0.2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52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9" x14ac:dyDescent="0.25">
      <c r="A19" s="15" t="s">
        <v>33</v>
      </c>
      <c r="B19" s="5">
        <v>4</v>
      </c>
      <c r="C19" s="6" t="s">
        <v>50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9" x14ac:dyDescent="0.25">
      <c r="A20" s="16" t="s">
        <v>34</v>
      </c>
      <c r="B20" s="5">
        <v>2</v>
      </c>
      <c r="C20" s="6" t="s">
        <v>50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9" x14ac:dyDescent="0.25">
      <c r="A21" s="16" t="s">
        <v>35</v>
      </c>
      <c r="B21" s="5">
        <v>2</v>
      </c>
      <c r="C21" s="6" t="s">
        <v>50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9" x14ac:dyDescent="0.25">
      <c r="A22" s="16" t="s">
        <v>36</v>
      </c>
      <c r="B22" s="5">
        <v>2</v>
      </c>
      <c r="C22" s="6" t="s">
        <v>50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2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9" x14ac:dyDescent="0.25">
      <c r="A23" s="16" t="s">
        <v>37</v>
      </c>
      <c r="B23" s="5">
        <v>4</v>
      </c>
      <c r="C23" s="6" t="s">
        <v>50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9" x14ac:dyDescent="0.25">
      <c r="A24" s="16" t="s">
        <v>38</v>
      </c>
      <c r="B24" s="5">
        <v>4</v>
      </c>
      <c r="C24" s="6" t="s">
        <v>50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>
        <v>4</v>
      </c>
      <c r="M24" s="7">
        <v>4</v>
      </c>
      <c r="N24" s="7">
        <v>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9" x14ac:dyDescent="0.25">
      <c r="A25" s="18" t="s">
        <v>39</v>
      </c>
      <c r="B25" s="5">
        <v>2</v>
      </c>
      <c r="C25" s="6" t="s">
        <v>50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5</v>
      </c>
      <c r="Y25" s="3"/>
      <c r="AH25" s="3"/>
      <c r="AI25" s="3"/>
      <c r="AJ25" s="3"/>
      <c r="AK25" s="3"/>
      <c r="AL25" s="3"/>
      <c r="AM25" s="3"/>
      <c r="AN25" s="3"/>
    </row>
    <row r="26" spans="1:40" ht="19" x14ac:dyDescent="0.25">
      <c r="A26" s="17" t="s">
        <v>40</v>
      </c>
      <c r="B26" s="5">
        <v>2</v>
      </c>
      <c r="C26" s="6" t="s">
        <v>50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3"/>
      <c r="AH26" s="3"/>
      <c r="AI26" s="3"/>
      <c r="AJ26" s="3"/>
      <c r="AK26" s="3"/>
      <c r="AL26" s="3"/>
      <c r="AM26" s="3"/>
      <c r="AN26" s="3"/>
    </row>
    <row r="27" spans="1:40" ht="19" x14ac:dyDescent="0.25">
      <c r="A27" s="17" t="s">
        <v>41</v>
      </c>
      <c r="B27" s="5">
        <v>2</v>
      </c>
      <c r="C27" s="6" t="s">
        <v>50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2</v>
      </c>
      <c r="Y27" s="3"/>
      <c r="Z27" s="3"/>
      <c r="AA27" s="3"/>
    </row>
    <row r="28" spans="1:40" ht="19" x14ac:dyDescent="0.25">
      <c r="A28" s="17" t="s">
        <v>42</v>
      </c>
      <c r="B28" s="5">
        <v>2</v>
      </c>
      <c r="C28" s="6" t="s">
        <v>50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3</v>
      </c>
      <c r="Y28" s="3"/>
      <c r="Z28" s="3"/>
      <c r="AA28" s="3"/>
    </row>
    <row r="29" spans="1:40" ht="19" x14ac:dyDescent="0.25">
      <c r="A29" s="17" t="s">
        <v>43</v>
      </c>
      <c r="B29" s="5">
        <v>2</v>
      </c>
      <c r="C29" s="6" t="s">
        <v>50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3</v>
      </c>
      <c r="Y29" s="3"/>
      <c r="Z29" s="3"/>
      <c r="AA29" s="3"/>
    </row>
    <row r="30" spans="1:40" ht="19" x14ac:dyDescent="0.25">
      <c r="A30" s="19" t="s">
        <v>44</v>
      </c>
      <c r="B30" s="5">
        <v>2</v>
      </c>
      <c r="C30" s="6" t="s">
        <v>50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</v>
      </c>
      <c r="Y30" s="3"/>
      <c r="Z30" s="3"/>
      <c r="AA30" s="3"/>
    </row>
    <row r="31" spans="1:40" ht="19" x14ac:dyDescent="0.25">
      <c r="A31" s="19" t="s">
        <v>45</v>
      </c>
      <c r="B31" s="5">
        <v>2</v>
      </c>
      <c r="C31" s="6" t="s">
        <v>50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2</v>
      </c>
      <c r="Y31" s="3"/>
      <c r="Z31" s="3"/>
      <c r="AA31" s="3"/>
    </row>
    <row r="32" spans="1:40" ht="19" x14ac:dyDescent="0.25">
      <c r="A32" s="19" t="s">
        <v>46</v>
      </c>
      <c r="B32" s="5">
        <v>2</v>
      </c>
      <c r="C32" s="6" t="s">
        <v>50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2</v>
      </c>
      <c r="Y32" s="3"/>
      <c r="Z32" s="3"/>
      <c r="AA32" s="3"/>
    </row>
    <row r="33" spans="1:27" ht="19" x14ac:dyDescent="0.25">
      <c r="A33" s="19" t="s">
        <v>47</v>
      </c>
      <c r="B33" s="5">
        <v>2</v>
      </c>
      <c r="C33" s="6" t="s">
        <v>50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0</v>
      </c>
      <c r="U33" s="7">
        <v>0</v>
      </c>
      <c r="V33" s="7">
        <v>0</v>
      </c>
      <c r="W33" s="7">
        <v>0</v>
      </c>
      <c r="X33" s="7">
        <v>2</v>
      </c>
      <c r="Y33" s="3"/>
      <c r="Z33" s="3"/>
      <c r="AA33" s="3"/>
    </row>
    <row r="34" spans="1:27" ht="19" x14ac:dyDescent="0.25">
      <c r="A34" s="19" t="s">
        <v>48</v>
      </c>
      <c r="B34" s="5">
        <v>2</v>
      </c>
      <c r="C34" s="6" t="s">
        <v>50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0</v>
      </c>
      <c r="U34" s="7">
        <v>0</v>
      </c>
      <c r="V34" s="7">
        <v>0</v>
      </c>
      <c r="W34" s="7">
        <v>0</v>
      </c>
      <c r="X34" s="7">
        <v>4</v>
      </c>
      <c r="Y34" s="3"/>
      <c r="Z34" s="3"/>
      <c r="AA34" s="3"/>
    </row>
    <row r="35" spans="1:27" ht="19" x14ac:dyDescent="0.25">
      <c r="A35" s="19" t="s">
        <v>51</v>
      </c>
      <c r="B35" s="5">
        <v>4</v>
      </c>
      <c r="C35" s="6" t="s">
        <v>50</v>
      </c>
      <c r="D35" s="7">
        <v>4</v>
      </c>
      <c r="E35" s="7">
        <v>4</v>
      </c>
      <c r="F35" s="7">
        <v>4</v>
      </c>
      <c r="G35" s="7">
        <v>4</v>
      </c>
      <c r="H35" s="7">
        <v>4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4</v>
      </c>
      <c r="Y35" s="3"/>
      <c r="Z35" s="3"/>
      <c r="AA35" s="3"/>
    </row>
    <row r="36" spans="1:27" ht="19" x14ac:dyDescent="0.25">
      <c r="A36" s="19" t="s">
        <v>49</v>
      </c>
      <c r="B36" s="5">
        <v>2</v>
      </c>
      <c r="C36" s="6" t="s">
        <v>50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0</v>
      </c>
      <c r="W36" s="7">
        <v>0</v>
      </c>
      <c r="X36" s="7">
        <v>3</v>
      </c>
      <c r="Y36" s="3"/>
      <c r="Z36" s="3"/>
      <c r="AA36" s="3"/>
    </row>
    <row r="37" spans="1:27" x14ac:dyDescent="0.2">
      <c r="A37" s="8" t="s">
        <v>23</v>
      </c>
      <c r="B37" s="8"/>
      <c r="C37" s="8"/>
      <c r="D37" s="8">
        <f>44 - 44/20</f>
        <v>41.8</v>
      </c>
      <c r="E37" s="8">
        <f>D37 - 44/20</f>
        <v>39.599999999999994</v>
      </c>
      <c r="F37" s="8">
        <f t="shared" ref="F37:V37" si="0">E37 - 44/20</f>
        <v>37.399999999999991</v>
      </c>
      <c r="G37" s="8">
        <f t="shared" si="0"/>
        <v>35.199999999999989</v>
      </c>
      <c r="H37" s="8">
        <f t="shared" si="0"/>
        <v>32.999999999999986</v>
      </c>
      <c r="I37" s="8">
        <f t="shared" si="0"/>
        <v>30.799999999999986</v>
      </c>
      <c r="J37" s="8">
        <f t="shared" si="0"/>
        <v>28.599999999999987</v>
      </c>
      <c r="K37" s="8">
        <f t="shared" si="0"/>
        <v>26.399999999999988</v>
      </c>
      <c r="L37" s="8">
        <f t="shared" si="0"/>
        <v>24.199999999999989</v>
      </c>
      <c r="M37" s="8">
        <f t="shared" si="0"/>
        <v>21.999999999999989</v>
      </c>
      <c r="N37" s="8">
        <f t="shared" si="0"/>
        <v>19.79999999999999</v>
      </c>
      <c r="O37" s="8">
        <f t="shared" si="0"/>
        <v>17.599999999999991</v>
      </c>
      <c r="P37" s="8">
        <f t="shared" si="0"/>
        <v>15.399999999999991</v>
      </c>
      <c r="Q37" s="8">
        <f t="shared" si="0"/>
        <v>13.199999999999992</v>
      </c>
      <c r="R37" s="8">
        <f t="shared" si="0"/>
        <v>10.999999999999993</v>
      </c>
      <c r="S37" s="8">
        <f t="shared" si="0"/>
        <v>8.7999999999999936</v>
      </c>
      <c r="T37" s="8">
        <f t="shared" si="0"/>
        <v>6.5999999999999934</v>
      </c>
      <c r="U37" s="8">
        <f t="shared" si="0"/>
        <v>4.3999999999999932</v>
      </c>
      <c r="V37" s="8">
        <f t="shared" si="0"/>
        <v>2.1999999999999931</v>
      </c>
      <c r="W37" s="8">
        <v>0</v>
      </c>
      <c r="X37" s="8">
        <f>SUM(D19:D36)</f>
        <v>44</v>
      </c>
      <c r="Y37" s="3"/>
      <c r="Z37" s="3"/>
      <c r="AA37" s="3"/>
    </row>
    <row r="38" spans="1:27" x14ac:dyDescent="0.2">
      <c r="A38" s="8" t="s">
        <v>24</v>
      </c>
      <c r="B38" s="8"/>
      <c r="C38" s="8"/>
      <c r="D38" s="8">
        <f>SUM(D19:D36)</f>
        <v>44</v>
      </c>
      <c r="E38" s="8">
        <f t="shared" ref="E38:X38" si="1">SUM(E19:E36)</f>
        <v>44</v>
      </c>
      <c r="F38" s="8">
        <f t="shared" si="1"/>
        <v>44</v>
      </c>
      <c r="G38" s="8">
        <f t="shared" si="1"/>
        <v>44</v>
      </c>
      <c r="H38" s="8">
        <f t="shared" si="1"/>
        <v>44</v>
      </c>
      <c r="I38" s="8">
        <f t="shared" si="1"/>
        <v>36</v>
      </c>
      <c r="J38" s="8">
        <f t="shared" si="1"/>
        <v>36</v>
      </c>
      <c r="K38" s="8">
        <f t="shared" si="1"/>
        <v>36</v>
      </c>
      <c r="L38" s="8">
        <f t="shared" si="1"/>
        <v>30</v>
      </c>
      <c r="M38" s="8">
        <f t="shared" si="1"/>
        <v>30</v>
      </c>
      <c r="N38" s="8">
        <f t="shared" si="1"/>
        <v>26</v>
      </c>
      <c r="O38" s="8">
        <f t="shared" si="1"/>
        <v>20</v>
      </c>
      <c r="P38" s="8">
        <f t="shared" si="1"/>
        <v>20</v>
      </c>
      <c r="Q38" s="8">
        <f t="shared" si="1"/>
        <v>14</v>
      </c>
      <c r="R38" s="8">
        <f t="shared" si="1"/>
        <v>10</v>
      </c>
      <c r="S38" s="8">
        <f t="shared" si="1"/>
        <v>6</v>
      </c>
      <c r="T38" s="8">
        <f t="shared" si="1"/>
        <v>2</v>
      </c>
      <c r="U38" s="8">
        <f t="shared" si="1"/>
        <v>2</v>
      </c>
      <c r="V38" s="8">
        <f t="shared" si="1"/>
        <v>0</v>
      </c>
      <c r="W38" s="8">
        <f>SUM(W19:W36)</f>
        <v>0</v>
      </c>
      <c r="X38" s="8">
        <f t="shared" si="1"/>
        <v>57</v>
      </c>
      <c r="Y38" s="3"/>
      <c r="Z38" s="3"/>
      <c r="AA38" s="3"/>
    </row>
    <row r="39" spans="1:27" x14ac:dyDescent="0.2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7" x14ac:dyDescent="0.2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7" ht="113" customHeight="1" x14ac:dyDescent="0.2">
      <c r="A41" s="20" t="s">
        <v>53</v>
      </c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7" x14ac:dyDescent="0.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7" x14ac:dyDescent="0.2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7" x14ac:dyDescent="0.2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7" x14ac:dyDescent="0.2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7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7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7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6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6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6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6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6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3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23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23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23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23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23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23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23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23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</row>
    <row r="127" spans="1:23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23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Microsoft Office User</cp:lastModifiedBy>
  <dcterms:created xsi:type="dcterms:W3CDTF">2016-02-12T20:53:16Z</dcterms:created>
  <dcterms:modified xsi:type="dcterms:W3CDTF">2017-10-23T07:26:04Z</dcterms:modified>
</cp:coreProperties>
</file>