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cky\OneDrive\Documents\GitHub\IFB299\doc\"/>
    </mc:Choice>
  </mc:AlternateContent>
  <bookViews>
    <workbookView xWindow="2205" yWindow="465" windowWidth="16800" windowHeight="1630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E37" i="1"/>
  <c r="D37" i="1"/>
  <c r="W38" i="1"/>
  <c r="D38" i="1"/>
  <c r="N38" i="1"/>
  <c r="O38" i="1"/>
  <c r="P38" i="1"/>
  <c r="Q38" i="1"/>
  <c r="R38" i="1"/>
  <c r="S38" i="1"/>
  <c r="T38" i="1"/>
  <c r="U38" i="1"/>
  <c r="V38" i="1"/>
  <c r="X38" i="1"/>
  <c r="M38" i="1"/>
  <c r="L38" i="1"/>
  <c r="K38" i="1"/>
  <c r="J38" i="1"/>
  <c r="I38" i="1"/>
  <c r="H38" i="1"/>
  <c r="G38" i="1"/>
  <c r="F38" i="1"/>
  <c r="E38" i="1"/>
</calcChain>
</file>

<file path=xl/sharedStrings.xml><?xml version="1.0" encoding="utf-8"?>
<sst xmlns="http://schemas.openxmlformats.org/spreadsheetml/2006/main" count="70" uniqueCount="53">
  <si>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</si>
  <si>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</si>
  <si>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</si>
  <si>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</si>
  <si>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</si>
  <si>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</si>
  <si>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</si>
  <si>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</si>
  <si>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</si>
  <si>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</si>
  <si>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</si>
  <si>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</si>
  <si>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</si>
  <si>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</si>
  <si>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</si>
  <si>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</si>
  <si>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</si>
  <si>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</si>
  <si>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</si>
  <si>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</si>
  <si>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</si>
  <si>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</si>
  <si>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</si>
  <si>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</si>
  <si>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</si>
  <si>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</si>
  <si>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</si>
  <si>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</si>
  <si>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</si>
  <si>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</si>
  <si>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</si>
  <si>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</si>
  <si>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Sprint backlog</t>
  </si>
  <si>
    <t>User Story #10 - Adding other admins</t>
  </si>
  <si>
    <t>User Story #16 - View City Information</t>
  </si>
  <si>
    <t>User Story #18 - View industry information</t>
  </si>
  <si>
    <t>User Story #23 - View hotel information - businessman</t>
  </si>
  <si>
    <t>User Story #40 - Change account</t>
  </si>
  <si>
    <t xml:space="preserve">User Story #47 - Update Account information </t>
  </si>
  <si>
    <t>User Story #14 - View Hotel list</t>
  </si>
  <si>
    <t>User Story #21 - View industry list</t>
  </si>
  <si>
    <t>User Story #26 - View hotel list</t>
  </si>
  <si>
    <t>User Story #30 - View Libraries list</t>
  </si>
  <si>
    <t>User Story #34 - View Colleges List</t>
  </si>
  <si>
    <t>User Story #15 - interact with hotel list</t>
  </si>
  <si>
    <t>User Story #17 - interact with city information</t>
  </si>
  <si>
    <t>User Story #22 - Interact with industry list</t>
  </si>
  <si>
    <t>User Story #27 - Interact with hotel list - businessman</t>
  </si>
  <si>
    <t>User Story #31 - Interact with industry list</t>
  </si>
  <si>
    <t>User Story #35 - Interact with hotel list - businessman</t>
  </si>
  <si>
    <t>COMPLETE</t>
  </si>
  <si>
    <t>User Story #50 - View City Map</t>
  </si>
  <si>
    <t>Time taken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</si>
</sst>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9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Sheet1!$D$38:$X$38</c15:sqref>
                  </c15:fullRef>
                </c:ext>
              </c:extLst>
              <c:f>Sheet1!$D$38:$W$38</c:f>
              <c:numCache>
                <c:formatCode>General</c:formatCode>
                <c:ptCount val="2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30</c:v>
                </c:pt>
                <c:pt idx="9">
                  <c:v>30</c:v>
                </c:pt>
                <c:pt idx="10">
                  <c:v>26</c:v>
                </c:pt>
                <c:pt idx="11">
                  <c:v>20</c:v>
                </c:pt>
                <c:pt idx="12">
                  <c:v>20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Sheet1!$D$37:$X$37</c15:sqref>
                  </c15:fullRef>
                </c:ext>
              </c:extLst>
              <c:f>Sheet1!$D$37:$W$37</c:f>
              <c:numCache>
                <c:formatCode>General</c:formatCode>
                <c:ptCount val="20"/>
                <c:pt idx="0">
                  <c:v>41.8</c:v>
                </c:pt>
                <c:pt idx="1">
                  <c:v>39.599999999999994</c:v>
                </c:pt>
                <c:pt idx="2">
                  <c:v>37.399999999999991</c:v>
                </c:pt>
                <c:pt idx="3">
                  <c:v>35.199999999999989</c:v>
                </c:pt>
                <c:pt idx="4">
                  <c:v>32.999999999999986</c:v>
                </c:pt>
                <c:pt idx="5">
                  <c:v>30.799999999999986</c:v>
                </c:pt>
                <c:pt idx="6">
                  <c:v>28.599999999999987</c:v>
                </c:pt>
                <c:pt idx="7">
                  <c:v>26.399999999999988</c:v>
                </c:pt>
                <c:pt idx="8">
                  <c:v>24.199999999999989</c:v>
                </c:pt>
                <c:pt idx="9">
                  <c:v>21.999999999999989</c:v>
                </c:pt>
                <c:pt idx="10">
                  <c:v>19.79999999999999</c:v>
                </c:pt>
                <c:pt idx="11">
                  <c:v>17.599999999999991</c:v>
                </c:pt>
                <c:pt idx="12">
                  <c:v>15.399999999999991</c:v>
                </c:pt>
                <c:pt idx="13">
                  <c:v>13.199999999999992</c:v>
                </c:pt>
                <c:pt idx="14">
                  <c:v>10.999999999999993</c:v>
                </c:pt>
                <c:pt idx="15">
                  <c:v>8.7999999999999936</c:v>
                </c:pt>
                <c:pt idx="16">
                  <c:v>6.5999999999999934</c:v>
                </c:pt>
                <c:pt idx="17">
                  <c:v>4.3999999999999932</c:v>
                </c:pt>
                <c:pt idx="18">
                  <c:v>2.1999999999999931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92912"/>
        <c:axId val="970795232"/>
      </c:lineChart>
      <c:catAx>
        <c:axId val="97079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0795232"/>
        <c:crosses val="autoZero"/>
        <c:auto val="1"/>
        <c:lblAlgn val="ctr"/>
        <c:lblOffset val="100"/>
        <c:noMultiLvlLbl val="0"/>
      </c:catAx>
      <c:valAx>
        <c:axId val="9707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79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821532</xdr:colOff>
      <xdr:row>3</xdr:row>
      <xdr:rowOff>114300</xdr:rowOff>
    </xdr:from>
    <xdr:to>
      <xdr:col>7</xdr:col>
      <xdr:colOff>565945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tabSelected="1" zoomScale="80" zoomScaleNormal="80" zoomScalePageLayoutView="80" workbookViewId="0">
      <selection activeCell="A27" sqref="A27"/>
    </sheetView>
  </sheetViews>
  <sheetFormatPr defaultColWidth="11" defaultRowHeight="15.75" x14ac:dyDescent="0.25"/>
  <cols>
    <col min="1" max="1" width="64.5" customWidth="1"/>
    <col min="2" max="2" width="23.5" style="2" customWidth="1"/>
    <col min="3" max="3" width="18.875" customWidth="1"/>
    <col min="4" max="4" width="17.875" customWidth="1"/>
    <col min="10" max="10" width="14.625" customWidth="1"/>
    <col min="24" max="24" width="16.5" customWidth="1"/>
    <col min="25" max="25" width="13.125" customWidth="1"/>
  </cols>
  <sheetData>
    <row r="1" spans="1:3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35">
      <c r="A2" s="10" t="s">
        <v>32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8.75" x14ac:dyDescent="0.3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0.95" customHeight="1" x14ac:dyDescent="0.3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8.75" x14ac:dyDescent="0.3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8.75" x14ac:dyDescent="0.3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8.75" x14ac:dyDescent="0.3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8.75" x14ac:dyDescent="0.3">
      <c r="A10" s="11" t="s">
        <v>29</v>
      </c>
      <c r="B10" s="13">
        <v>43010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8.75" x14ac:dyDescent="0.3">
      <c r="A11" s="11" t="s">
        <v>30</v>
      </c>
      <c r="B11" s="13">
        <v>43031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8.75" x14ac:dyDescent="0.3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3.25" x14ac:dyDescent="0.35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x14ac:dyDescent="0.25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52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8.75" x14ac:dyDescent="0.3">
      <c r="A19" s="15" t="s">
        <v>33</v>
      </c>
      <c r="B19" s="5">
        <v>4</v>
      </c>
      <c r="C19" s="6" t="s">
        <v>50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8.75" x14ac:dyDescent="0.3">
      <c r="A20" s="16" t="s">
        <v>34</v>
      </c>
      <c r="B20" s="5">
        <v>2</v>
      </c>
      <c r="C20" s="6" t="s">
        <v>50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8.75" x14ac:dyDescent="0.3">
      <c r="A21" s="16" t="s">
        <v>35</v>
      </c>
      <c r="B21" s="5">
        <v>2</v>
      </c>
      <c r="C21" s="6" t="s">
        <v>50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8.75" x14ac:dyDescent="0.3">
      <c r="A22" s="16" t="s">
        <v>36</v>
      </c>
      <c r="B22" s="5">
        <v>2</v>
      </c>
      <c r="C22" s="6" t="s">
        <v>50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2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8.75" x14ac:dyDescent="0.3">
      <c r="A23" s="16" t="s">
        <v>37</v>
      </c>
      <c r="B23" s="5">
        <v>4</v>
      </c>
      <c r="C23" s="6" t="s">
        <v>50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8.75" x14ac:dyDescent="0.3">
      <c r="A24" s="16" t="s">
        <v>38</v>
      </c>
      <c r="B24" s="5">
        <v>4</v>
      </c>
      <c r="C24" s="6" t="s">
        <v>50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>
        <v>4</v>
      </c>
      <c r="M24" s="7">
        <v>4</v>
      </c>
      <c r="N24" s="7">
        <v>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8.75" x14ac:dyDescent="0.3">
      <c r="A25" s="18" t="s">
        <v>39</v>
      </c>
      <c r="B25" s="5">
        <v>2</v>
      </c>
      <c r="C25" s="6" t="s">
        <v>50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5</v>
      </c>
      <c r="Y25" s="3"/>
      <c r="AH25" s="3"/>
      <c r="AI25" s="3"/>
      <c r="AJ25" s="3"/>
      <c r="AK25" s="3"/>
      <c r="AL25" s="3"/>
      <c r="AM25" s="3"/>
      <c r="AN25" s="3"/>
    </row>
    <row r="26" spans="1:40" ht="18.75" x14ac:dyDescent="0.3">
      <c r="A26" s="17" t="s">
        <v>40</v>
      </c>
      <c r="B26" s="5">
        <v>2</v>
      </c>
      <c r="C26" s="6" t="s">
        <v>50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3"/>
      <c r="AH26" s="3"/>
      <c r="AI26" s="3"/>
      <c r="AJ26" s="3"/>
      <c r="AK26" s="3"/>
      <c r="AL26" s="3"/>
      <c r="AM26" s="3"/>
      <c r="AN26" s="3"/>
    </row>
    <row r="27" spans="1:40" ht="18.75" x14ac:dyDescent="0.3">
      <c r="A27" s="17" t="s">
        <v>41</v>
      </c>
      <c r="B27" s="5">
        <v>2</v>
      </c>
      <c r="C27" s="6" t="s">
        <v>50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2</v>
      </c>
      <c r="Y27" s="3"/>
      <c r="Z27" s="3"/>
      <c r="AA27" s="3"/>
    </row>
    <row r="28" spans="1:40" ht="18.75" x14ac:dyDescent="0.3">
      <c r="A28" s="17" t="s">
        <v>42</v>
      </c>
      <c r="B28" s="5">
        <v>2</v>
      </c>
      <c r="C28" s="6" t="s">
        <v>50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3</v>
      </c>
      <c r="Y28" s="3"/>
      <c r="Z28" s="3"/>
      <c r="AA28" s="3"/>
    </row>
    <row r="29" spans="1:40" ht="18.75" x14ac:dyDescent="0.3">
      <c r="A29" s="17" t="s">
        <v>43</v>
      </c>
      <c r="B29" s="5">
        <v>2</v>
      </c>
      <c r="C29" s="6" t="s">
        <v>50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3</v>
      </c>
      <c r="Y29" s="3"/>
      <c r="Z29" s="3"/>
      <c r="AA29" s="3"/>
    </row>
    <row r="30" spans="1:40" ht="18.75" x14ac:dyDescent="0.3">
      <c r="A30" s="19" t="s">
        <v>44</v>
      </c>
      <c r="B30" s="5">
        <v>2</v>
      </c>
      <c r="C30" s="6" t="s">
        <v>50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</v>
      </c>
      <c r="Y30" s="3"/>
      <c r="Z30" s="3"/>
      <c r="AA30" s="3"/>
    </row>
    <row r="31" spans="1:40" ht="18.75" x14ac:dyDescent="0.3">
      <c r="A31" s="19" t="s">
        <v>45</v>
      </c>
      <c r="B31" s="5">
        <v>2</v>
      </c>
      <c r="C31" s="6" t="s">
        <v>50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2</v>
      </c>
      <c r="Y31" s="3"/>
      <c r="Z31" s="3"/>
      <c r="AA31" s="3"/>
    </row>
    <row r="32" spans="1:40" ht="18.75" x14ac:dyDescent="0.3">
      <c r="A32" s="19" t="s">
        <v>46</v>
      </c>
      <c r="B32" s="5">
        <v>2</v>
      </c>
      <c r="C32" s="6" t="s">
        <v>50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2</v>
      </c>
      <c r="Y32" s="3"/>
      <c r="Z32" s="3"/>
      <c r="AA32" s="3"/>
    </row>
    <row r="33" spans="1:27" ht="18.75" x14ac:dyDescent="0.3">
      <c r="A33" s="19" t="s">
        <v>47</v>
      </c>
      <c r="B33" s="5">
        <v>2</v>
      </c>
      <c r="C33" s="6" t="s">
        <v>50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0</v>
      </c>
      <c r="U33" s="7">
        <v>0</v>
      </c>
      <c r="V33" s="7">
        <v>0</v>
      </c>
      <c r="W33" s="7">
        <v>0</v>
      </c>
      <c r="X33" s="7">
        <v>2</v>
      </c>
      <c r="Y33" s="3"/>
      <c r="Z33" s="3"/>
      <c r="AA33" s="3"/>
    </row>
    <row r="34" spans="1:27" ht="18.75" x14ac:dyDescent="0.3">
      <c r="A34" s="19" t="s">
        <v>48</v>
      </c>
      <c r="B34" s="5">
        <v>2</v>
      </c>
      <c r="C34" s="6" t="s">
        <v>50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0</v>
      </c>
      <c r="U34" s="7">
        <v>0</v>
      </c>
      <c r="V34" s="7">
        <v>0</v>
      </c>
      <c r="W34" s="7">
        <v>0</v>
      </c>
      <c r="X34" s="7">
        <v>4</v>
      </c>
      <c r="Y34" s="3"/>
      <c r="Z34" s="3"/>
      <c r="AA34" s="3"/>
    </row>
    <row r="35" spans="1:27" ht="18.75" x14ac:dyDescent="0.3">
      <c r="A35" s="19" t="s">
        <v>51</v>
      </c>
      <c r="B35" s="5">
        <v>4</v>
      </c>
      <c r="C35" s="6" t="s">
        <v>50</v>
      </c>
      <c r="D35" s="7">
        <v>4</v>
      </c>
      <c r="E35" s="7">
        <v>4</v>
      </c>
      <c r="F35" s="7">
        <v>4</v>
      </c>
      <c r="G35" s="7">
        <v>4</v>
      </c>
      <c r="H35" s="7">
        <v>4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4</v>
      </c>
      <c r="Y35" s="3"/>
      <c r="Z35" s="3"/>
      <c r="AA35" s="3"/>
    </row>
    <row r="36" spans="1:27" ht="18.75" x14ac:dyDescent="0.3">
      <c r="A36" s="19" t="s">
        <v>49</v>
      </c>
      <c r="B36" s="5">
        <v>2</v>
      </c>
      <c r="C36" s="6" t="s">
        <v>50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0</v>
      </c>
      <c r="W36" s="7">
        <v>0</v>
      </c>
      <c r="X36" s="7">
        <v>3</v>
      </c>
      <c r="Y36" s="3"/>
      <c r="Z36" s="3"/>
      <c r="AA36" s="3"/>
    </row>
    <row r="37" spans="1:27" x14ac:dyDescent="0.25">
      <c r="A37" s="8" t="s">
        <v>23</v>
      </c>
      <c r="B37" s="8"/>
      <c r="C37" s="8"/>
      <c r="D37" s="8">
        <f>44 - 44/20</f>
        <v>41.8</v>
      </c>
      <c r="E37" s="8">
        <f>D37 - 44/20</f>
        <v>39.599999999999994</v>
      </c>
      <c r="F37" s="8">
        <f t="shared" ref="F37:W37" si="0">E37 - 44/20</f>
        <v>37.399999999999991</v>
      </c>
      <c r="G37" s="8">
        <f t="shared" si="0"/>
        <v>35.199999999999989</v>
      </c>
      <c r="H37" s="8">
        <f t="shared" si="0"/>
        <v>32.999999999999986</v>
      </c>
      <c r="I37" s="8">
        <f t="shared" si="0"/>
        <v>30.799999999999986</v>
      </c>
      <c r="J37" s="8">
        <f t="shared" si="0"/>
        <v>28.599999999999987</v>
      </c>
      <c r="K37" s="8">
        <f t="shared" si="0"/>
        <v>26.399999999999988</v>
      </c>
      <c r="L37" s="8">
        <f t="shared" si="0"/>
        <v>24.199999999999989</v>
      </c>
      <c r="M37" s="8">
        <f t="shared" si="0"/>
        <v>21.999999999999989</v>
      </c>
      <c r="N37" s="8">
        <f t="shared" si="0"/>
        <v>19.79999999999999</v>
      </c>
      <c r="O37" s="8">
        <f t="shared" si="0"/>
        <v>17.599999999999991</v>
      </c>
      <c r="P37" s="8">
        <f t="shared" si="0"/>
        <v>15.399999999999991</v>
      </c>
      <c r="Q37" s="8">
        <f t="shared" si="0"/>
        <v>13.199999999999992</v>
      </c>
      <c r="R37" s="8">
        <f t="shared" si="0"/>
        <v>10.999999999999993</v>
      </c>
      <c r="S37" s="8">
        <f t="shared" si="0"/>
        <v>8.7999999999999936</v>
      </c>
      <c r="T37" s="8">
        <f t="shared" si="0"/>
        <v>6.5999999999999934</v>
      </c>
      <c r="U37" s="8">
        <f t="shared" si="0"/>
        <v>4.3999999999999932</v>
      </c>
      <c r="V37" s="8">
        <f t="shared" si="0"/>
        <v>2.1999999999999931</v>
      </c>
      <c r="W37" s="8">
        <v>0</v>
      </c>
      <c r="X37" s="8">
        <f>SUM(D19:D36)</f>
        <v>44</v>
      </c>
      <c r="Y37" s="3"/>
      <c r="Z37" s="3"/>
      <c r="AA37" s="3"/>
    </row>
    <row r="38" spans="1:27" x14ac:dyDescent="0.25">
      <c r="A38" s="8" t="s">
        <v>24</v>
      </c>
      <c r="B38" s="8"/>
      <c r="C38" s="8"/>
      <c r="D38" s="8">
        <f>SUM(D19:D36)</f>
        <v>44</v>
      </c>
      <c r="E38" s="8">
        <f t="shared" ref="E38:X38" si="1">SUM(E19:E36)</f>
        <v>44</v>
      </c>
      <c r="F38" s="8">
        <f t="shared" si="1"/>
        <v>44</v>
      </c>
      <c r="G38" s="8">
        <f t="shared" si="1"/>
        <v>44</v>
      </c>
      <c r="H38" s="8">
        <f t="shared" si="1"/>
        <v>44</v>
      </c>
      <c r="I38" s="8">
        <f t="shared" si="1"/>
        <v>36</v>
      </c>
      <c r="J38" s="8">
        <f t="shared" si="1"/>
        <v>36</v>
      </c>
      <c r="K38" s="8">
        <f t="shared" si="1"/>
        <v>36</v>
      </c>
      <c r="L38" s="8">
        <f t="shared" si="1"/>
        <v>30</v>
      </c>
      <c r="M38" s="8">
        <f t="shared" si="1"/>
        <v>30</v>
      </c>
      <c r="N38" s="8">
        <f t="shared" si="1"/>
        <v>26</v>
      </c>
      <c r="O38" s="8">
        <f t="shared" si="1"/>
        <v>20</v>
      </c>
      <c r="P38" s="8">
        <f t="shared" si="1"/>
        <v>20</v>
      </c>
      <c r="Q38" s="8">
        <f t="shared" si="1"/>
        <v>14</v>
      </c>
      <c r="R38" s="8">
        <f t="shared" si="1"/>
        <v>10</v>
      </c>
      <c r="S38" s="8">
        <f t="shared" si="1"/>
        <v>6</v>
      </c>
      <c r="T38" s="8">
        <f t="shared" si="1"/>
        <v>2</v>
      </c>
      <c r="U38" s="8">
        <f t="shared" si="1"/>
        <v>2</v>
      </c>
      <c r="V38" s="8">
        <f t="shared" si="1"/>
        <v>0</v>
      </c>
      <c r="W38" s="8">
        <f>SUM(W19:W36)</f>
        <v>0</v>
      </c>
      <c r="X38" s="8">
        <f t="shared" si="1"/>
        <v>57</v>
      </c>
      <c r="Y38" s="3"/>
      <c r="Z38" s="3"/>
      <c r="AA38" s="3"/>
    </row>
    <row r="39" spans="1:27" x14ac:dyDescent="0.25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7" x14ac:dyDescent="0.25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7" x14ac:dyDescent="0.25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7" x14ac:dyDescent="0.25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7" x14ac:dyDescent="0.25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7" x14ac:dyDescent="0.25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7" x14ac:dyDescent="0.2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7" x14ac:dyDescent="0.25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7" x14ac:dyDescent="0.25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7" x14ac:dyDescent="0.2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6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6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6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6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6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3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23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23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23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23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23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23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23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23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</row>
    <row r="127" spans="1:23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23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4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4"/>
      <c r="C136" s="3"/>
      <c r="D136" s="3"/>
      <c r="E136" s="3"/>
      <c r="F136" s="3"/>
      <c r="G136" s="3"/>
      <c r="H136" s="3"/>
      <c r="I136" s="3"/>
      <c r="J13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Lachlan Feeney</cp:lastModifiedBy>
  <dcterms:created xsi:type="dcterms:W3CDTF">2016-02-12T20:53:16Z</dcterms:created>
  <dcterms:modified xsi:type="dcterms:W3CDTF">2017-10-23T04:13:19Z</dcterms:modified>
</cp:coreProperties>
</file>