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ae02e4f63f4ac09/Tài liệu/GR Report/"/>
    </mc:Choice>
  </mc:AlternateContent>
  <xr:revisionPtr revIDLastSave="40" documentId="13_ncr:1_{83BF6D57-A5D1-4A7C-AB94-D06C88993654}" xr6:coauthVersionLast="47" xr6:coauthVersionMax="47" xr10:uidLastSave="{B80AC822-A19F-493E-A593-AA19D553AFC4}"/>
  <bookViews>
    <workbookView minimized="1" xWindow="7992" yWindow="3276" windowWidth="7872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1" i="1" l="1"/>
  <c r="X61" i="1"/>
  <c r="W61" i="1"/>
  <c r="P61" i="1"/>
  <c r="O61" i="1"/>
  <c r="N61" i="1"/>
</calcChain>
</file>

<file path=xl/sharedStrings.xml><?xml version="1.0" encoding="utf-8"?>
<sst xmlns="http://schemas.openxmlformats.org/spreadsheetml/2006/main" count="313" uniqueCount="127">
  <si>
    <t>total length</t>
  </si>
  <si>
    <t>Bwave</t>
  </si>
  <si>
    <t>Epsilon*+</t>
  </si>
  <si>
    <t>B-Wzone</t>
  </si>
  <si>
    <t>coverage length</t>
  </si>
  <si>
    <t>retreat length</t>
  </si>
  <si>
    <t>advance length</t>
  </si>
  <si>
    <t>number of return</t>
  </si>
  <si>
    <t>test case 1.1</t>
  </si>
  <si>
    <t>test case 1.2</t>
  </si>
  <si>
    <t>test case 1.3</t>
  </si>
  <si>
    <t>test case 1.4</t>
  </si>
  <si>
    <t>test case 1.5</t>
  </si>
  <si>
    <t>Scenario 1</t>
  </si>
  <si>
    <t>overlap rate (%)</t>
  </si>
  <si>
    <t>Scenario 2</t>
  </si>
  <si>
    <t>Scenario 3</t>
  </si>
  <si>
    <t>Scenario 4</t>
  </si>
  <si>
    <t>Scenario 5</t>
  </si>
  <si>
    <t>test case 2.1</t>
  </si>
  <si>
    <t>test case 2.2</t>
  </si>
  <si>
    <t>test case 2.3</t>
  </si>
  <si>
    <t>test case 2.4</t>
  </si>
  <si>
    <t>test case 3.1</t>
  </si>
  <si>
    <t>test case 3.2</t>
  </si>
  <si>
    <t>test case 3.3</t>
  </si>
  <si>
    <t>test case 3.4</t>
  </si>
  <si>
    <t>test case 3.5</t>
  </si>
  <si>
    <t>test case 4.1</t>
  </si>
  <si>
    <t>test case 4.2</t>
  </si>
  <si>
    <t>test case 4.3</t>
  </si>
  <si>
    <t>test case 4.4</t>
  </si>
  <si>
    <t>cantwell</t>
  </si>
  <si>
    <t>denmark</t>
  </si>
  <si>
    <t>eastville</t>
  </si>
  <si>
    <t>edgemere</t>
  </si>
  <si>
    <t>elmira</t>
  </si>
  <si>
    <t>eudora</t>
  </si>
  <si>
    <t>greigsville</t>
  </si>
  <si>
    <t>mosquito</t>
  </si>
  <si>
    <t>pablo</t>
  </si>
  <si>
    <t>ribera</t>
  </si>
  <si>
    <t>sands1</t>
  </si>
  <si>
    <t>sands2</t>
  </si>
  <si>
    <t>scioto1</t>
  </si>
  <si>
    <t>scioto2</t>
  </si>
  <si>
    <t>sisters1</t>
  </si>
  <si>
    <t>swormville</t>
  </si>
  <si>
    <t>extreme deadlock / deadlock</t>
  </si>
  <si>
    <t>time</t>
  </si>
  <si>
    <t>2/5</t>
  </si>
  <si>
    <t>0/0</t>
  </si>
  <si>
    <t>0/1</t>
  </si>
  <si>
    <t>1/3</t>
  </si>
  <si>
    <t>2/3</t>
  </si>
  <si>
    <t>4/11</t>
  </si>
  <si>
    <t>3/9</t>
  </si>
  <si>
    <t>3/11</t>
  </si>
  <si>
    <t>5/11</t>
  </si>
  <si>
    <t>3/10</t>
  </si>
  <si>
    <t>4/13</t>
  </si>
  <si>
    <t>2/10</t>
  </si>
  <si>
    <t>4/10</t>
  </si>
  <si>
    <t>3/15</t>
  </si>
  <si>
    <t>10/38</t>
  </si>
  <si>
    <t>4/17</t>
  </si>
  <si>
    <t>5/35</t>
  </si>
  <si>
    <t>2/4</t>
  </si>
  <si>
    <t>2/12</t>
  </si>
  <si>
    <t>1/19</t>
  </si>
  <si>
    <t>9/83</t>
  </si>
  <si>
    <t>3/13</t>
  </si>
  <si>
    <t>4/15</t>
  </si>
  <si>
    <t>5/19</t>
  </si>
  <si>
    <t>8/29</t>
  </si>
  <si>
    <t>6/22</t>
  </si>
  <si>
    <t>1/5</t>
  </si>
  <si>
    <t>0/2</t>
  </si>
  <si>
    <t>0/6</t>
  </si>
  <si>
    <t>0/4</t>
  </si>
  <si>
    <t>0/16</t>
  </si>
  <si>
    <t>0/10</t>
  </si>
  <si>
    <t>0/24</t>
  </si>
  <si>
    <t>1/7</t>
  </si>
  <si>
    <t>2/9</t>
  </si>
  <si>
    <t>0/15</t>
  </si>
  <si>
    <t>1/51</t>
  </si>
  <si>
    <t>0/7</t>
  </si>
  <si>
    <t>0/9</t>
  </si>
  <si>
    <t>2/11</t>
  </si>
  <si>
    <t>1/9</t>
  </si>
  <si>
    <t>0/17</t>
  </si>
  <si>
    <t>0/5</t>
  </si>
  <si>
    <t>1/16</t>
  </si>
  <si>
    <t>1/14</t>
  </si>
  <si>
    <t>5/13</t>
  </si>
  <si>
    <t>4/19</t>
  </si>
  <si>
    <t>6/30</t>
  </si>
  <si>
    <t>10/33</t>
  </si>
  <si>
    <t>8/30</t>
  </si>
  <si>
    <t>8/28</t>
  </si>
  <si>
    <t>10/30</t>
  </si>
  <si>
    <t>5/36</t>
  </si>
  <si>
    <t>9/34</t>
  </si>
  <si>
    <t>4/31</t>
  </si>
  <si>
    <t>5/27</t>
  </si>
  <si>
    <t>7/30</t>
  </si>
  <si>
    <t>6/23</t>
  </si>
  <si>
    <t>6/26</t>
  </si>
  <si>
    <t>8/115</t>
  </si>
  <si>
    <t>2/43</t>
  </si>
  <si>
    <t>7/119</t>
  </si>
  <si>
    <t>0/26</t>
  </si>
  <si>
    <t>2/37</t>
  </si>
  <si>
    <t>4/34</t>
  </si>
  <si>
    <t>4/60</t>
  </si>
  <si>
    <t>13/285</t>
  </si>
  <si>
    <t>3/30</t>
  </si>
  <si>
    <t>4/39</t>
  </si>
  <si>
    <t>3/24</t>
  </si>
  <si>
    <t>6/66</t>
  </si>
  <si>
    <t>6/72</t>
  </si>
  <si>
    <t>2/25</t>
  </si>
  <si>
    <t>7/89</t>
  </si>
  <si>
    <t>test case 1.6</t>
  </si>
  <si>
    <t>test case 1.7</t>
  </si>
  <si>
    <t>test case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</si>
</sst>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4" fillId="0" borderId="0" xfId="0" applyFont="1"/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49" fontId="1" fillId="0" borderId="0" xfId="0" applyNumberFormat="1" applyFont="1"/>
    <xf numFmtId="49" fontId="3" fillId="0" borderId="6" xfId="0" applyNumberFormat="1" applyFont="1" applyBorder="1" applyAlignment="1">
      <alignment horizontal="center"/>
    </xf>
    <xf numFmtId="49" fontId="3" fillId="0" borderId="22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tabSelected="1" topLeftCell="H21" zoomScale="120" zoomScaleNormal="120" workbookViewId="0">
      <selection activeCell="B13" sqref="B13"/>
    </sheetView>
  </sheetViews>
  <sheetFormatPr defaultRowHeight="14.4" x14ac:dyDescent="0.3"/>
  <cols>
    <col min="1" max="1" width="11.109375" style="3" customWidth="1"/>
    <col min="2" max="19" width="10.77734375" style="3" customWidth="1"/>
    <col min="20" max="21" width="8.88671875" style="25" customWidth="1"/>
    <col min="22" max="22" width="8.88671875" style="25"/>
    <col min="23" max="16384" width="8.88671875" style="3"/>
  </cols>
  <sheetData>
    <row r="1" spans="1:25" ht="16.2" thickBot="1" x14ac:dyDescent="0.35">
      <c r="A1" s="21" t="s">
        <v>13</v>
      </c>
    </row>
    <row r="2" spans="1:25" x14ac:dyDescent="0.3">
      <c r="A2" s="50"/>
      <c r="B2" s="47" t="s">
        <v>0</v>
      </c>
      <c r="C2" s="48"/>
      <c r="D2" s="49"/>
      <c r="E2" s="47" t="s">
        <v>4</v>
      </c>
      <c r="F2" s="48"/>
      <c r="G2" s="49"/>
      <c r="H2" s="47" t="s">
        <v>5</v>
      </c>
      <c r="I2" s="48"/>
      <c r="J2" s="49"/>
      <c r="K2" s="47" t="s">
        <v>6</v>
      </c>
      <c r="L2" s="48"/>
      <c r="M2" s="49"/>
      <c r="N2" s="47" t="s">
        <v>14</v>
      </c>
      <c r="O2" s="48"/>
      <c r="P2" s="49"/>
      <c r="Q2" s="47" t="s">
        <v>7</v>
      </c>
      <c r="R2" s="48"/>
      <c r="S2" s="49"/>
      <c r="T2" s="44" t="s">
        <v>48</v>
      </c>
      <c r="U2" s="45"/>
      <c r="V2" s="46"/>
      <c r="W2" s="47" t="s">
        <v>49</v>
      </c>
      <c r="X2" s="48"/>
      <c r="Y2" s="49"/>
    </row>
    <row r="3" spans="1:25" ht="15" thickBot="1" x14ac:dyDescent="0.35">
      <c r="A3" s="51"/>
      <c r="B3" s="4" t="s">
        <v>1</v>
      </c>
      <c r="C3" s="20" t="s">
        <v>2</v>
      </c>
      <c r="D3" s="5" t="s">
        <v>3</v>
      </c>
      <c r="E3" s="4" t="s">
        <v>1</v>
      </c>
      <c r="F3" s="20" t="s">
        <v>2</v>
      </c>
      <c r="G3" s="5" t="s">
        <v>3</v>
      </c>
      <c r="H3" s="4" t="s">
        <v>1</v>
      </c>
      <c r="I3" s="20" t="s">
        <v>2</v>
      </c>
      <c r="J3" s="5" t="s">
        <v>3</v>
      </c>
      <c r="K3" s="4" t="s">
        <v>1</v>
      </c>
      <c r="L3" s="20" t="s">
        <v>2</v>
      </c>
      <c r="M3" s="5" t="s">
        <v>3</v>
      </c>
      <c r="N3" s="4" t="s">
        <v>1</v>
      </c>
      <c r="O3" s="20" t="s">
        <v>2</v>
      </c>
      <c r="P3" s="5" t="s">
        <v>3</v>
      </c>
      <c r="Q3" s="4" t="s">
        <v>1</v>
      </c>
      <c r="R3" s="20" t="s">
        <v>2</v>
      </c>
      <c r="S3" s="5" t="s">
        <v>3</v>
      </c>
      <c r="T3" s="26" t="s">
        <v>1</v>
      </c>
      <c r="U3" s="27" t="s">
        <v>2</v>
      </c>
      <c r="V3" s="28" t="s">
        <v>3</v>
      </c>
      <c r="W3" s="4" t="s">
        <v>1</v>
      </c>
      <c r="X3" s="20" t="s">
        <v>2</v>
      </c>
      <c r="Y3" s="5" t="s">
        <v>3</v>
      </c>
    </row>
    <row r="4" spans="1:25" x14ac:dyDescent="0.3">
      <c r="A4" s="12" t="s">
        <v>8</v>
      </c>
      <c r="B4" s="1">
        <v>1793</v>
      </c>
      <c r="C4" s="13">
        <v>2001.97</v>
      </c>
      <c r="D4" s="2">
        <v>2179.0300000000002</v>
      </c>
      <c r="E4" s="1">
        <v>1176.58</v>
      </c>
      <c r="F4" s="13">
        <v>1386.13</v>
      </c>
      <c r="G4" s="2">
        <v>1299.03</v>
      </c>
      <c r="H4" s="1">
        <v>327.83</v>
      </c>
      <c r="I4" s="13">
        <v>334.8</v>
      </c>
      <c r="J4" s="2">
        <v>510</v>
      </c>
      <c r="K4" s="1">
        <v>288.58999999999997</v>
      </c>
      <c r="L4" s="13">
        <v>281.02999999999997</v>
      </c>
      <c r="M4" s="2">
        <v>370</v>
      </c>
      <c r="N4" s="1">
        <v>5.48</v>
      </c>
      <c r="O4" s="13">
        <v>24.77</v>
      </c>
      <c r="P4" s="2">
        <v>18.28</v>
      </c>
      <c r="Q4" s="1">
        <v>8</v>
      </c>
      <c r="R4" s="13">
        <v>9</v>
      </c>
      <c r="S4" s="2">
        <v>10</v>
      </c>
      <c r="T4" s="29" t="s">
        <v>76</v>
      </c>
      <c r="U4" s="30" t="s">
        <v>55</v>
      </c>
      <c r="V4" s="31" t="s">
        <v>97</v>
      </c>
      <c r="W4" s="1">
        <v>0.20243382453918399</v>
      </c>
      <c r="X4" s="13">
        <v>17.433106184005698</v>
      </c>
      <c r="Y4" s="2">
        <v>0.27899670600891102</v>
      </c>
    </row>
    <row r="5" spans="1:25" x14ac:dyDescent="0.3">
      <c r="A5" s="14" t="s">
        <v>9</v>
      </c>
      <c r="B5" s="6">
        <v>1499.93</v>
      </c>
      <c r="C5" s="15">
        <v>1729.18</v>
      </c>
      <c r="D5" s="7">
        <v>1903.9</v>
      </c>
      <c r="E5" s="6">
        <v>1186.75</v>
      </c>
      <c r="F5" s="15">
        <v>1379.17</v>
      </c>
      <c r="G5" s="7">
        <v>1408.9</v>
      </c>
      <c r="H5" s="6">
        <v>174.78</v>
      </c>
      <c r="I5" s="15">
        <v>219.92</v>
      </c>
      <c r="J5" s="7">
        <v>284</v>
      </c>
      <c r="K5" s="6">
        <v>138.38999999999999</v>
      </c>
      <c r="L5" s="15">
        <v>130.08000000000001</v>
      </c>
      <c r="M5" s="7">
        <v>211</v>
      </c>
      <c r="N5" s="6">
        <v>6.48</v>
      </c>
      <c r="O5" s="15">
        <v>23.3</v>
      </c>
      <c r="P5" s="7">
        <v>27.87</v>
      </c>
      <c r="Q5" s="6">
        <v>7</v>
      </c>
      <c r="R5" s="15">
        <v>8</v>
      </c>
      <c r="S5" s="7">
        <v>10</v>
      </c>
      <c r="T5" s="32" t="s">
        <v>76</v>
      </c>
      <c r="U5" s="33" t="s">
        <v>56</v>
      </c>
      <c r="V5" s="34" t="s">
        <v>98</v>
      </c>
      <c r="W5" s="6">
        <v>0.19148230552673301</v>
      </c>
      <c r="X5" s="15">
        <v>11.537047863006499</v>
      </c>
      <c r="Y5" s="7">
        <v>0.49106025695800698</v>
      </c>
    </row>
    <row r="6" spans="1:25" x14ac:dyDescent="0.3">
      <c r="A6" s="14" t="s">
        <v>10</v>
      </c>
      <c r="B6" s="6">
        <v>1814.28</v>
      </c>
      <c r="C6" s="15">
        <v>1978.86</v>
      </c>
      <c r="D6" s="7">
        <v>2079.86</v>
      </c>
      <c r="E6" s="6">
        <v>1173.92</v>
      </c>
      <c r="F6" s="15">
        <v>1370.82</v>
      </c>
      <c r="G6" s="7">
        <v>1336.86</v>
      </c>
      <c r="H6" s="6">
        <v>348.9</v>
      </c>
      <c r="I6" s="15">
        <v>359.39</v>
      </c>
      <c r="J6" s="7">
        <v>419</v>
      </c>
      <c r="K6" s="6">
        <v>291.45</v>
      </c>
      <c r="L6" s="15">
        <v>248.65</v>
      </c>
      <c r="M6" s="7">
        <v>324</v>
      </c>
      <c r="N6" s="6">
        <v>5.48</v>
      </c>
      <c r="O6" s="15">
        <v>23.67</v>
      </c>
      <c r="P6" s="7">
        <v>21.66</v>
      </c>
      <c r="Q6" s="6">
        <v>8</v>
      </c>
      <c r="R6" s="15">
        <v>9</v>
      </c>
      <c r="S6" s="7">
        <v>10</v>
      </c>
      <c r="T6" s="32" t="s">
        <v>78</v>
      </c>
      <c r="U6" s="33" t="s">
        <v>57</v>
      </c>
      <c r="V6" s="34" t="s">
        <v>99</v>
      </c>
      <c r="W6" s="6">
        <v>0.157691955566406</v>
      </c>
      <c r="X6" s="15">
        <v>22.2957797050476</v>
      </c>
      <c r="Y6" s="7">
        <v>0.32739210128784102</v>
      </c>
    </row>
    <row r="7" spans="1:25" x14ac:dyDescent="0.3">
      <c r="A7" s="16" t="s">
        <v>11</v>
      </c>
      <c r="B7" s="10">
        <v>1472.19</v>
      </c>
      <c r="C7" s="17">
        <v>1797.68</v>
      </c>
      <c r="D7" s="11">
        <v>1887.03</v>
      </c>
      <c r="E7" s="10">
        <v>1178.6500000000001</v>
      </c>
      <c r="F7" s="17">
        <v>1434.9</v>
      </c>
      <c r="G7" s="11">
        <v>1308.03</v>
      </c>
      <c r="H7" s="10">
        <v>157.59</v>
      </c>
      <c r="I7" s="17">
        <v>248.91</v>
      </c>
      <c r="J7" s="11">
        <v>346</v>
      </c>
      <c r="K7" s="10">
        <v>135.94</v>
      </c>
      <c r="L7" s="17">
        <v>113.87</v>
      </c>
      <c r="M7" s="11">
        <v>233</v>
      </c>
      <c r="N7" s="10">
        <v>5.48</v>
      </c>
      <c r="O7" s="17">
        <v>28.24</v>
      </c>
      <c r="P7" s="11">
        <v>18.920000000000002</v>
      </c>
      <c r="Q7" s="10">
        <v>7</v>
      </c>
      <c r="R7" s="17">
        <v>9</v>
      </c>
      <c r="S7" s="11">
        <v>10</v>
      </c>
      <c r="T7" s="32" t="s">
        <v>76</v>
      </c>
      <c r="U7" s="33" t="s">
        <v>58</v>
      </c>
      <c r="V7" s="34" t="s">
        <v>100</v>
      </c>
      <c r="W7" s="6">
        <v>0.18449282646179199</v>
      </c>
      <c r="X7" s="15">
        <v>7.9702246189117396</v>
      </c>
      <c r="Y7" s="7">
        <v>0.31458830833434998</v>
      </c>
    </row>
    <row r="8" spans="1:25" x14ac:dyDescent="0.3">
      <c r="A8" s="16" t="s">
        <v>12</v>
      </c>
      <c r="B8" s="10">
        <v>1431.26</v>
      </c>
      <c r="C8" s="17">
        <v>1721</v>
      </c>
      <c r="D8" s="11">
        <v>1672.49</v>
      </c>
      <c r="E8" s="10">
        <v>1195.6500000000001</v>
      </c>
      <c r="F8" s="17">
        <v>1447.22</v>
      </c>
      <c r="G8" s="11">
        <v>1361.49</v>
      </c>
      <c r="H8" s="10">
        <v>131.25</v>
      </c>
      <c r="I8" s="17">
        <v>230.88</v>
      </c>
      <c r="J8" s="11">
        <v>186</v>
      </c>
      <c r="K8" s="10">
        <v>104.35</v>
      </c>
      <c r="L8" s="17">
        <v>42.89</v>
      </c>
      <c r="M8" s="11">
        <v>125</v>
      </c>
      <c r="N8" s="10">
        <v>7.03</v>
      </c>
      <c r="O8" s="17">
        <v>29.06</v>
      </c>
      <c r="P8" s="11">
        <v>23.3</v>
      </c>
      <c r="Q8" s="10">
        <v>7</v>
      </c>
      <c r="R8" s="17">
        <v>8</v>
      </c>
      <c r="S8" s="11">
        <v>9</v>
      </c>
      <c r="T8" s="32" t="s">
        <v>76</v>
      </c>
      <c r="U8" s="33" t="s">
        <v>55</v>
      </c>
      <c r="V8" s="34" t="s">
        <v>101</v>
      </c>
      <c r="W8" s="6">
        <v>0.19613051414489699</v>
      </c>
      <c r="X8" s="15">
        <v>6.0167469978332502</v>
      </c>
      <c r="Y8" s="7">
        <v>0.39454913139343201</v>
      </c>
    </row>
    <row r="9" spans="1:25" x14ac:dyDescent="0.3">
      <c r="A9" s="16" t="s">
        <v>124</v>
      </c>
      <c r="B9" s="10">
        <v>1677.81</v>
      </c>
      <c r="C9" s="17">
        <v>1801.89</v>
      </c>
      <c r="D9" s="11">
        <v>2249.62</v>
      </c>
      <c r="E9" s="10">
        <v>1181.1300000000001</v>
      </c>
      <c r="F9" s="17">
        <v>1330.39</v>
      </c>
      <c r="G9" s="11">
        <v>1279.6199999999999</v>
      </c>
      <c r="H9" s="10">
        <v>249.33</v>
      </c>
      <c r="I9" s="17">
        <v>361</v>
      </c>
      <c r="J9" s="11">
        <v>555</v>
      </c>
      <c r="K9" s="10">
        <v>247.33</v>
      </c>
      <c r="L9" s="17">
        <v>110.49</v>
      </c>
      <c r="M9" s="11">
        <v>415</v>
      </c>
      <c r="N9" s="10">
        <v>5.48</v>
      </c>
      <c r="O9" s="17">
        <v>18.37</v>
      </c>
      <c r="P9" s="11">
        <v>17.09</v>
      </c>
      <c r="Q9" s="10">
        <v>8</v>
      </c>
      <c r="R9" s="17">
        <v>8</v>
      </c>
      <c r="S9" s="11">
        <v>11</v>
      </c>
      <c r="T9" s="35" t="s">
        <v>76</v>
      </c>
      <c r="U9" s="36" t="s">
        <v>59</v>
      </c>
      <c r="V9" s="37" t="s">
        <v>102</v>
      </c>
      <c r="W9" s="10">
        <v>0.183733224868774</v>
      </c>
      <c r="X9" s="17">
        <v>17.743231058120699</v>
      </c>
      <c r="Y9" s="11">
        <v>0.24255132675170801</v>
      </c>
    </row>
    <row r="10" spans="1:25" ht="15" thickBot="1" x14ac:dyDescent="0.35">
      <c r="A10" s="18" t="s">
        <v>125</v>
      </c>
      <c r="B10" s="8">
        <v>1819.69</v>
      </c>
      <c r="C10" s="19">
        <v>2143.27</v>
      </c>
      <c r="D10" s="9">
        <v>2145.9</v>
      </c>
      <c r="E10" s="8">
        <v>1170.68</v>
      </c>
      <c r="F10" s="19">
        <v>1546.54</v>
      </c>
      <c r="G10" s="9">
        <v>1353.9</v>
      </c>
      <c r="H10" s="8">
        <v>352.9</v>
      </c>
      <c r="I10" s="19">
        <v>367.73</v>
      </c>
      <c r="J10" s="9">
        <v>441</v>
      </c>
      <c r="K10" s="8">
        <v>296.10000000000002</v>
      </c>
      <c r="L10" s="19">
        <v>228.99</v>
      </c>
      <c r="M10" s="9">
        <v>351</v>
      </c>
      <c r="N10" s="8">
        <v>5.1100000000000003</v>
      </c>
      <c r="O10" s="19">
        <v>36.92</v>
      </c>
      <c r="P10" s="9">
        <v>23.21</v>
      </c>
      <c r="Q10" s="8">
        <v>8</v>
      </c>
      <c r="R10" s="19">
        <v>10</v>
      </c>
      <c r="S10" s="9">
        <v>11</v>
      </c>
      <c r="T10" s="38" t="s">
        <v>79</v>
      </c>
      <c r="U10" s="39" t="s">
        <v>60</v>
      </c>
      <c r="V10" s="40" t="s">
        <v>103</v>
      </c>
      <c r="W10" s="8">
        <v>0.15654158592224099</v>
      </c>
      <c r="X10" s="19">
        <v>35.742857217788597</v>
      </c>
      <c r="Y10" s="9">
        <v>0.477217197418212</v>
      </c>
    </row>
    <row r="13" spans="1:25" ht="16.2" thickBot="1" x14ac:dyDescent="0.35">
      <c r="A13" s="21" t="s">
        <v>15</v>
      </c>
    </row>
    <row r="14" spans="1:25" x14ac:dyDescent="0.3">
      <c r="A14" s="50"/>
      <c r="B14" s="47" t="s">
        <v>0</v>
      </c>
      <c r="C14" s="48"/>
      <c r="D14" s="49"/>
      <c r="E14" s="47" t="s">
        <v>4</v>
      </c>
      <c r="F14" s="48"/>
      <c r="G14" s="49"/>
      <c r="H14" s="47" t="s">
        <v>5</v>
      </c>
      <c r="I14" s="48"/>
      <c r="J14" s="49"/>
      <c r="K14" s="47" t="s">
        <v>6</v>
      </c>
      <c r="L14" s="48"/>
      <c r="M14" s="49"/>
      <c r="N14" s="47" t="s">
        <v>14</v>
      </c>
      <c r="O14" s="48"/>
      <c r="P14" s="49"/>
      <c r="Q14" s="47" t="s">
        <v>7</v>
      </c>
      <c r="R14" s="48"/>
      <c r="S14" s="49"/>
      <c r="T14" s="44" t="s">
        <v>48</v>
      </c>
      <c r="U14" s="45"/>
      <c r="V14" s="46"/>
      <c r="W14" s="47" t="s">
        <v>49</v>
      </c>
      <c r="X14" s="48"/>
      <c r="Y14" s="49"/>
    </row>
    <row r="15" spans="1:25" ht="15" thickBot="1" x14ac:dyDescent="0.35">
      <c r="A15" s="51"/>
      <c r="B15" s="4" t="s">
        <v>1</v>
      </c>
      <c r="C15" s="20" t="s">
        <v>2</v>
      </c>
      <c r="D15" s="5" t="s">
        <v>3</v>
      </c>
      <c r="E15" s="4" t="s">
        <v>1</v>
      </c>
      <c r="F15" s="20" t="s">
        <v>2</v>
      </c>
      <c r="G15" s="5" t="s">
        <v>3</v>
      </c>
      <c r="H15" s="4" t="s">
        <v>1</v>
      </c>
      <c r="I15" s="20" t="s">
        <v>2</v>
      </c>
      <c r="J15" s="5" t="s">
        <v>3</v>
      </c>
      <c r="K15" s="4" t="s">
        <v>1</v>
      </c>
      <c r="L15" s="20" t="s">
        <v>2</v>
      </c>
      <c r="M15" s="5" t="s">
        <v>3</v>
      </c>
      <c r="N15" s="4" t="s">
        <v>1</v>
      </c>
      <c r="O15" s="20" t="s">
        <v>2</v>
      </c>
      <c r="P15" s="5" t="s">
        <v>3</v>
      </c>
      <c r="Q15" s="4" t="s">
        <v>1</v>
      </c>
      <c r="R15" s="20" t="s">
        <v>2</v>
      </c>
      <c r="S15" s="5" t="s">
        <v>3</v>
      </c>
      <c r="T15" s="26" t="s">
        <v>1</v>
      </c>
      <c r="U15" s="27" t="s">
        <v>2</v>
      </c>
      <c r="V15" s="28" t="s">
        <v>3</v>
      </c>
      <c r="W15" s="4" t="s">
        <v>1</v>
      </c>
      <c r="X15" s="20" t="s">
        <v>2</v>
      </c>
      <c r="Y15" s="5" t="s">
        <v>3</v>
      </c>
    </row>
    <row r="16" spans="1:25" ht="13.8" customHeight="1" x14ac:dyDescent="0.3">
      <c r="A16" s="12" t="s">
        <v>19</v>
      </c>
      <c r="B16" s="1">
        <v>2368.2199999999998</v>
      </c>
      <c r="C16" s="13">
        <v>2611.7199999999998</v>
      </c>
      <c r="D16" s="2">
        <v>3416.1</v>
      </c>
      <c r="E16" s="1">
        <v>1180.58</v>
      </c>
      <c r="F16" s="13">
        <v>1258.3</v>
      </c>
      <c r="G16" s="2">
        <v>1265.0999999999999</v>
      </c>
      <c r="H16" s="1">
        <v>613.44000000000005</v>
      </c>
      <c r="I16" s="13">
        <v>727.21</v>
      </c>
      <c r="J16" s="2">
        <v>1157</v>
      </c>
      <c r="K16" s="1">
        <v>574.20000000000005</v>
      </c>
      <c r="L16" s="13">
        <v>626.20000000000005</v>
      </c>
      <c r="M16" s="2">
        <v>994</v>
      </c>
      <c r="N16" s="1">
        <v>5.85</v>
      </c>
      <c r="O16" s="13">
        <v>13.07</v>
      </c>
      <c r="P16" s="2">
        <v>15.08</v>
      </c>
      <c r="Q16" s="1">
        <v>18</v>
      </c>
      <c r="R16" s="13">
        <v>20</v>
      </c>
      <c r="S16" s="2">
        <v>26</v>
      </c>
      <c r="T16" s="29" t="s">
        <v>76</v>
      </c>
      <c r="U16" s="30" t="s">
        <v>61</v>
      </c>
      <c r="V16" s="31" t="s">
        <v>104</v>
      </c>
      <c r="W16" s="1">
        <v>0.189547538757324</v>
      </c>
      <c r="X16" s="13">
        <v>17.663632869720399</v>
      </c>
      <c r="Y16" s="2">
        <v>0.39934968948364202</v>
      </c>
    </row>
    <row r="17" spans="1:25" ht="13.8" customHeight="1" x14ac:dyDescent="0.3">
      <c r="A17" s="14" t="s">
        <v>20</v>
      </c>
      <c r="B17" s="6">
        <v>1753.87</v>
      </c>
      <c r="C17" s="15">
        <v>1981.26</v>
      </c>
      <c r="D17" s="7">
        <v>1948.55</v>
      </c>
      <c r="E17" s="6">
        <v>1180.58</v>
      </c>
      <c r="F17" s="15">
        <v>1392.27</v>
      </c>
      <c r="G17" s="7">
        <v>1291.55</v>
      </c>
      <c r="H17" s="6">
        <v>306.26</v>
      </c>
      <c r="I17" s="15">
        <v>319.64999999999998</v>
      </c>
      <c r="J17" s="7">
        <v>389</v>
      </c>
      <c r="K17" s="6">
        <v>267.02</v>
      </c>
      <c r="L17" s="15">
        <v>269.33</v>
      </c>
      <c r="M17" s="7">
        <v>268</v>
      </c>
      <c r="N17" s="6">
        <v>5.85</v>
      </c>
      <c r="O17" s="15">
        <v>24.86</v>
      </c>
      <c r="P17" s="7">
        <v>17.55</v>
      </c>
      <c r="Q17" s="6">
        <v>8</v>
      </c>
      <c r="R17" s="15">
        <v>9</v>
      </c>
      <c r="S17" s="7">
        <v>9</v>
      </c>
      <c r="T17" s="32" t="s">
        <v>76</v>
      </c>
      <c r="U17" s="33" t="s">
        <v>62</v>
      </c>
      <c r="V17" s="34" t="s">
        <v>105</v>
      </c>
      <c r="W17" s="6">
        <v>0.18485379219055101</v>
      </c>
      <c r="X17" s="15">
        <v>18.996875047683702</v>
      </c>
      <c r="Y17" s="7">
        <v>0.28416347503662098</v>
      </c>
    </row>
    <row r="18" spans="1:25" ht="13.8" customHeight="1" x14ac:dyDescent="0.3">
      <c r="A18" s="14" t="s">
        <v>21</v>
      </c>
      <c r="B18" s="6">
        <v>1499.3</v>
      </c>
      <c r="C18" s="15">
        <v>1842.25</v>
      </c>
      <c r="D18" s="7">
        <v>1744.55</v>
      </c>
      <c r="E18" s="6">
        <v>1180.58</v>
      </c>
      <c r="F18" s="15">
        <v>1395.86</v>
      </c>
      <c r="G18" s="7">
        <v>1310.55</v>
      </c>
      <c r="H18" s="6">
        <v>178.98</v>
      </c>
      <c r="I18" s="15">
        <v>279.23</v>
      </c>
      <c r="J18" s="7">
        <v>261</v>
      </c>
      <c r="K18" s="6">
        <v>139.74</v>
      </c>
      <c r="L18" s="15">
        <v>167.15</v>
      </c>
      <c r="M18" s="7">
        <v>173</v>
      </c>
      <c r="N18" s="6">
        <v>5.85</v>
      </c>
      <c r="O18" s="15">
        <v>25.22</v>
      </c>
      <c r="P18" s="7">
        <v>19.559999999999999</v>
      </c>
      <c r="Q18" s="6">
        <v>5</v>
      </c>
      <c r="R18" s="15">
        <v>6</v>
      </c>
      <c r="S18" s="7">
        <v>7</v>
      </c>
      <c r="T18" s="32" t="s">
        <v>76</v>
      </c>
      <c r="U18" s="33" t="s">
        <v>59</v>
      </c>
      <c r="V18" s="34" t="s">
        <v>106</v>
      </c>
      <c r="W18" s="6">
        <v>0.19990205764770499</v>
      </c>
      <c r="X18" s="15">
        <v>19.4591193199157</v>
      </c>
      <c r="Y18" s="7">
        <v>0.22929310798645</v>
      </c>
    </row>
    <row r="19" spans="1:25" x14ac:dyDescent="0.3">
      <c r="A19" s="16" t="s">
        <v>22</v>
      </c>
      <c r="B19" s="10">
        <v>1459.01</v>
      </c>
      <c r="C19" s="17">
        <v>1681.58</v>
      </c>
      <c r="D19" s="11">
        <v>1529.72</v>
      </c>
      <c r="E19" s="10">
        <v>1180.58</v>
      </c>
      <c r="F19" s="17">
        <v>1385.52</v>
      </c>
      <c r="G19" s="11">
        <v>1268.72</v>
      </c>
      <c r="H19" s="10">
        <v>158.84</v>
      </c>
      <c r="I19" s="17">
        <v>203.19</v>
      </c>
      <c r="J19" s="11">
        <v>151</v>
      </c>
      <c r="K19" s="10">
        <v>119.59</v>
      </c>
      <c r="L19" s="17">
        <v>92.87</v>
      </c>
      <c r="M19" s="11">
        <v>110</v>
      </c>
      <c r="N19" s="10">
        <v>5.85</v>
      </c>
      <c r="O19" s="17">
        <v>24.13</v>
      </c>
      <c r="P19" s="11">
        <v>15.17</v>
      </c>
      <c r="Q19" s="10">
        <v>4</v>
      </c>
      <c r="R19" s="17">
        <v>4</v>
      </c>
      <c r="S19" s="11">
        <v>5</v>
      </c>
      <c r="T19" s="35" t="s">
        <v>76</v>
      </c>
      <c r="U19" s="36" t="s">
        <v>62</v>
      </c>
      <c r="V19" s="37" t="s">
        <v>107</v>
      </c>
      <c r="W19" s="10">
        <v>0.18858075141906699</v>
      </c>
      <c r="X19" s="17">
        <v>19.5572490692138</v>
      </c>
      <c r="Y19" s="11">
        <v>0.20913815498352001</v>
      </c>
    </row>
    <row r="20" spans="1:25" ht="15" thickBot="1" x14ac:dyDescent="0.35">
      <c r="A20" s="18" t="s">
        <v>126</v>
      </c>
      <c r="B20" s="8">
        <v>1391.7</v>
      </c>
      <c r="C20" s="19">
        <v>1592.47</v>
      </c>
      <c r="D20" s="9">
        <v>1494.2</v>
      </c>
      <c r="E20" s="8">
        <v>1180.58</v>
      </c>
      <c r="F20" s="19">
        <v>1393.17</v>
      </c>
      <c r="G20" s="9">
        <v>1290.2</v>
      </c>
      <c r="H20" s="8">
        <v>125.18</v>
      </c>
      <c r="I20" s="19">
        <v>129.49</v>
      </c>
      <c r="J20" s="9">
        <v>130</v>
      </c>
      <c r="K20" s="8">
        <v>85.94</v>
      </c>
      <c r="L20" s="19">
        <v>69.790000000000006</v>
      </c>
      <c r="M20" s="9">
        <v>74</v>
      </c>
      <c r="N20" s="8">
        <v>5.85</v>
      </c>
      <c r="O20" s="19">
        <v>24.68</v>
      </c>
      <c r="P20" s="9">
        <v>17.18</v>
      </c>
      <c r="Q20" s="8">
        <v>3</v>
      </c>
      <c r="R20" s="19">
        <v>3</v>
      </c>
      <c r="S20" s="9">
        <v>5</v>
      </c>
      <c r="T20" s="38" t="s">
        <v>76</v>
      </c>
      <c r="U20" s="39" t="s">
        <v>62</v>
      </c>
      <c r="V20" s="40" t="s">
        <v>108</v>
      </c>
      <c r="W20" s="8">
        <v>0.191882848739624</v>
      </c>
      <c r="X20" s="19">
        <v>18.822658300399699</v>
      </c>
      <c r="Y20" s="9">
        <v>0.200697422027587</v>
      </c>
    </row>
    <row r="23" spans="1:25" ht="16.2" thickBot="1" x14ac:dyDescent="0.35">
      <c r="A23" s="21" t="s">
        <v>16</v>
      </c>
    </row>
    <row r="24" spans="1:25" x14ac:dyDescent="0.3">
      <c r="A24" s="50"/>
      <c r="B24" s="47" t="s">
        <v>0</v>
      </c>
      <c r="C24" s="48"/>
      <c r="D24" s="49"/>
      <c r="E24" s="47" t="s">
        <v>4</v>
      </c>
      <c r="F24" s="48"/>
      <c r="G24" s="49"/>
      <c r="H24" s="47" t="s">
        <v>5</v>
      </c>
      <c r="I24" s="48"/>
      <c r="J24" s="49"/>
      <c r="K24" s="47" t="s">
        <v>6</v>
      </c>
      <c r="L24" s="48"/>
      <c r="M24" s="49"/>
      <c r="N24" s="47" t="s">
        <v>14</v>
      </c>
      <c r="O24" s="48"/>
      <c r="P24" s="49"/>
      <c r="Q24" s="47" t="s">
        <v>7</v>
      </c>
      <c r="R24" s="48"/>
      <c r="S24" s="49"/>
      <c r="T24" s="44" t="s">
        <v>48</v>
      </c>
      <c r="U24" s="45"/>
      <c r="V24" s="46"/>
      <c r="W24" s="47" t="s">
        <v>49</v>
      </c>
      <c r="X24" s="48"/>
      <c r="Y24" s="49"/>
    </row>
    <row r="25" spans="1:25" ht="15" thickBot="1" x14ac:dyDescent="0.35">
      <c r="A25" s="51"/>
      <c r="B25" s="4" t="s">
        <v>1</v>
      </c>
      <c r="C25" s="20" t="s">
        <v>2</v>
      </c>
      <c r="D25" s="5" t="s">
        <v>3</v>
      </c>
      <c r="E25" s="4" t="s">
        <v>1</v>
      </c>
      <c r="F25" s="20" t="s">
        <v>2</v>
      </c>
      <c r="G25" s="5" t="s">
        <v>3</v>
      </c>
      <c r="H25" s="4" t="s">
        <v>1</v>
      </c>
      <c r="I25" s="20" t="s">
        <v>2</v>
      </c>
      <c r="J25" s="5" t="s">
        <v>3</v>
      </c>
      <c r="K25" s="4" t="s">
        <v>1</v>
      </c>
      <c r="L25" s="20" t="s">
        <v>2</v>
      </c>
      <c r="M25" s="5" t="s">
        <v>3</v>
      </c>
      <c r="N25" s="4" t="s">
        <v>1</v>
      </c>
      <c r="O25" s="20" t="s">
        <v>2</v>
      </c>
      <c r="P25" s="5" t="s">
        <v>3</v>
      </c>
      <c r="Q25" s="4" t="s">
        <v>1</v>
      </c>
      <c r="R25" s="20" t="s">
        <v>2</v>
      </c>
      <c r="S25" s="5" t="s">
        <v>3</v>
      </c>
      <c r="T25" s="26" t="s">
        <v>1</v>
      </c>
      <c r="U25" s="27" t="s">
        <v>2</v>
      </c>
      <c r="V25" s="28" t="s">
        <v>3</v>
      </c>
      <c r="W25" s="4" t="s">
        <v>1</v>
      </c>
      <c r="X25" s="20" t="s">
        <v>2</v>
      </c>
      <c r="Y25" s="5" t="s">
        <v>3</v>
      </c>
    </row>
    <row r="26" spans="1:25" x14ac:dyDescent="0.3">
      <c r="A26" s="12" t="s">
        <v>23</v>
      </c>
      <c r="B26" s="1">
        <v>1121.56</v>
      </c>
      <c r="C26" s="13">
        <v>1252.6300000000001</v>
      </c>
      <c r="D26" s="2">
        <v>1163.6500000000001</v>
      </c>
      <c r="E26" s="1">
        <v>843.82</v>
      </c>
      <c r="F26" s="13">
        <v>965.65</v>
      </c>
      <c r="G26" s="2">
        <v>837.65</v>
      </c>
      <c r="H26" s="1">
        <v>153.36000000000001</v>
      </c>
      <c r="I26" s="13">
        <v>178.85</v>
      </c>
      <c r="J26" s="2">
        <v>200</v>
      </c>
      <c r="K26" s="1">
        <v>124.36</v>
      </c>
      <c r="L26" s="13">
        <v>108.12</v>
      </c>
      <c r="M26" s="2">
        <v>126</v>
      </c>
      <c r="N26" s="1">
        <v>1.68</v>
      </c>
      <c r="O26" s="13">
        <v>16.260000000000002</v>
      </c>
      <c r="P26" s="2">
        <v>1.08</v>
      </c>
      <c r="Q26" s="1">
        <v>5</v>
      </c>
      <c r="R26" s="13">
        <v>6</v>
      </c>
      <c r="S26" s="2">
        <v>6</v>
      </c>
      <c r="T26" s="29" t="s">
        <v>51</v>
      </c>
      <c r="U26" s="30" t="s">
        <v>51</v>
      </c>
      <c r="V26" s="31" t="s">
        <v>77</v>
      </c>
      <c r="W26" s="1">
        <v>0.100201606750488</v>
      </c>
      <c r="X26" s="13">
        <v>7.2766239643096897</v>
      </c>
      <c r="Y26" s="2">
        <v>8.4156036376953097E-2</v>
      </c>
    </row>
    <row r="27" spans="1:25" x14ac:dyDescent="0.3">
      <c r="A27" s="14" t="s">
        <v>24</v>
      </c>
      <c r="B27" s="6">
        <v>1058.49</v>
      </c>
      <c r="C27" s="15">
        <v>1014.2</v>
      </c>
      <c r="D27" s="7">
        <v>1226.97</v>
      </c>
      <c r="E27" s="6">
        <v>807.65</v>
      </c>
      <c r="F27" s="15">
        <v>807.89</v>
      </c>
      <c r="G27" s="7">
        <v>796.97</v>
      </c>
      <c r="H27" s="6">
        <v>140.94999999999999</v>
      </c>
      <c r="I27" s="15">
        <v>114.49</v>
      </c>
      <c r="J27" s="7">
        <v>272</v>
      </c>
      <c r="K27" s="6">
        <v>109.88</v>
      </c>
      <c r="L27" s="15">
        <v>91.81</v>
      </c>
      <c r="M27" s="7">
        <v>158</v>
      </c>
      <c r="N27" s="6">
        <v>4.93</v>
      </c>
      <c r="O27" s="15">
        <v>4.8</v>
      </c>
      <c r="P27" s="7">
        <v>3.63</v>
      </c>
      <c r="Q27" s="6">
        <v>5</v>
      </c>
      <c r="R27" s="15">
        <v>5</v>
      </c>
      <c r="S27" s="7">
        <v>7</v>
      </c>
      <c r="T27" s="32" t="s">
        <v>52</v>
      </c>
      <c r="U27" s="33" t="s">
        <v>52</v>
      </c>
      <c r="V27" s="34" t="s">
        <v>50</v>
      </c>
      <c r="W27" s="6">
        <v>9.63461399078369E-2</v>
      </c>
      <c r="X27" s="15">
        <v>5.7404055595397896</v>
      </c>
      <c r="Y27" s="7">
        <v>0.120312690734863</v>
      </c>
    </row>
    <row r="28" spans="1:25" x14ac:dyDescent="0.3">
      <c r="A28" s="14" t="s">
        <v>25</v>
      </c>
      <c r="B28" s="6">
        <v>997.84</v>
      </c>
      <c r="C28" s="15">
        <v>1033.52</v>
      </c>
      <c r="D28" s="7">
        <v>1071.01</v>
      </c>
      <c r="E28" s="6">
        <v>705.89</v>
      </c>
      <c r="F28" s="15">
        <v>787.24</v>
      </c>
      <c r="G28" s="7">
        <v>748.01</v>
      </c>
      <c r="H28" s="6">
        <v>161.5</v>
      </c>
      <c r="I28" s="15">
        <v>126.39</v>
      </c>
      <c r="J28" s="7">
        <v>203</v>
      </c>
      <c r="K28" s="6">
        <v>130.43</v>
      </c>
      <c r="L28" s="15">
        <v>119.88</v>
      </c>
      <c r="M28" s="7">
        <v>120</v>
      </c>
      <c r="N28" s="6">
        <v>4.13</v>
      </c>
      <c r="O28" s="15">
        <v>16.39</v>
      </c>
      <c r="P28" s="7">
        <v>10.63</v>
      </c>
      <c r="Q28" s="6">
        <v>5</v>
      </c>
      <c r="R28" s="15">
        <v>5</v>
      </c>
      <c r="S28" s="7">
        <v>6</v>
      </c>
      <c r="T28" s="32" t="s">
        <v>52</v>
      </c>
      <c r="U28" s="33" t="s">
        <v>52</v>
      </c>
      <c r="V28" s="34" t="s">
        <v>68</v>
      </c>
      <c r="W28" s="6">
        <v>7.5273275375366197E-2</v>
      </c>
      <c r="X28" s="15">
        <v>5.0390717983245796</v>
      </c>
      <c r="Y28" s="7">
        <v>0.101950168609619</v>
      </c>
    </row>
    <row r="29" spans="1:25" x14ac:dyDescent="0.3">
      <c r="A29" s="16" t="s">
        <v>26</v>
      </c>
      <c r="B29" s="10">
        <v>854.24</v>
      </c>
      <c r="C29" s="17">
        <v>882.79</v>
      </c>
      <c r="D29" s="11">
        <v>982.28</v>
      </c>
      <c r="E29" s="10">
        <v>644.21</v>
      </c>
      <c r="F29" s="17">
        <v>687.55</v>
      </c>
      <c r="G29" s="11">
        <v>659.28</v>
      </c>
      <c r="H29" s="10">
        <v>125.53</v>
      </c>
      <c r="I29" s="17">
        <v>123.05</v>
      </c>
      <c r="J29" s="11">
        <v>199</v>
      </c>
      <c r="K29" s="10">
        <v>84.49</v>
      </c>
      <c r="L29" s="17">
        <v>72.180000000000007</v>
      </c>
      <c r="M29" s="11">
        <v>124</v>
      </c>
      <c r="N29" s="10">
        <v>8.99</v>
      </c>
      <c r="O29" s="17">
        <v>16.63</v>
      </c>
      <c r="P29" s="11">
        <v>13.41</v>
      </c>
      <c r="Q29" s="10">
        <v>4</v>
      </c>
      <c r="R29" s="17">
        <v>4</v>
      </c>
      <c r="S29" s="11">
        <v>6</v>
      </c>
      <c r="T29" s="35" t="s">
        <v>53</v>
      </c>
      <c r="U29" s="36" t="s">
        <v>53</v>
      </c>
      <c r="V29" s="37" t="s">
        <v>93</v>
      </c>
      <c r="W29" s="10">
        <v>7.8905820846557603E-2</v>
      </c>
      <c r="X29" s="17">
        <v>4.4881021976470903</v>
      </c>
      <c r="Y29" s="11">
        <v>0.114995002746582</v>
      </c>
    </row>
    <row r="30" spans="1:25" ht="15" thickBot="1" x14ac:dyDescent="0.35">
      <c r="A30" s="18" t="s">
        <v>27</v>
      </c>
      <c r="B30" s="8">
        <v>757.62</v>
      </c>
      <c r="C30" s="19">
        <v>819.66</v>
      </c>
      <c r="D30" s="9">
        <v>890.42</v>
      </c>
      <c r="E30" s="8">
        <v>580.52</v>
      </c>
      <c r="F30" s="19">
        <v>605.38</v>
      </c>
      <c r="G30" s="9">
        <v>586.41999999999996</v>
      </c>
      <c r="H30" s="8">
        <v>104.08</v>
      </c>
      <c r="I30" s="19">
        <v>119.88</v>
      </c>
      <c r="J30" s="9">
        <v>188</v>
      </c>
      <c r="K30" s="8">
        <v>73.010000000000005</v>
      </c>
      <c r="L30" s="19">
        <v>94.39</v>
      </c>
      <c r="M30" s="9">
        <v>116</v>
      </c>
      <c r="N30" s="8">
        <v>10.74</v>
      </c>
      <c r="O30" s="19">
        <v>15.93</v>
      </c>
      <c r="P30" s="9">
        <v>13.05</v>
      </c>
      <c r="Q30" s="8">
        <v>4</v>
      </c>
      <c r="R30" s="19">
        <v>4</v>
      </c>
      <c r="S30" s="9">
        <v>5</v>
      </c>
      <c r="T30" s="38" t="s">
        <v>76</v>
      </c>
      <c r="U30" s="39" t="s">
        <v>54</v>
      </c>
      <c r="V30" s="40" t="s">
        <v>94</v>
      </c>
      <c r="W30" s="8">
        <v>6.8659067153930595E-2</v>
      </c>
      <c r="X30" s="19">
        <v>3.7516405582427899</v>
      </c>
      <c r="Y30" s="9">
        <v>0.10163235664367599</v>
      </c>
    </row>
    <row r="33" spans="1:25" ht="16.2" thickBot="1" x14ac:dyDescent="0.35">
      <c r="A33" s="21" t="s">
        <v>17</v>
      </c>
    </row>
    <row r="34" spans="1:25" x14ac:dyDescent="0.3">
      <c r="A34" s="50"/>
      <c r="B34" s="47" t="s">
        <v>0</v>
      </c>
      <c r="C34" s="48"/>
      <c r="D34" s="49"/>
      <c r="E34" s="47" t="s">
        <v>4</v>
      </c>
      <c r="F34" s="48"/>
      <c r="G34" s="49"/>
      <c r="H34" s="47" t="s">
        <v>5</v>
      </c>
      <c r="I34" s="48"/>
      <c r="J34" s="49"/>
      <c r="K34" s="47" t="s">
        <v>6</v>
      </c>
      <c r="L34" s="48"/>
      <c r="M34" s="49"/>
      <c r="N34" s="47" t="s">
        <v>14</v>
      </c>
      <c r="O34" s="48"/>
      <c r="P34" s="49"/>
      <c r="Q34" s="47" t="s">
        <v>7</v>
      </c>
      <c r="R34" s="48"/>
      <c r="S34" s="49"/>
      <c r="T34" s="44" t="s">
        <v>48</v>
      </c>
      <c r="U34" s="45"/>
      <c r="V34" s="46"/>
      <c r="W34" s="47" t="s">
        <v>49</v>
      </c>
      <c r="X34" s="48"/>
      <c r="Y34" s="49"/>
    </row>
    <row r="35" spans="1:25" ht="15" thickBot="1" x14ac:dyDescent="0.35">
      <c r="A35" s="51"/>
      <c r="B35" s="4" t="s">
        <v>1</v>
      </c>
      <c r="C35" s="20" t="s">
        <v>2</v>
      </c>
      <c r="D35" s="5" t="s">
        <v>3</v>
      </c>
      <c r="E35" s="4" t="s">
        <v>1</v>
      </c>
      <c r="F35" s="20" t="s">
        <v>2</v>
      </c>
      <c r="G35" s="5" t="s">
        <v>3</v>
      </c>
      <c r="H35" s="4" t="s">
        <v>1</v>
      </c>
      <c r="I35" s="20" t="s">
        <v>2</v>
      </c>
      <c r="J35" s="5" t="s">
        <v>3</v>
      </c>
      <c r="K35" s="4" t="s">
        <v>1</v>
      </c>
      <c r="L35" s="20" t="s">
        <v>2</v>
      </c>
      <c r="M35" s="5" t="s">
        <v>3</v>
      </c>
      <c r="N35" s="4" t="s">
        <v>1</v>
      </c>
      <c r="O35" s="20" t="s">
        <v>2</v>
      </c>
      <c r="P35" s="5" t="s">
        <v>3</v>
      </c>
      <c r="Q35" s="4" t="s">
        <v>1</v>
      </c>
      <c r="R35" s="20" t="s">
        <v>2</v>
      </c>
      <c r="S35" s="5" t="s">
        <v>3</v>
      </c>
      <c r="T35" s="26" t="s">
        <v>1</v>
      </c>
      <c r="U35" s="27" t="s">
        <v>2</v>
      </c>
      <c r="V35" s="28" t="s">
        <v>3</v>
      </c>
      <c r="W35" s="4" t="s">
        <v>1</v>
      </c>
      <c r="X35" s="20" t="s">
        <v>2</v>
      </c>
      <c r="Y35" s="5" t="s">
        <v>3</v>
      </c>
    </row>
    <row r="36" spans="1:25" x14ac:dyDescent="0.3">
      <c r="A36" s="12" t="s">
        <v>28</v>
      </c>
      <c r="B36" s="1">
        <v>827.15</v>
      </c>
      <c r="C36" s="13">
        <v>849.74</v>
      </c>
      <c r="D36" s="2">
        <v>1004.28</v>
      </c>
      <c r="E36" s="1">
        <v>679.38</v>
      </c>
      <c r="F36" s="13">
        <v>708.55</v>
      </c>
      <c r="G36" s="2">
        <v>716.28</v>
      </c>
      <c r="H36" s="1">
        <v>88.38</v>
      </c>
      <c r="I36" s="13">
        <v>91.79</v>
      </c>
      <c r="J36" s="2">
        <v>188</v>
      </c>
      <c r="K36" s="1">
        <v>59.38</v>
      </c>
      <c r="L36" s="13">
        <v>49.38</v>
      </c>
      <c r="M36" s="2">
        <v>100</v>
      </c>
      <c r="N36" s="1">
        <v>3.05</v>
      </c>
      <c r="O36" s="13">
        <v>7.63</v>
      </c>
      <c r="P36" s="2">
        <v>9.61</v>
      </c>
      <c r="Q36" s="1">
        <v>4</v>
      </c>
      <c r="R36" s="13">
        <v>4</v>
      </c>
      <c r="S36" s="2">
        <v>6</v>
      </c>
      <c r="T36" s="29" t="s">
        <v>51</v>
      </c>
      <c r="U36" s="30" t="s">
        <v>51</v>
      </c>
      <c r="V36" s="31" t="s">
        <v>84</v>
      </c>
      <c r="W36" s="1">
        <v>7.5695037841796806E-2</v>
      </c>
      <c r="X36" s="13">
        <v>4.10644435882568</v>
      </c>
      <c r="Y36" s="2">
        <v>9.0163230895996094E-2</v>
      </c>
    </row>
    <row r="37" spans="1:25" x14ac:dyDescent="0.3">
      <c r="A37" s="14" t="s">
        <v>29</v>
      </c>
      <c r="B37" s="6">
        <v>986.07</v>
      </c>
      <c r="C37" s="15">
        <v>1010.71</v>
      </c>
      <c r="D37" s="7">
        <v>998.12</v>
      </c>
      <c r="E37" s="6">
        <v>715.78</v>
      </c>
      <c r="F37" s="15">
        <v>771.05</v>
      </c>
      <c r="G37" s="7">
        <v>719.12</v>
      </c>
      <c r="H37" s="6">
        <v>157.99</v>
      </c>
      <c r="I37" s="15">
        <v>156.06</v>
      </c>
      <c r="J37" s="7">
        <v>169</v>
      </c>
      <c r="K37" s="6">
        <v>112.29</v>
      </c>
      <c r="L37" s="15">
        <v>83.59</v>
      </c>
      <c r="M37" s="7">
        <v>110</v>
      </c>
      <c r="N37" s="6">
        <v>6.25</v>
      </c>
      <c r="O37" s="15">
        <v>15.11</v>
      </c>
      <c r="P37" s="7">
        <v>8.39</v>
      </c>
      <c r="Q37" s="6">
        <v>5</v>
      </c>
      <c r="R37" s="15">
        <v>5</v>
      </c>
      <c r="S37" s="7">
        <v>5</v>
      </c>
      <c r="T37" s="32" t="s">
        <v>77</v>
      </c>
      <c r="U37" s="33" t="s">
        <v>52</v>
      </c>
      <c r="V37" s="34" t="s">
        <v>57</v>
      </c>
      <c r="W37" s="6">
        <v>7.9396724700927707E-2</v>
      </c>
      <c r="X37" s="15">
        <v>4.1421716213226301</v>
      </c>
      <c r="Y37" s="7">
        <v>9.5218181610107394E-2</v>
      </c>
    </row>
    <row r="38" spans="1:25" x14ac:dyDescent="0.3">
      <c r="A38" s="14" t="s">
        <v>30</v>
      </c>
      <c r="B38" s="6">
        <v>1006.83</v>
      </c>
      <c r="C38" s="15">
        <v>1047.82</v>
      </c>
      <c r="D38" s="7">
        <v>1012.32</v>
      </c>
      <c r="E38" s="6">
        <v>705.21</v>
      </c>
      <c r="F38" s="15">
        <v>814.35</v>
      </c>
      <c r="G38" s="7">
        <v>759.32</v>
      </c>
      <c r="H38" s="6">
        <v>173.95</v>
      </c>
      <c r="I38" s="15">
        <v>141.04</v>
      </c>
      <c r="J38" s="7">
        <v>167</v>
      </c>
      <c r="K38" s="6">
        <v>127.66</v>
      </c>
      <c r="L38" s="15">
        <v>92.42</v>
      </c>
      <c r="M38" s="7">
        <v>86</v>
      </c>
      <c r="N38" s="6">
        <v>7.17</v>
      </c>
      <c r="O38" s="15">
        <v>23.35</v>
      </c>
      <c r="P38" s="7">
        <v>15.72</v>
      </c>
      <c r="Q38" s="6">
        <v>5</v>
      </c>
      <c r="R38" s="15">
        <v>5</v>
      </c>
      <c r="S38" s="7">
        <v>5</v>
      </c>
      <c r="T38" s="32" t="s">
        <v>77</v>
      </c>
      <c r="U38" s="33" t="s">
        <v>53</v>
      </c>
      <c r="V38" s="34" t="s">
        <v>95</v>
      </c>
      <c r="W38" s="6">
        <v>8.1470489501953097E-2</v>
      </c>
      <c r="X38" s="15">
        <v>4.9747393131256104</v>
      </c>
      <c r="Y38" s="7">
        <v>0.10648083686828599</v>
      </c>
    </row>
    <row r="39" spans="1:25" ht="15" thickBot="1" x14ac:dyDescent="0.35">
      <c r="A39" s="18" t="s">
        <v>31</v>
      </c>
      <c r="B39" s="8">
        <v>969.3</v>
      </c>
      <c r="C39" s="19">
        <v>1019.78</v>
      </c>
      <c r="D39" s="9">
        <v>1087.92</v>
      </c>
      <c r="E39" s="8">
        <v>721.65</v>
      </c>
      <c r="F39" s="19">
        <v>784.4</v>
      </c>
      <c r="G39" s="9">
        <v>758.92</v>
      </c>
      <c r="H39" s="8">
        <v>138.32</v>
      </c>
      <c r="I39" s="19">
        <v>161.61000000000001</v>
      </c>
      <c r="J39" s="9">
        <v>178</v>
      </c>
      <c r="K39" s="8">
        <v>109.32</v>
      </c>
      <c r="L39" s="19">
        <v>73.760000000000005</v>
      </c>
      <c r="M39" s="9">
        <v>151</v>
      </c>
      <c r="N39" s="8">
        <v>5.8</v>
      </c>
      <c r="O39" s="19">
        <v>16.18</v>
      </c>
      <c r="P39" s="9">
        <v>14.8</v>
      </c>
      <c r="Q39" s="8">
        <v>5</v>
      </c>
      <c r="R39" s="19">
        <v>5</v>
      </c>
      <c r="S39" s="9">
        <v>6</v>
      </c>
      <c r="T39" s="38" t="s">
        <v>52</v>
      </c>
      <c r="U39" s="39" t="s">
        <v>50</v>
      </c>
      <c r="V39" s="40" t="s">
        <v>96</v>
      </c>
      <c r="W39" s="8">
        <v>7.0276260375976493E-2</v>
      </c>
      <c r="X39" s="19">
        <v>3.6094820499420099</v>
      </c>
      <c r="Y39" s="9">
        <v>9.8387956619262695E-2</v>
      </c>
    </row>
    <row r="42" spans="1:25" ht="16.2" thickBot="1" x14ac:dyDescent="0.35">
      <c r="A42" s="21" t="s">
        <v>18</v>
      </c>
    </row>
    <row r="43" spans="1:25" x14ac:dyDescent="0.3">
      <c r="A43" s="50"/>
      <c r="B43" s="47" t="s">
        <v>0</v>
      </c>
      <c r="C43" s="48"/>
      <c r="D43" s="49"/>
      <c r="E43" s="47" t="s">
        <v>4</v>
      </c>
      <c r="F43" s="48"/>
      <c r="G43" s="49"/>
      <c r="H43" s="47" t="s">
        <v>5</v>
      </c>
      <c r="I43" s="48"/>
      <c r="J43" s="49"/>
      <c r="K43" s="47" t="s">
        <v>6</v>
      </c>
      <c r="L43" s="48"/>
      <c r="M43" s="49"/>
      <c r="N43" s="47" t="s">
        <v>14</v>
      </c>
      <c r="O43" s="48"/>
      <c r="P43" s="49"/>
      <c r="Q43" s="47" t="s">
        <v>7</v>
      </c>
      <c r="R43" s="48"/>
      <c r="S43" s="49"/>
      <c r="T43" s="44" t="s">
        <v>48</v>
      </c>
      <c r="U43" s="45"/>
      <c r="V43" s="46"/>
      <c r="W43" s="47" t="s">
        <v>49</v>
      </c>
      <c r="X43" s="48"/>
      <c r="Y43" s="49"/>
    </row>
    <row r="44" spans="1:25" ht="15" thickBot="1" x14ac:dyDescent="0.35">
      <c r="A44" s="51"/>
      <c r="B44" s="4" t="s">
        <v>1</v>
      </c>
      <c r="C44" s="20" t="s">
        <v>2</v>
      </c>
      <c r="D44" s="5" t="s">
        <v>3</v>
      </c>
      <c r="E44" s="4" t="s">
        <v>1</v>
      </c>
      <c r="F44" s="20" t="s">
        <v>2</v>
      </c>
      <c r="G44" s="5" t="s">
        <v>3</v>
      </c>
      <c r="H44" s="4" t="s">
        <v>1</v>
      </c>
      <c r="I44" s="20" t="s">
        <v>2</v>
      </c>
      <c r="J44" s="5" t="s">
        <v>3</v>
      </c>
      <c r="K44" s="4" t="s">
        <v>1</v>
      </c>
      <c r="L44" s="20" t="s">
        <v>2</v>
      </c>
      <c r="M44" s="5" t="s">
        <v>3</v>
      </c>
      <c r="N44" s="4" t="s">
        <v>1</v>
      </c>
      <c r="O44" s="20" t="s">
        <v>2</v>
      </c>
      <c r="P44" s="5" t="s">
        <v>3</v>
      </c>
      <c r="Q44" s="4" t="s">
        <v>1</v>
      </c>
      <c r="R44" s="20" t="s">
        <v>2</v>
      </c>
      <c r="S44" s="5" t="s">
        <v>3</v>
      </c>
      <c r="T44" s="26" t="s">
        <v>1</v>
      </c>
      <c r="U44" s="27" t="s">
        <v>2</v>
      </c>
      <c r="V44" s="28" t="s">
        <v>3</v>
      </c>
      <c r="W44" s="4" t="s">
        <v>1</v>
      </c>
      <c r="X44" s="20" t="s">
        <v>2</v>
      </c>
      <c r="Y44" s="5" t="s">
        <v>3</v>
      </c>
    </row>
    <row r="45" spans="1:25" x14ac:dyDescent="0.3">
      <c r="A45" s="12" t="s">
        <v>32</v>
      </c>
      <c r="B45" s="1">
        <v>11126.64588643</v>
      </c>
      <c r="C45" s="13">
        <v>12871.110965268799</v>
      </c>
      <c r="D45" s="2">
        <v>13655.3565645487</v>
      </c>
      <c r="E45" s="1">
        <v>9715.2569260370001</v>
      </c>
      <c r="F45" s="13">
        <v>11389.111831820401</v>
      </c>
      <c r="G45" s="2">
        <v>11193.3565645486</v>
      </c>
      <c r="H45" s="1">
        <v>757.73001410241204</v>
      </c>
      <c r="I45" s="13">
        <v>970.48232278141097</v>
      </c>
      <c r="J45" s="2">
        <v>1399</v>
      </c>
      <c r="K45" s="1">
        <v>653.65894629054696</v>
      </c>
      <c r="L45" s="13">
        <v>511.51681066681601</v>
      </c>
      <c r="M45" s="2">
        <v>1063</v>
      </c>
      <c r="N45" s="1">
        <v>4.5962059620596296</v>
      </c>
      <c r="O45" s="13">
        <v>21.951219512195099</v>
      </c>
      <c r="P45" s="2">
        <v>19.8915989159891</v>
      </c>
      <c r="Q45" s="1">
        <v>11</v>
      </c>
      <c r="R45" s="13">
        <v>13</v>
      </c>
      <c r="S45" s="2">
        <v>16</v>
      </c>
      <c r="T45" s="29" t="s">
        <v>80</v>
      </c>
      <c r="U45" s="30" t="s">
        <v>64</v>
      </c>
      <c r="V45" s="31" t="s">
        <v>109</v>
      </c>
      <c r="W45" s="1">
        <v>6.4939479827880797</v>
      </c>
      <c r="X45" s="13">
        <v>455.83152294158901</v>
      </c>
      <c r="Y45" s="2">
        <v>19.615583181381201</v>
      </c>
    </row>
    <row r="46" spans="1:25" x14ac:dyDescent="0.3">
      <c r="A46" s="14" t="s">
        <v>33</v>
      </c>
      <c r="B46" s="6">
        <v>3619.5462479183102</v>
      </c>
      <c r="C46" s="15">
        <v>4055.9726547895002</v>
      </c>
      <c r="D46" s="7">
        <v>3934.8183258569502</v>
      </c>
      <c r="E46" s="6">
        <v>3362.7523086789802</v>
      </c>
      <c r="F46" s="15">
        <v>3831.6051224213602</v>
      </c>
      <c r="G46" s="7">
        <v>3607.8183258569502</v>
      </c>
      <c r="H46" s="6">
        <v>159.05382386916199</v>
      </c>
      <c r="I46" s="15">
        <v>187.982756057296</v>
      </c>
      <c r="J46" s="7">
        <v>226</v>
      </c>
      <c r="K46" s="6">
        <v>97.740115370177506</v>
      </c>
      <c r="L46" s="15">
        <v>36.384776310850199</v>
      </c>
      <c r="M46" s="7">
        <v>101</v>
      </c>
      <c r="N46" s="6">
        <v>4.3017456359102102</v>
      </c>
      <c r="O46" s="15">
        <v>18.360349127182001</v>
      </c>
      <c r="P46" s="7">
        <v>12.001246882793</v>
      </c>
      <c r="Q46" s="6">
        <v>4</v>
      </c>
      <c r="R46" s="15">
        <v>4</v>
      </c>
      <c r="S46" s="7">
        <v>5</v>
      </c>
      <c r="T46" s="41" t="s">
        <v>81</v>
      </c>
      <c r="U46" s="42" t="s">
        <v>65</v>
      </c>
      <c r="V46" s="43" t="s">
        <v>110</v>
      </c>
      <c r="W46" s="22">
        <v>0.94269418716430597</v>
      </c>
      <c r="X46" s="23">
        <v>42.2318179607391</v>
      </c>
      <c r="Y46" s="24">
        <v>0.89504861831664995</v>
      </c>
    </row>
    <row r="47" spans="1:25" x14ac:dyDescent="0.3">
      <c r="A47" s="14" t="s">
        <v>34</v>
      </c>
      <c r="B47" s="6">
        <v>11213.4541110192</v>
      </c>
      <c r="C47" s="15">
        <v>12394.7333316328</v>
      </c>
      <c r="D47" s="7">
        <v>12820.1606050557</v>
      </c>
      <c r="E47" s="6">
        <v>9646.9970414071795</v>
      </c>
      <c r="F47" s="15">
        <v>11281.8519471906</v>
      </c>
      <c r="G47" s="7">
        <v>10774.1606050557</v>
      </c>
      <c r="H47" s="6">
        <v>846.79098064651203</v>
      </c>
      <c r="I47" s="15">
        <v>806.76154339498896</v>
      </c>
      <c r="J47" s="7">
        <v>1074</v>
      </c>
      <c r="K47" s="6">
        <v>719.66608896548405</v>
      </c>
      <c r="L47" s="15">
        <v>306.11984104714497</v>
      </c>
      <c r="M47" s="7">
        <v>972</v>
      </c>
      <c r="N47" s="6">
        <v>5.9663493469116702</v>
      </c>
      <c r="O47" s="15">
        <v>23.134823998228899</v>
      </c>
      <c r="P47" s="7">
        <v>18.087226034978901</v>
      </c>
      <c r="Q47" s="6">
        <v>11</v>
      </c>
      <c r="R47" s="15">
        <v>12</v>
      </c>
      <c r="S47" s="7">
        <v>15</v>
      </c>
      <c r="T47" s="41" t="s">
        <v>82</v>
      </c>
      <c r="U47" s="42" t="s">
        <v>66</v>
      </c>
      <c r="V47" s="43" t="s">
        <v>111</v>
      </c>
      <c r="W47" s="22">
        <v>6.4284992218017498</v>
      </c>
      <c r="X47" s="23">
        <v>416.27470922470002</v>
      </c>
      <c r="Y47" s="24">
        <v>26.800006866455</v>
      </c>
    </row>
    <row r="48" spans="1:25" x14ac:dyDescent="0.3">
      <c r="A48" s="14" t="s">
        <v>35</v>
      </c>
      <c r="B48" s="6">
        <v>3254.2914139223799</v>
      </c>
      <c r="C48" s="15">
        <v>3299.33809511661</v>
      </c>
      <c r="D48" s="7">
        <v>3353.3553390593202</v>
      </c>
      <c r="E48" s="6">
        <v>2927.21320343559</v>
      </c>
      <c r="F48" s="15">
        <v>3126.72792206135</v>
      </c>
      <c r="G48" s="7">
        <v>2911.3553390593202</v>
      </c>
      <c r="H48" s="6">
        <v>181.61017305526599</v>
      </c>
      <c r="I48" s="15">
        <v>149.71067811865399</v>
      </c>
      <c r="J48" s="7">
        <v>288</v>
      </c>
      <c r="K48" s="6">
        <v>145.46803743153501</v>
      </c>
      <c r="L48" s="15">
        <v>22.8994949366116</v>
      </c>
      <c r="M48" s="7">
        <v>154</v>
      </c>
      <c r="N48" s="6">
        <v>2.6666666666666599</v>
      </c>
      <c r="O48" s="15">
        <v>9.7543859649122702</v>
      </c>
      <c r="P48" s="7">
        <v>2.7368421052631402</v>
      </c>
      <c r="Q48" s="6">
        <v>4</v>
      </c>
      <c r="R48" s="15">
        <v>4</v>
      </c>
      <c r="S48" s="7">
        <v>4</v>
      </c>
      <c r="T48" s="41" t="s">
        <v>79</v>
      </c>
      <c r="U48" s="42" t="s">
        <v>67</v>
      </c>
      <c r="V48" s="43" t="s">
        <v>112</v>
      </c>
      <c r="W48" s="22">
        <v>0.78048348426818803</v>
      </c>
      <c r="X48" s="23">
        <v>198.957786798477</v>
      </c>
      <c r="Y48" s="24">
        <v>0.13776993751525801</v>
      </c>
    </row>
    <row r="49" spans="1:25" x14ac:dyDescent="0.3">
      <c r="A49" s="14" t="s">
        <v>36</v>
      </c>
      <c r="B49" s="6">
        <v>3743.2619766708599</v>
      </c>
      <c r="C49" s="15">
        <v>4233.2447327281498</v>
      </c>
      <c r="D49" s="7">
        <v>4040.6345596728802</v>
      </c>
      <c r="E49" s="6">
        <v>3572.82337649085</v>
      </c>
      <c r="F49" s="15">
        <v>3981.8061325481399</v>
      </c>
      <c r="G49" s="7">
        <v>3682.6345596728802</v>
      </c>
      <c r="H49" s="6">
        <v>109.497474683058</v>
      </c>
      <c r="I49" s="15">
        <v>187.39696961966999</v>
      </c>
      <c r="J49" s="7">
        <v>233</v>
      </c>
      <c r="K49" s="6">
        <v>60.9411254969542</v>
      </c>
      <c r="L49" s="15">
        <v>64.041630560342597</v>
      </c>
      <c r="M49" s="7">
        <v>125</v>
      </c>
      <c r="N49" s="6">
        <v>5.7159869008633404</v>
      </c>
      <c r="O49" s="15">
        <v>17.505209883894</v>
      </c>
      <c r="P49" s="7">
        <v>9.3480202441202707</v>
      </c>
      <c r="Q49" s="6">
        <v>4</v>
      </c>
      <c r="R49" s="15">
        <v>5</v>
      </c>
      <c r="S49" s="7">
        <v>5</v>
      </c>
      <c r="T49" s="41" t="s">
        <v>83</v>
      </c>
      <c r="U49" s="42" t="s">
        <v>57</v>
      </c>
      <c r="V49" s="43" t="s">
        <v>113</v>
      </c>
      <c r="W49" s="22">
        <v>1.0680727958679199</v>
      </c>
      <c r="X49" s="23">
        <v>53.749282121658297</v>
      </c>
      <c r="Y49" s="24">
        <v>0.80531907081604004</v>
      </c>
    </row>
    <row r="50" spans="1:25" x14ac:dyDescent="0.3">
      <c r="A50" s="14" t="s">
        <v>37</v>
      </c>
      <c r="B50" s="6">
        <v>3381.9066376115302</v>
      </c>
      <c r="C50" s="15">
        <v>3533.8305191657701</v>
      </c>
      <c r="D50" s="7">
        <v>3516.1736649162799</v>
      </c>
      <c r="E50" s="6">
        <v>2992.0243866176302</v>
      </c>
      <c r="F50" s="15">
        <v>3223.4802307403402</v>
      </c>
      <c r="G50" s="7">
        <v>3197.1736649162799</v>
      </c>
      <c r="H50" s="6">
        <v>232.669047558312</v>
      </c>
      <c r="I50" s="15">
        <v>232.26702730475799</v>
      </c>
      <c r="J50" s="7">
        <v>190</v>
      </c>
      <c r="K50" s="6">
        <v>157.213203435596</v>
      </c>
      <c r="L50" s="15">
        <v>78.083261120685094</v>
      </c>
      <c r="M50" s="7">
        <v>129</v>
      </c>
      <c r="N50" s="6">
        <v>7.5090252707581104</v>
      </c>
      <c r="O50" s="15">
        <v>15.703971119133501</v>
      </c>
      <c r="P50" s="7">
        <v>14.187725631768901</v>
      </c>
      <c r="Q50" s="6">
        <v>4</v>
      </c>
      <c r="R50" s="15">
        <v>4</v>
      </c>
      <c r="S50" s="7">
        <v>4</v>
      </c>
      <c r="T50" s="41" t="s">
        <v>84</v>
      </c>
      <c r="U50" s="42" t="s">
        <v>68</v>
      </c>
      <c r="V50" s="43" t="s">
        <v>114</v>
      </c>
      <c r="W50" s="22">
        <v>0.81218791007995605</v>
      </c>
      <c r="X50" s="23">
        <v>67.755509376525794</v>
      </c>
      <c r="Y50" s="24">
        <v>1.02497363090515</v>
      </c>
    </row>
    <row r="51" spans="1:25" x14ac:dyDescent="0.3">
      <c r="A51" s="14" t="s">
        <v>38</v>
      </c>
      <c r="B51" s="6">
        <v>4419.1442276647704</v>
      </c>
      <c r="C51" s="15">
        <v>4780.7838379715604</v>
      </c>
      <c r="D51" s="7">
        <v>4888.0559159102004</v>
      </c>
      <c r="E51" s="6">
        <v>4133.2081528016997</v>
      </c>
      <c r="F51" s="15">
        <v>4523.5756851698497</v>
      </c>
      <c r="G51" s="7">
        <v>4451.0559159101904</v>
      </c>
      <c r="H51" s="6">
        <v>170.12489168102701</v>
      </c>
      <c r="I51" s="15">
        <v>175.46803743153501</v>
      </c>
      <c r="J51" s="7">
        <v>276</v>
      </c>
      <c r="K51" s="6">
        <v>115.811183182043</v>
      </c>
      <c r="L51" s="15">
        <v>81.740115370177506</v>
      </c>
      <c r="M51" s="7">
        <v>161</v>
      </c>
      <c r="N51" s="6">
        <v>5.6497175141242799</v>
      </c>
      <c r="O51" s="15">
        <v>15.202876219825299</v>
      </c>
      <c r="P51" s="7">
        <v>13.585002568053399</v>
      </c>
      <c r="Q51" s="6">
        <v>5</v>
      </c>
      <c r="R51" s="15">
        <v>5</v>
      </c>
      <c r="S51" s="7">
        <v>7</v>
      </c>
      <c r="T51" s="41" t="s">
        <v>85</v>
      </c>
      <c r="U51" s="42" t="s">
        <v>69</v>
      </c>
      <c r="V51" s="43" t="s">
        <v>115</v>
      </c>
      <c r="W51" s="22">
        <v>1.3207144737243599</v>
      </c>
      <c r="X51" s="23">
        <v>101.226709365844</v>
      </c>
      <c r="Y51" s="24">
        <v>2.8832650184631299</v>
      </c>
    </row>
    <row r="52" spans="1:25" x14ac:dyDescent="0.3">
      <c r="A52" s="14" t="s">
        <v>39</v>
      </c>
      <c r="B52" s="6">
        <v>25758.0209204108</v>
      </c>
      <c r="C52" s="15">
        <v>28903.813993098502</v>
      </c>
      <c r="D52" s="7">
        <v>31245.555841572099</v>
      </c>
      <c r="E52" s="6">
        <v>20686.207286249999</v>
      </c>
      <c r="F52" s="15">
        <v>23934.632826569501</v>
      </c>
      <c r="G52" s="7">
        <v>23718.555841572099</v>
      </c>
      <c r="H52" s="6">
        <v>2621.9839815465398</v>
      </c>
      <c r="I52" s="15">
        <v>3069.6429278370501</v>
      </c>
      <c r="J52" s="7">
        <v>4019</v>
      </c>
      <c r="K52" s="6">
        <v>2449.8296526140002</v>
      </c>
      <c r="L52" s="15">
        <v>1899.5382386916201</v>
      </c>
      <c r="M52" s="7">
        <v>3508</v>
      </c>
      <c r="N52" s="6">
        <v>6.5870750064884502</v>
      </c>
      <c r="O52" s="15">
        <v>22.673241629898701</v>
      </c>
      <c r="P52" s="7">
        <v>21.583181936153601</v>
      </c>
      <c r="Q52" s="6">
        <v>24</v>
      </c>
      <c r="R52" s="15">
        <v>27</v>
      </c>
      <c r="S52" s="7">
        <v>33</v>
      </c>
      <c r="T52" s="41" t="s">
        <v>86</v>
      </c>
      <c r="U52" s="42" t="s">
        <v>70</v>
      </c>
      <c r="V52" s="43" t="s">
        <v>116</v>
      </c>
      <c r="W52" s="22">
        <v>30.245007038116398</v>
      </c>
      <c r="X52" s="23">
        <v>3152.1981241703002</v>
      </c>
      <c r="Y52" s="24">
        <v>279.37541222572298</v>
      </c>
    </row>
    <row r="53" spans="1:25" x14ac:dyDescent="0.3">
      <c r="A53" s="14" t="s">
        <v>40</v>
      </c>
      <c r="B53" s="6">
        <v>3756.91883092035</v>
      </c>
      <c r="C53" s="15">
        <v>4323.3279938488404</v>
      </c>
      <c r="D53" s="7">
        <v>4126.49242404916</v>
      </c>
      <c r="E53" s="6">
        <v>3414.15432893254</v>
      </c>
      <c r="F53" s="15">
        <v>4027.9604614806899</v>
      </c>
      <c r="G53" s="7">
        <v>3589.49242404916</v>
      </c>
      <c r="H53" s="6">
        <v>200.5391052434</v>
      </c>
      <c r="I53" s="15">
        <v>229.639610306789</v>
      </c>
      <c r="J53" s="7">
        <v>319</v>
      </c>
      <c r="K53" s="6">
        <v>142.225396744416</v>
      </c>
      <c r="L53" s="15">
        <v>65.727922061357802</v>
      </c>
      <c r="M53" s="7">
        <v>218</v>
      </c>
      <c r="N53" s="6">
        <v>4</v>
      </c>
      <c r="O53" s="15">
        <v>21.496183206106799</v>
      </c>
      <c r="P53" s="7">
        <v>9.2213740458015199</v>
      </c>
      <c r="Q53" s="6">
        <v>4</v>
      </c>
      <c r="R53" s="15">
        <v>5</v>
      </c>
      <c r="S53" s="7">
        <v>5</v>
      </c>
      <c r="T53" s="41" t="s">
        <v>87</v>
      </c>
      <c r="U53" s="42" t="s">
        <v>71</v>
      </c>
      <c r="V53" s="43" t="s">
        <v>117</v>
      </c>
      <c r="W53" s="22">
        <v>1.00770783424377</v>
      </c>
      <c r="X53" s="23">
        <v>123.364855289459</v>
      </c>
      <c r="Y53" s="24">
        <v>1.2156021595001201</v>
      </c>
    </row>
    <row r="54" spans="1:25" x14ac:dyDescent="0.3">
      <c r="A54" s="14" t="s">
        <v>41</v>
      </c>
      <c r="B54" s="6">
        <v>5379.3940110268504</v>
      </c>
      <c r="C54" s="15">
        <v>5539.9381669041404</v>
      </c>
      <c r="D54" s="7">
        <v>5885.5462479183198</v>
      </c>
      <c r="E54" s="6">
        <v>4855.0243866176297</v>
      </c>
      <c r="F54" s="15">
        <v>5228.7766952966404</v>
      </c>
      <c r="G54" s="7">
        <v>5080.5462479183097</v>
      </c>
      <c r="H54" s="6">
        <v>294.36248173426401</v>
      </c>
      <c r="I54" s="15">
        <v>250.977705423413</v>
      </c>
      <c r="J54" s="7">
        <v>449</v>
      </c>
      <c r="K54" s="6">
        <v>230.00714267493601</v>
      </c>
      <c r="L54" s="15">
        <v>60.183766184073498</v>
      </c>
      <c r="M54" s="7">
        <v>356</v>
      </c>
      <c r="N54" s="6">
        <v>3.92872477458137</v>
      </c>
      <c r="O54" s="15">
        <v>11.485616144267899</v>
      </c>
      <c r="P54" s="7">
        <v>8.5873765564620008</v>
      </c>
      <c r="Q54" s="6">
        <v>6</v>
      </c>
      <c r="R54" s="15">
        <v>6</v>
      </c>
      <c r="S54" s="7">
        <v>9</v>
      </c>
      <c r="T54" s="41" t="s">
        <v>88</v>
      </c>
      <c r="U54" s="42" t="s">
        <v>63</v>
      </c>
      <c r="V54" s="43" t="s">
        <v>118</v>
      </c>
      <c r="W54" s="22">
        <v>1.84097123146057</v>
      </c>
      <c r="X54" s="23">
        <v>123.16606092453</v>
      </c>
      <c r="Y54" s="24">
        <v>2.4033563137054399</v>
      </c>
    </row>
    <row r="55" spans="1:25" x14ac:dyDescent="0.3">
      <c r="A55" s="14" t="s">
        <v>42</v>
      </c>
      <c r="B55" s="6">
        <v>6037.0092347160098</v>
      </c>
      <c r="C55" s="15">
        <v>6043.1686142824301</v>
      </c>
      <c r="D55" s="7">
        <v>6509.3036072312398</v>
      </c>
      <c r="E55" s="6">
        <v>5536.7056274847801</v>
      </c>
      <c r="F55" s="15">
        <v>5784.9898987322404</v>
      </c>
      <c r="G55" s="7">
        <v>5661.3036072312398</v>
      </c>
      <c r="H55" s="6">
        <v>267.551298552221</v>
      </c>
      <c r="I55" s="15">
        <v>221.79393923934001</v>
      </c>
      <c r="J55" s="7">
        <v>498</v>
      </c>
      <c r="K55" s="6">
        <v>232.752308678997</v>
      </c>
      <c r="L55" s="15">
        <v>36.384776310850199</v>
      </c>
      <c r="M55" s="7">
        <v>350</v>
      </c>
      <c r="N55" s="6">
        <v>3.6960211201206801</v>
      </c>
      <c r="O55" s="15">
        <v>8.2971902696586906</v>
      </c>
      <c r="P55" s="7">
        <v>6.0720346973411203</v>
      </c>
      <c r="Q55" s="6">
        <v>6</v>
      </c>
      <c r="R55" s="15">
        <v>6</v>
      </c>
      <c r="S55" s="7">
        <v>9</v>
      </c>
      <c r="T55" s="41" t="s">
        <v>89</v>
      </c>
      <c r="U55" s="42" t="s">
        <v>72</v>
      </c>
      <c r="V55" s="43" t="s">
        <v>119</v>
      </c>
      <c r="W55" s="22">
        <v>2.4659135341644198</v>
      </c>
      <c r="X55" s="23">
        <v>193.16496920585601</v>
      </c>
      <c r="Y55" s="24">
        <v>2.1398460865020699</v>
      </c>
    </row>
    <row r="56" spans="1:25" x14ac:dyDescent="0.3">
      <c r="A56" s="16" t="s">
        <v>43</v>
      </c>
      <c r="B56" s="10">
        <v>6055.1269837220998</v>
      </c>
      <c r="C56" s="17">
        <v>6360.7249634685604</v>
      </c>
      <c r="D56" s="11">
        <v>6594.0487732352904</v>
      </c>
      <c r="E56" s="10">
        <v>5598.4680374315403</v>
      </c>
      <c r="F56" s="17">
        <v>5936.9360748630797</v>
      </c>
      <c r="G56" s="11">
        <v>5865.0487732352904</v>
      </c>
      <c r="H56" s="10">
        <v>251.69343417595201</v>
      </c>
      <c r="I56" s="17">
        <v>311.07821048680199</v>
      </c>
      <c r="J56" s="11">
        <v>476</v>
      </c>
      <c r="K56" s="10">
        <v>204.96551211459399</v>
      </c>
      <c r="L56" s="17">
        <v>112.710678118654</v>
      </c>
      <c r="M56" s="11">
        <v>253</v>
      </c>
      <c r="N56" s="10">
        <v>2.2128749085588799</v>
      </c>
      <c r="O56" s="17">
        <v>8.06510607168984</v>
      </c>
      <c r="P56" s="11">
        <v>6.8763716166788598</v>
      </c>
      <c r="Q56" s="10">
        <v>6</v>
      </c>
      <c r="R56" s="17">
        <v>7</v>
      </c>
      <c r="S56" s="11">
        <v>8</v>
      </c>
      <c r="T56" s="41" t="s">
        <v>90</v>
      </c>
      <c r="U56" s="42" t="s">
        <v>61</v>
      </c>
      <c r="V56" s="43" t="s">
        <v>108</v>
      </c>
      <c r="W56" s="22">
        <v>2.5897810459136901</v>
      </c>
      <c r="X56" s="23">
        <v>136.45027709007201</v>
      </c>
      <c r="Y56" s="24">
        <v>2.3520591259002601</v>
      </c>
    </row>
    <row r="57" spans="1:25" x14ac:dyDescent="0.3">
      <c r="A57" s="16" t="s">
        <v>44</v>
      </c>
      <c r="B57" s="10">
        <v>9934.4621202459293</v>
      </c>
      <c r="C57" s="17">
        <v>10544.9545442951</v>
      </c>
      <c r="D57" s="11">
        <v>11270.180807591199</v>
      </c>
      <c r="E57" s="10">
        <v>8650.2741699797098</v>
      </c>
      <c r="F57" s="17">
        <v>9404.7787873377201</v>
      </c>
      <c r="G57" s="11">
        <v>9148.1808075912904</v>
      </c>
      <c r="H57" s="10">
        <v>687.84271247462004</v>
      </c>
      <c r="I57" s="17">
        <v>817.74220741123202</v>
      </c>
      <c r="J57" s="11">
        <v>1204</v>
      </c>
      <c r="K57" s="10">
        <v>596.345237791562</v>
      </c>
      <c r="L57" s="17">
        <v>322.43354954613</v>
      </c>
      <c r="M57" s="11">
        <v>918</v>
      </c>
      <c r="N57" s="10">
        <v>4.4846864365580998</v>
      </c>
      <c r="O57" s="17">
        <v>13.0651434127369</v>
      </c>
      <c r="P57" s="11">
        <v>10.6587263004375</v>
      </c>
      <c r="Q57" s="10">
        <v>10</v>
      </c>
      <c r="R57" s="17">
        <v>10</v>
      </c>
      <c r="S57" s="11">
        <v>14</v>
      </c>
      <c r="T57" s="32" t="s">
        <v>68</v>
      </c>
      <c r="U57" s="33" t="s">
        <v>73</v>
      </c>
      <c r="V57" s="34" t="s">
        <v>120</v>
      </c>
      <c r="W57" s="6">
        <v>5.4956567287444997</v>
      </c>
      <c r="X57" s="15">
        <v>910.01136350631702</v>
      </c>
      <c r="Y57" s="7">
        <v>13.1554009914398</v>
      </c>
    </row>
    <row r="58" spans="1:25" x14ac:dyDescent="0.3">
      <c r="A58" s="16" t="s">
        <v>45</v>
      </c>
      <c r="B58" s="10">
        <v>10962.5554826343</v>
      </c>
      <c r="C58" s="17">
        <v>12473.9667376039</v>
      </c>
      <c r="D58" s="11">
        <v>12099.5849198858</v>
      </c>
      <c r="E58" s="10">
        <v>9524.4579361637807</v>
      </c>
      <c r="F58" s="17">
        <v>10994.501658765201</v>
      </c>
      <c r="G58" s="11">
        <v>10174.5849198858</v>
      </c>
      <c r="H58" s="10">
        <v>769.43354954613005</v>
      </c>
      <c r="I58" s="17">
        <v>940.73001410241204</v>
      </c>
      <c r="J58" s="11">
        <v>1100</v>
      </c>
      <c r="K58" s="10">
        <v>668.66399692442894</v>
      </c>
      <c r="L58" s="17">
        <v>538.73506473629504</v>
      </c>
      <c r="M58" s="11">
        <v>825</v>
      </c>
      <c r="N58" s="10">
        <v>4.8404962339388504</v>
      </c>
      <c r="O58" s="17">
        <v>20.403190075321199</v>
      </c>
      <c r="P58" s="11">
        <v>11.641559592379201</v>
      </c>
      <c r="Q58" s="10">
        <v>11</v>
      </c>
      <c r="R58" s="17">
        <v>12</v>
      </c>
      <c r="S58" s="11">
        <v>14</v>
      </c>
      <c r="T58" s="32" t="s">
        <v>91</v>
      </c>
      <c r="U58" s="33" t="s">
        <v>74</v>
      </c>
      <c r="V58" s="34" t="s">
        <v>121</v>
      </c>
      <c r="W58" s="6">
        <v>6.4112253189086896</v>
      </c>
      <c r="X58" s="15">
        <v>641.63756108283997</v>
      </c>
      <c r="Y58" s="7">
        <v>9.4161560535430908</v>
      </c>
    </row>
    <row r="59" spans="1:25" x14ac:dyDescent="0.3">
      <c r="A59" s="16" t="s">
        <v>46</v>
      </c>
      <c r="B59" s="10">
        <v>4782.3746750430601</v>
      </c>
      <c r="C59" s="17">
        <v>4817.2447327281798</v>
      </c>
      <c r="D59" s="11">
        <v>5049.8650070511903</v>
      </c>
      <c r="E59" s="10">
        <v>4326.8406204335597</v>
      </c>
      <c r="F59" s="17">
        <v>4424.5685424949197</v>
      </c>
      <c r="G59" s="11">
        <v>4378.8650070511903</v>
      </c>
      <c r="H59" s="10">
        <v>260.26702730475802</v>
      </c>
      <c r="I59" s="17">
        <v>261.65180361560903</v>
      </c>
      <c r="J59" s="11">
        <v>390</v>
      </c>
      <c r="K59" s="10">
        <v>195.26702730475799</v>
      </c>
      <c r="L59" s="17">
        <v>131.02438661763901</v>
      </c>
      <c r="M59" s="11">
        <v>281</v>
      </c>
      <c r="N59" s="10">
        <v>3.0042918454935501</v>
      </c>
      <c r="O59" s="17">
        <v>5.2455889365760502</v>
      </c>
      <c r="P59" s="11">
        <v>4.1487839771101598</v>
      </c>
      <c r="Q59" s="10">
        <v>5</v>
      </c>
      <c r="R59" s="17">
        <v>5</v>
      </c>
      <c r="S59" s="11">
        <v>7</v>
      </c>
      <c r="T59" s="35" t="s">
        <v>92</v>
      </c>
      <c r="U59" s="36" t="s">
        <v>50</v>
      </c>
      <c r="V59" s="37" t="s">
        <v>122</v>
      </c>
      <c r="W59" s="10">
        <v>1.5150673389434799</v>
      </c>
      <c r="X59" s="17">
        <v>146.21100115775999</v>
      </c>
      <c r="Y59" s="11">
        <v>1.26592397689819</v>
      </c>
    </row>
    <row r="60" spans="1:25" ht="15" thickBot="1" x14ac:dyDescent="0.35">
      <c r="A60" s="18" t="s">
        <v>47</v>
      </c>
      <c r="B60" s="8">
        <v>6676.5138520739902</v>
      </c>
      <c r="C60" s="19">
        <v>7078.9230150025196</v>
      </c>
      <c r="D60" s="9">
        <v>7340.8986283848699</v>
      </c>
      <c r="E60" s="8">
        <v>5827.1025971044301</v>
      </c>
      <c r="F60" s="19">
        <v>6515.6072144624504</v>
      </c>
      <c r="G60" s="9">
        <v>6420.8986283848599</v>
      </c>
      <c r="H60" s="8">
        <v>464.50461735799502</v>
      </c>
      <c r="I60" s="19">
        <v>390.50461735799502</v>
      </c>
      <c r="J60" s="9">
        <v>585</v>
      </c>
      <c r="K60" s="8">
        <v>384.90663761154798</v>
      </c>
      <c r="L60" s="19">
        <v>172.81118318204301</v>
      </c>
      <c r="M60" s="9">
        <v>335</v>
      </c>
      <c r="N60" s="8">
        <v>5.5352575812933802</v>
      </c>
      <c r="O60" s="19">
        <v>17.2086225794665</v>
      </c>
      <c r="P60" s="9">
        <v>15.8019729630982</v>
      </c>
      <c r="Q60" s="8">
        <v>7</v>
      </c>
      <c r="R60" s="19">
        <v>7</v>
      </c>
      <c r="S60" s="9">
        <v>9</v>
      </c>
      <c r="T60" s="38" t="s">
        <v>80</v>
      </c>
      <c r="U60" s="39" t="s">
        <v>75</v>
      </c>
      <c r="V60" s="40" t="s">
        <v>123</v>
      </c>
      <c r="W60" s="8">
        <v>2.4597282409667902</v>
      </c>
      <c r="X60" s="19">
        <v>165.59604549407899</v>
      </c>
      <c r="Y60" s="9">
        <v>3.0624613761901802</v>
      </c>
    </row>
    <row r="61" spans="1:25" x14ac:dyDescent="0.3">
      <c r="N61" s="3">
        <f>AVERAGE(N45:N60)</f>
        <v>4.6684453252704481</v>
      </c>
      <c r="O61" s="3">
        <f>AVERAGE(O45:O60)</f>
        <v>15.597044884443351</v>
      </c>
      <c r="P61" s="3">
        <f>AVERAGE(P45:P60)</f>
        <v>11.526815254276803</v>
      </c>
      <c r="W61" s="3">
        <f>AVERAGE(W45:W60)</f>
        <v>4.4923536479473043</v>
      </c>
      <c r="X61" s="3">
        <f>AVERAGE(X45:X60)</f>
        <v>432.98922473192164</v>
      </c>
      <c r="Y61" s="3">
        <f>AVERAGE(Y45:Y60)</f>
        <v>22.909261539578413</v>
      </c>
    </row>
  </sheetData>
  <mergeCells count="45">
    <mergeCell ref="K24:M24"/>
    <mergeCell ref="N24:P24"/>
    <mergeCell ref="Q24:S24"/>
    <mergeCell ref="A34:A35"/>
    <mergeCell ref="B34:D34"/>
    <mergeCell ref="E34:G34"/>
    <mergeCell ref="H34:J34"/>
    <mergeCell ref="K34:M34"/>
    <mergeCell ref="N34:P34"/>
    <mergeCell ref="Q34:S34"/>
    <mergeCell ref="A24:A25"/>
    <mergeCell ref="B24:D24"/>
    <mergeCell ref="E24:G24"/>
    <mergeCell ref="H24:J24"/>
    <mergeCell ref="N2:P2"/>
    <mergeCell ref="Q2:S2"/>
    <mergeCell ref="A14:A15"/>
    <mergeCell ref="B14:D14"/>
    <mergeCell ref="E14:G14"/>
    <mergeCell ref="H14:J14"/>
    <mergeCell ref="K14:M14"/>
    <mergeCell ref="N14:P14"/>
    <mergeCell ref="Q14:S14"/>
    <mergeCell ref="A2:A3"/>
    <mergeCell ref="B2:D2"/>
    <mergeCell ref="E2:G2"/>
    <mergeCell ref="H2:J2"/>
    <mergeCell ref="K2:M2"/>
    <mergeCell ref="N43:P43"/>
    <mergeCell ref="Q43:S43"/>
    <mergeCell ref="A43:A44"/>
    <mergeCell ref="B43:D43"/>
    <mergeCell ref="E43:G43"/>
    <mergeCell ref="H43:J43"/>
    <mergeCell ref="K43:M43"/>
    <mergeCell ref="T14:V14"/>
    <mergeCell ref="W14:Y14"/>
    <mergeCell ref="T43:V43"/>
    <mergeCell ref="W43:Y43"/>
    <mergeCell ref="T24:V24"/>
    <mergeCell ref="W24:Y24"/>
    <mergeCell ref="T34:V34"/>
    <mergeCell ref="W34:Y34"/>
    <mergeCell ref="T2:V2"/>
    <mergeCell ref="W2:Y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Tùng Lâm</dc:creator>
  <cp:lastModifiedBy>Lâm Đào Tùng</cp:lastModifiedBy>
  <dcterms:created xsi:type="dcterms:W3CDTF">2015-06-05T18:17:20Z</dcterms:created>
  <dcterms:modified xsi:type="dcterms:W3CDTF">2023-05-31T07:21:14Z</dcterms:modified>
</cp:coreProperties>
</file>