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amer\2_design\ta\artifacts\testing\"/>
    </mc:Choice>
  </mc:AlternateContent>
  <xr:revisionPtr revIDLastSave="0" documentId="13_ncr:1_{776BC4DC-FDC5-425F-AE5A-CCBB012C732D}" xr6:coauthVersionLast="43" xr6:coauthVersionMax="43" xr10:uidLastSave="{00000000-0000-0000-0000-000000000000}"/>
  <bookViews>
    <workbookView xWindow="-120" yWindow="-120" windowWidth="20730" windowHeight="11310" firstSheet="1" activeTab="4" xr2:uid="{8DB95D20-6883-4AA3-B7D2-5A0EAC39C354}"/>
  </bookViews>
  <sheets>
    <sheet name="MAE (User-based)" sheetId="1" r:id="rId1"/>
    <sheet name="MAE (Item-based)" sheetId="2" r:id="rId2"/>
    <sheet name="CC (User-based)" sheetId="4" r:id="rId3"/>
    <sheet name="CC (Item-based)" sheetId="5" r:id="rId4"/>
    <sheet name="MAE (Item-based, all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6" l="1"/>
  <c r="D24" i="6"/>
  <c r="E24" i="6"/>
  <c r="F24" i="6"/>
  <c r="G24" i="6"/>
  <c r="H24" i="6"/>
  <c r="I24" i="6"/>
  <c r="J24" i="6"/>
  <c r="B24" i="6"/>
  <c r="C23" i="6"/>
  <c r="D23" i="6"/>
  <c r="E23" i="6"/>
  <c r="F23" i="6"/>
  <c r="G23" i="6"/>
  <c r="H23" i="6"/>
  <c r="I23" i="6"/>
  <c r="J23" i="6"/>
  <c r="B23" i="6"/>
  <c r="C22" i="6"/>
  <c r="D22" i="6"/>
  <c r="E22" i="6"/>
  <c r="F22" i="6"/>
  <c r="G22" i="6"/>
  <c r="H22" i="6"/>
  <c r="I22" i="6"/>
  <c r="J22" i="6"/>
  <c r="A23" i="6"/>
  <c r="A22" i="6"/>
  <c r="B22" i="6"/>
  <c r="F21" i="6"/>
  <c r="G21" i="6"/>
  <c r="H21" i="6"/>
  <c r="I21" i="6"/>
  <c r="J21" i="6"/>
  <c r="E21" i="6"/>
  <c r="D21" i="6"/>
  <c r="C21" i="6"/>
  <c r="B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2" i="6"/>
</calcChain>
</file>

<file path=xl/sharedStrings.xml><?xml version="1.0" encoding="utf-8"?>
<sst xmlns="http://schemas.openxmlformats.org/spreadsheetml/2006/main" count="108" uniqueCount="34">
  <si>
    <t>MAE (r=0.1)</t>
  </si>
  <si>
    <t>MAE (r=0.5)</t>
  </si>
  <si>
    <t>MAE (r=0.9)</t>
  </si>
  <si>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</si>
  <si>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</si>
  <si>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</si>
  <si>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</si>
  <si>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</si>
  <si>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</si>
  <si>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</si>
  <si>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</si>
  <si>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</si>
  <si>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</si>
  <si>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</si>
  <si>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</si>
  <si>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</si>
  <si>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TA</t>
  </si>
  <si>
    <t>TAJ</t>
  </si>
  <si>
    <t>TAN</t>
  </si>
  <si>
    <t>TANJ</t>
  </si>
  <si>
    <t>CC (r=0.1)</t>
  </si>
  <si>
    <t>CC (r=0.5)</t>
  </si>
  <si>
    <t>CC (r=0.9)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</si>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</sst>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'MAE (User-based)'!$B$1</c:f>
              <c:strCache>
                <c:ptCount val="1"/>
                <c:pt idx="0">
                  <c:v>MAE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(User-based)'!$A$2:$A$18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(User-based)'!$B$2:$B$18</c:f>
              <c:numCache>
                <c:formatCode>General</c:formatCode>
                <c:ptCount val="17"/>
                <c:pt idx="0">
                  <c:v>0.75319999999999998</c:v>
                </c:pt>
                <c:pt idx="1">
                  <c:v>0.74570000000000003</c:v>
                </c:pt>
                <c:pt idx="2">
                  <c:v>0.74690000000000001</c:v>
                </c:pt>
                <c:pt idx="3">
                  <c:v>0.82240000000000002</c:v>
                </c:pt>
                <c:pt idx="4">
                  <c:v>0.73950000000000005</c:v>
                </c:pt>
                <c:pt idx="5">
                  <c:v>0.73119999999999996</c:v>
                </c:pt>
                <c:pt idx="6">
                  <c:v>0.73880000000000001</c:v>
                </c:pt>
                <c:pt idx="7">
                  <c:v>0.74650000000000005</c:v>
                </c:pt>
                <c:pt idx="8">
                  <c:v>0.75290000000000001</c:v>
                </c:pt>
                <c:pt idx="9">
                  <c:v>0.74570000000000003</c:v>
                </c:pt>
                <c:pt idx="10">
                  <c:v>0.74099999999999999</c:v>
                </c:pt>
                <c:pt idx="11">
                  <c:v>0.7984</c:v>
                </c:pt>
                <c:pt idx="12">
                  <c:v>0.75329999999999997</c:v>
                </c:pt>
                <c:pt idx="13">
                  <c:v>0.75180000000000002</c:v>
                </c:pt>
                <c:pt idx="14">
                  <c:v>0.74490000000000001</c:v>
                </c:pt>
                <c:pt idx="15">
                  <c:v>0.74670000000000003</c:v>
                </c:pt>
                <c:pt idx="16">
                  <c:v>0.7379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E-4E72-A69B-096A89350C41}"/>
            </c:ext>
          </c:extLst>
        </c:ser>
        <c:ser>
          <c:idx val="1"/>
          <c:order val="1"/>
          <c:tx>
            <c:strRef>
              <c:f>'MAE (User-based)'!$C$1</c:f>
              <c:strCache>
                <c:ptCount val="1"/>
                <c:pt idx="0">
                  <c:v>MAE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(User-based)'!$A$2:$A$18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(User-based)'!$C$2:$C$18</c:f>
              <c:numCache>
                <c:formatCode>General</c:formatCode>
                <c:ptCount val="17"/>
                <c:pt idx="0">
                  <c:v>0.75719999999999998</c:v>
                </c:pt>
                <c:pt idx="1">
                  <c:v>0.76300000000000001</c:v>
                </c:pt>
                <c:pt idx="2">
                  <c:v>0.76570000000000005</c:v>
                </c:pt>
                <c:pt idx="3">
                  <c:v>0.84409999999999996</c:v>
                </c:pt>
                <c:pt idx="4">
                  <c:v>0.77339999999999998</c:v>
                </c:pt>
                <c:pt idx="5">
                  <c:v>0.7581</c:v>
                </c:pt>
                <c:pt idx="6">
                  <c:v>0.77080000000000004</c:v>
                </c:pt>
                <c:pt idx="7">
                  <c:v>0.75829999999999997</c:v>
                </c:pt>
                <c:pt idx="8">
                  <c:v>0.76270000000000004</c:v>
                </c:pt>
                <c:pt idx="9">
                  <c:v>0.75749999999999995</c:v>
                </c:pt>
                <c:pt idx="10">
                  <c:v>0.75449999999999995</c:v>
                </c:pt>
                <c:pt idx="11">
                  <c:v>0.80610000000000004</c:v>
                </c:pt>
                <c:pt idx="12">
                  <c:v>0.76290000000000002</c:v>
                </c:pt>
                <c:pt idx="13">
                  <c:v>0.76180000000000003</c:v>
                </c:pt>
                <c:pt idx="14">
                  <c:v>0.75680000000000003</c:v>
                </c:pt>
                <c:pt idx="15">
                  <c:v>0.76539999999999997</c:v>
                </c:pt>
                <c:pt idx="16">
                  <c:v>0.75680000000000003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E72-A69B-096A89350C41}"/>
            </c:ext>
          </c:extLst>
        </c:ser>
        <c:ser>
          <c:idx val="2"/>
          <c:order val="2"/>
          <c:tx>
            <c:strRef>
              <c:f>'MAE (User-based)'!$D$1</c:f>
              <c:strCache>
                <c:ptCount val="1"/>
                <c:pt idx="0">
                  <c:v>MAE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'MAE (User-based)'!$A$2:$A$18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(User-based)'!$D$2:$D$18</c:f>
              <c:numCache>
                <c:formatCode>General</c:formatCode>
                <c:ptCount val="17"/>
                <c:pt idx="0">
                  <c:v>0.82550000000000001</c:v>
                </c:pt>
                <c:pt idx="1">
                  <c:v>0.86809999999999998</c:v>
                </c:pt>
                <c:pt idx="2">
                  <c:v>0.89849999999999997</c:v>
                </c:pt>
                <c:pt idx="3">
                  <c:v>0.94230000000000003</c:v>
                </c:pt>
                <c:pt idx="4">
                  <c:v>0.84730000000000005</c:v>
                </c:pt>
                <c:pt idx="5">
                  <c:v>0.92020000000000002</c:v>
                </c:pt>
                <c:pt idx="6">
                  <c:v>0.84899999999999998</c:v>
                </c:pt>
                <c:pt idx="7">
                  <c:v>0.86509999999999998</c:v>
                </c:pt>
                <c:pt idx="8">
                  <c:v>0.84709999999999996</c:v>
                </c:pt>
                <c:pt idx="9">
                  <c:v>0.8538</c:v>
                </c:pt>
                <c:pt idx="10">
                  <c:v>0.87290000000000001</c:v>
                </c:pt>
                <c:pt idx="11">
                  <c:v>0.86580000000000001</c:v>
                </c:pt>
                <c:pt idx="12">
                  <c:v>0.8478</c:v>
                </c:pt>
                <c:pt idx="13">
                  <c:v>0.84870000000000001</c:v>
                </c:pt>
                <c:pt idx="14">
                  <c:v>0.85519999999999996</c:v>
                </c:pt>
                <c:pt idx="15">
                  <c:v>0.87229999999999996</c:v>
                </c:pt>
                <c:pt idx="16">
                  <c:v>0.87339999999999995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E72-A69B-096A8935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899560"/>
        <c:axId val="389908416"/>
      </c:barChart>
      <c:catAx>
        <c:axId val="38989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8416"/>
        <c:crosses val="autoZero"/>
        <c:auto val="1"/>
        <c:lblAlgn val="ctr"/>
        <c:lblOffset val="100"/>
        <c:noMultiLvlLbl val="0"/>
      </c:catAx>
      <c:valAx>
        <c:axId val="3899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'MAE (Item-based)'!$B$1</c:f>
              <c:strCache>
                <c:ptCount val="1"/>
                <c:pt idx="0">
                  <c:v>MAE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(Item-based)'!$A$2:$A$18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(Item-based)'!$B$2:$B$18</c:f>
              <c:numCache>
                <c:formatCode>General</c:formatCode>
                <c:ptCount val="17"/>
                <c:pt idx="0">
                  <c:v>0.74270000000000003</c:v>
                </c:pt>
                <c:pt idx="1">
                  <c:v>0.73170000000000002</c:v>
                </c:pt>
                <c:pt idx="2">
                  <c:v>0.74680000000000002</c:v>
                </c:pt>
                <c:pt idx="3">
                  <c:v>0.78939999999999999</c:v>
                </c:pt>
                <c:pt idx="4">
                  <c:v>0.74470000000000003</c:v>
                </c:pt>
                <c:pt idx="5">
                  <c:v>0.73480000000000001</c:v>
                </c:pt>
                <c:pt idx="6">
                  <c:v>0.74339999999999995</c:v>
                </c:pt>
                <c:pt idx="7">
                  <c:v>0.73</c:v>
                </c:pt>
                <c:pt idx="8">
                  <c:v>0.74199999999999999</c:v>
                </c:pt>
                <c:pt idx="9">
                  <c:v>0.72889999999999999</c:v>
                </c:pt>
                <c:pt idx="10">
                  <c:v>0.72189999999999999</c:v>
                </c:pt>
                <c:pt idx="11">
                  <c:v>0.78220000000000001</c:v>
                </c:pt>
                <c:pt idx="12">
                  <c:v>0.74650000000000005</c:v>
                </c:pt>
                <c:pt idx="13">
                  <c:v>0.7399</c:v>
                </c:pt>
                <c:pt idx="14">
                  <c:v>0.72719999999999996</c:v>
                </c:pt>
                <c:pt idx="15">
                  <c:v>0.73409999999999997</c:v>
                </c:pt>
                <c:pt idx="16">
                  <c:v>0.71640000000000004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32A-9D1F-3B8A36E59D62}"/>
            </c:ext>
          </c:extLst>
        </c:ser>
        <c:ser>
          <c:idx val="1"/>
          <c:order val="1"/>
          <c:tx>
            <c:strRef>
              <c:f>'MAE (Item-based)'!$C$1</c:f>
              <c:strCache>
                <c:ptCount val="1"/>
                <c:pt idx="0">
                  <c:v>MAE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(Item-based)'!$A$2:$A$18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(Item-based)'!$C$2:$C$18</c:f>
              <c:numCache>
                <c:formatCode>General</c:formatCode>
                <c:ptCount val="17"/>
                <c:pt idx="0">
                  <c:v>0.75409999999999999</c:v>
                </c:pt>
                <c:pt idx="1">
                  <c:v>0.745</c:v>
                </c:pt>
                <c:pt idx="2">
                  <c:v>0.7681</c:v>
                </c:pt>
                <c:pt idx="3">
                  <c:v>0.80989999999999995</c:v>
                </c:pt>
                <c:pt idx="4">
                  <c:v>0.77739999999999998</c:v>
                </c:pt>
                <c:pt idx="5">
                  <c:v>0.76129999999999998</c:v>
                </c:pt>
                <c:pt idx="6">
                  <c:v>0.77429999999999999</c:v>
                </c:pt>
                <c:pt idx="7">
                  <c:v>0.74399999999999999</c:v>
                </c:pt>
                <c:pt idx="8">
                  <c:v>0.75349999999999995</c:v>
                </c:pt>
                <c:pt idx="9">
                  <c:v>0.7429</c:v>
                </c:pt>
                <c:pt idx="10">
                  <c:v>0.73760000000000003</c:v>
                </c:pt>
                <c:pt idx="11">
                  <c:v>0.79339999999999999</c:v>
                </c:pt>
                <c:pt idx="12">
                  <c:v>0.75619999999999998</c:v>
                </c:pt>
                <c:pt idx="13">
                  <c:v>0.75170000000000003</c:v>
                </c:pt>
                <c:pt idx="14">
                  <c:v>0.74139999999999995</c:v>
                </c:pt>
                <c:pt idx="15">
                  <c:v>0.75319999999999998</c:v>
                </c:pt>
                <c:pt idx="16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3-432A-9D1F-3B8A36E59D62}"/>
            </c:ext>
          </c:extLst>
        </c:ser>
        <c:ser>
          <c:idx val="2"/>
          <c:order val="2"/>
          <c:tx>
            <c:strRef>
              <c:f>'MAE (Item-based)'!$D$1</c:f>
              <c:strCache>
                <c:ptCount val="1"/>
                <c:pt idx="0">
                  <c:v>MAE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'MAE (Item-based)'!$A$2:$A$18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(Item-based)'!$D$2:$D$18</c:f>
              <c:numCache>
                <c:formatCode>General</c:formatCode>
                <c:ptCount val="17"/>
                <c:pt idx="0">
                  <c:v>0.81769999999999998</c:v>
                </c:pt>
                <c:pt idx="1">
                  <c:v>0.85970000000000002</c:v>
                </c:pt>
                <c:pt idx="2">
                  <c:v>0.88129999999999997</c:v>
                </c:pt>
                <c:pt idx="3">
                  <c:v>0.90980000000000005</c:v>
                </c:pt>
                <c:pt idx="4">
                  <c:v>0.83260000000000001</c:v>
                </c:pt>
                <c:pt idx="5">
                  <c:v>0.90880000000000005</c:v>
                </c:pt>
                <c:pt idx="6">
                  <c:v>0.83409999999999995</c:v>
                </c:pt>
                <c:pt idx="7">
                  <c:v>0.85660000000000003</c:v>
                </c:pt>
                <c:pt idx="8">
                  <c:v>0.83879999999999999</c:v>
                </c:pt>
                <c:pt idx="9">
                  <c:v>0.84219999999999995</c:v>
                </c:pt>
                <c:pt idx="10">
                  <c:v>0.85829999999999995</c:v>
                </c:pt>
                <c:pt idx="11">
                  <c:v>0.85680000000000001</c:v>
                </c:pt>
                <c:pt idx="12">
                  <c:v>0.84250000000000003</c:v>
                </c:pt>
                <c:pt idx="13">
                  <c:v>0.83989999999999998</c:v>
                </c:pt>
                <c:pt idx="14">
                  <c:v>0.84309999999999996</c:v>
                </c:pt>
                <c:pt idx="15">
                  <c:v>0.8599</c:v>
                </c:pt>
                <c:pt idx="16">
                  <c:v>0.85929999999999995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3-432A-9D1F-3B8A36E5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899560"/>
        <c:axId val="389908416"/>
      </c:barChart>
      <c:catAx>
        <c:axId val="38989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8416"/>
        <c:crosses val="autoZero"/>
        <c:auto val="1"/>
        <c:lblAlgn val="ctr"/>
        <c:lblOffset val="100"/>
        <c:noMultiLvlLbl val="0"/>
      </c:catAx>
      <c:valAx>
        <c:axId val="3899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 (User-based)'!$B$1</c:f>
              <c:strCache>
                <c:ptCount val="1"/>
                <c:pt idx="0">
                  <c:v>CC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(User-based)'!$A$2:$A$18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'CC (User-based)'!$B$2:$B$18</c:f>
              <c:numCache>
                <c:formatCode>General</c:formatCode>
                <c:ptCount val="17"/>
                <c:pt idx="0">
                  <c:v>0.41849999999999998</c:v>
                </c:pt>
                <c:pt idx="1">
                  <c:v>0.3881</c:v>
                </c:pt>
                <c:pt idx="2">
                  <c:v>0.43390000000000001</c:v>
                </c:pt>
                <c:pt idx="3">
                  <c:v>0.18099999999999999</c:v>
                </c:pt>
                <c:pt idx="4">
                  <c:v>0.4355</c:v>
                </c:pt>
                <c:pt idx="5">
                  <c:v>0.45190000000000002</c:v>
                </c:pt>
                <c:pt idx="6">
                  <c:v>0.43780000000000002</c:v>
                </c:pt>
                <c:pt idx="7">
                  <c:v>0.42730000000000001</c:v>
                </c:pt>
                <c:pt idx="8">
                  <c:v>0.41920000000000002</c:v>
                </c:pt>
                <c:pt idx="9">
                  <c:v>0.42880000000000001</c:v>
                </c:pt>
                <c:pt idx="10">
                  <c:v>0.43430000000000002</c:v>
                </c:pt>
                <c:pt idx="11">
                  <c:v>0.30730000000000002</c:v>
                </c:pt>
                <c:pt idx="12">
                  <c:v>0.41849999999999998</c:v>
                </c:pt>
                <c:pt idx="13">
                  <c:v>0.42209999999999998</c:v>
                </c:pt>
                <c:pt idx="14">
                  <c:v>0.43109999999999998</c:v>
                </c:pt>
                <c:pt idx="15">
                  <c:v>0.43380000000000002</c:v>
                </c:pt>
                <c:pt idx="16">
                  <c:v>0.44130000000000003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76A-ACD4-E16245F846AF}"/>
            </c:ext>
          </c:extLst>
        </c:ser>
        <c:ser>
          <c:idx val="1"/>
          <c:order val="1"/>
          <c:tx>
            <c:strRef>
              <c:f>'CC (User-based)'!$C$1</c:f>
              <c:strCache>
                <c:ptCount val="1"/>
                <c:pt idx="0">
                  <c:v>CC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 (User-based)'!$A$2:$A$18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'CC (User-based)'!$C$2:$C$18</c:f>
              <c:numCache>
                <c:formatCode>General</c:formatCode>
                <c:ptCount val="17"/>
                <c:pt idx="0">
                  <c:v>0.37840000000000001</c:v>
                </c:pt>
                <c:pt idx="1">
                  <c:v>0.38550000000000001</c:v>
                </c:pt>
                <c:pt idx="2">
                  <c:v>0.35249999999999998</c:v>
                </c:pt>
                <c:pt idx="3">
                  <c:v>6.7799999999999999E-2</c:v>
                </c:pt>
                <c:pt idx="4">
                  <c:v>0.29049999999999998</c:v>
                </c:pt>
                <c:pt idx="5">
                  <c:v>0.32650000000000001</c:v>
                </c:pt>
                <c:pt idx="6">
                  <c:v>0.30130000000000001</c:v>
                </c:pt>
                <c:pt idx="7">
                  <c:v>0.38030000000000003</c:v>
                </c:pt>
                <c:pt idx="8">
                  <c:v>0.37930000000000003</c:v>
                </c:pt>
                <c:pt idx="9">
                  <c:v>0.38219999999999998</c:v>
                </c:pt>
                <c:pt idx="10">
                  <c:v>0.3841</c:v>
                </c:pt>
                <c:pt idx="11">
                  <c:v>0.253</c:v>
                </c:pt>
                <c:pt idx="12">
                  <c:v>0.37890000000000001</c:v>
                </c:pt>
                <c:pt idx="13">
                  <c:v>0.38179999999999997</c:v>
                </c:pt>
                <c:pt idx="14">
                  <c:v>0.38429999999999997</c:v>
                </c:pt>
                <c:pt idx="15">
                  <c:v>0.37119999999999997</c:v>
                </c:pt>
                <c:pt idx="16">
                  <c:v>0.38100000000000001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B-476A-ACD4-E16245F846AF}"/>
            </c:ext>
          </c:extLst>
        </c:ser>
        <c:ser>
          <c:idx val="2"/>
          <c:order val="2"/>
          <c:tx>
            <c:strRef>
              <c:f>'CC (User-based)'!$D$1</c:f>
              <c:strCache>
                <c:ptCount val="1"/>
                <c:pt idx="0">
                  <c:v>CC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 (User-based)'!$A$2:$A$18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'CC (User-based)'!$D$2:$D$18</c:f>
              <c:numCache>
                <c:formatCode>General</c:formatCode>
                <c:ptCount val="17"/>
                <c:pt idx="0">
                  <c:v>0.3004</c:v>
                </c:pt>
                <c:pt idx="1">
                  <c:v>0.2051</c:v>
                </c:pt>
                <c:pt idx="2">
                  <c:v>0.14030000000000001</c:v>
                </c:pt>
                <c:pt idx="3">
                  <c:v>1.78E-2</c:v>
                </c:pt>
                <c:pt idx="4">
                  <c:v>0.253</c:v>
                </c:pt>
                <c:pt idx="5">
                  <c:v>5.6899999999999999E-2</c:v>
                </c:pt>
                <c:pt idx="6">
                  <c:v>0.24759999999999999</c:v>
                </c:pt>
                <c:pt idx="7">
                  <c:v>0.20580000000000001</c:v>
                </c:pt>
                <c:pt idx="8">
                  <c:v>0.23350000000000001</c:v>
                </c:pt>
                <c:pt idx="9">
                  <c:v>0.2248</c:v>
                </c:pt>
                <c:pt idx="10">
                  <c:v>0.21210000000000001</c:v>
                </c:pt>
                <c:pt idx="11">
                  <c:v>0.18970000000000001</c:v>
                </c:pt>
                <c:pt idx="12">
                  <c:v>0.23280000000000001</c:v>
                </c:pt>
                <c:pt idx="13">
                  <c:v>0.23250000000000001</c:v>
                </c:pt>
                <c:pt idx="14">
                  <c:v>0.2243</c:v>
                </c:pt>
                <c:pt idx="15">
                  <c:v>0.21479999999999999</c:v>
                </c:pt>
                <c:pt idx="16">
                  <c:v>0.21099999999999999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B-476A-ACD4-E16245F8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899560"/>
        <c:axId val="389908416"/>
      </c:barChart>
      <c:catAx>
        <c:axId val="38989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8416"/>
        <c:crosses val="autoZero"/>
        <c:auto val="1"/>
        <c:lblAlgn val="ctr"/>
        <c:lblOffset val="100"/>
        <c:noMultiLvlLbl val="0"/>
      </c:catAx>
      <c:valAx>
        <c:axId val="3899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 (Item-based)'!$B$1</c:f>
              <c:strCache>
                <c:ptCount val="1"/>
                <c:pt idx="0">
                  <c:v>CC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(Item-based)'!$A$2:$A$18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'CC (Item-based)'!$B$2:$B$18</c:f>
              <c:numCache>
                <c:formatCode>General</c:formatCode>
                <c:ptCount val="17"/>
                <c:pt idx="0">
                  <c:v>0.42170000000000002</c:v>
                </c:pt>
                <c:pt idx="1">
                  <c:v>0.40039999999999998</c:v>
                </c:pt>
                <c:pt idx="2">
                  <c:v>0.43419999999999997</c:v>
                </c:pt>
                <c:pt idx="3">
                  <c:v>0.44030000000000002</c:v>
                </c:pt>
                <c:pt idx="4">
                  <c:v>0.44290000000000002</c:v>
                </c:pt>
                <c:pt idx="5">
                  <c:v>0.45490000000000003</c:v>
                </c:pt>
                <c:pt idx="6">
                  <c:v>0.44590000000000002</c:v>
                </c:pt>
                <c:pt idx="7">
                  <c:v>0.44440000000000002</c:v>
                </c:pt>
                <c:pt idx="8">
                  <c:v>0.42259999999999998</c:v>
                </c:pt>
                <c:pt idx="9">
                  <c:v>0.44569999999999999</c:v>
                </c:pt>
                <c:pt idx="10">
                  <c:v>0.45789999999999997</c:v>
                </c:pt>
                <c:pt idx="11">
                  <c:v>0.39779999999999999</c:v>
                </c:pt>
                <c:pt idx="12">
                  <c:v>0.41449999999999998</c:v>
                </c:pt>
                <c:pt idx="13">
                  <c:v>0.4249</c:v>
                </c:pt>
                <c:pt idx="14">
                  <c:v>0.44819999999999999</c:v>
                </c:pt>
                <c:pt idx="15">
                  <c:v>0.43209999999999998</c:v>
                </c:pt>
                <c:pt idx="16">
                  <c:v>0.46560000000000001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711-84B9-4EC21C2AC116}"/>
            </c:ext>
          </c:extLst>
        </c:ser>
        <c:ser>
          <c:idx val="1"/>
          <c:order val="1"/>
          <c:tx>
            <c:strRef>
              <c:f>'CC (Item-based)'!$C$1</c:f>
              <c:strCache>
                <c:ptCount val="1"/>
                <c:pt idx="0">
                  <c:v>CC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 (Item-based)'!$A$2:$A$18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'CC (Item-based)'!$C$2:$C$18</c:f>
              <c:numCache>
                <c:formatCode>General</c:formatCode>
                <c:ptCount val="17"/>
                <c:pt idx="0">
                  <c:v>0.37759999999999999</c:v>
                </c:pt>
                <c:pt idx="1">
                  <c:v>0.39479999999999998</c:v>
                </c:pt>
                <c:pt idx="2">
                  <c:v>0.37730000000000002</c:v>
                </c:pt>
                <c:pt idx="3">
                  <c:v>0.36720000000000003</c:v>
                </c:pt>
                <c:pt idx="4">
                  <c:v>0.37380000000000002</c:v>
                </c:pt>
                <c:pt idx="5">
                  <c:v>0.38929999999999998</c:v>
                </c:pt>
                <c:pt idx="6">
                  <c:v>0.377</c:v>
                </c:pt>
                <c:pt idx="7">
                  <c:v>0.39500000000000002</c:v>
                </c:pt>
                <c:pt idx="8">
                  <c:v>0.37790000000000001</c:v>
                </c:pt>
                <c:pt idx="9">
                  <c:v>0.39629999999999999</c:v>
                </c:pt>
                <c:pt idx="10">
                  <c:v>0.40400000000000003</c:v>
                </c:pt>
                <c:pt idx="11">
                  <c:v>0.34570000000000001</c:v>
                </c:pt>
                <c:pt idx="12">
                  <c:v>0.36980000000000002</c:v>
                </c:pt>
                <c:pt idx="13">
                  <c:v>0.38</c:v>
                </c:pt>
                <c:pt idx="14">
                  <c:v>0.39860000000000001</c:v>
                </c:pt>
                <c:pt idx="15">
                  <c:v>0.37069999999999997</c:v>
                </c:pt>
                <c:pt idx="16">
                  <c:v>0.39679999999999999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9-4711-84B9-4EC21C2AC116}"/>
            </c:ext>
          </c:extLst>
        </c:ser>
        <c:ser>
          <c:idx val="2"/>
          <c:order val="2"/>
          <c:tx>
            <c:strRef>
              <c:f>'CC (Item-based)'!$D$1</c:f>
              <c:strCache>
                <c:ptCount val="1"/>
                <c:pt idx="0">
                  <c:v>CC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 (Item-based)'!$A$2:$A$18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'CC (Item-based)'!$D$2:$D$18</c:f>
              <c:numCache>
                <c:formatCode>General</c:formatCode>
                <c:ptCount val="17"/>
                <c:pt idx="0">
                  <c:v>0.31540000000000001</c:v>
                </c:pt>
                <c:pt idx="1">
                  <c:v>0.26200000000000001</c:v>
                </c:pt>
                <c:pt idx="2">
                  <c:v>0.2273</c:v>
                </c:pt>
                <c:pt idx="3">
                  <c:v>0.2243</c:v>
                </c:pt>
                <c:pt idx="4">
                  <c:v>0.27850000000000003</c:v>
                </c:pt>
                <c:pt idx="5">
                  <c:v>0.2412</c:v>
                </c:pt>
                <c:pt idx="6">
                  <c:v>0.27739999999999998</c:v>
                </c:pt>
                <c:pt idx="7">
                  <c:v>0.26369999999999999</c:v>
                </c:pt>
                <c:pt idx="8">
                  <c:v>0.27139999999999997</c:v>
                </c:pt>
                <c:pt idx="9">
                  <c:v>0.26729999999999998</c:v>
                </c:pt>
                <c:pt idx="10">
                  <c:v>0.25469999999999998</c:v>
                </c:pt>
                <c:pt idx="11">
                  <c:v>0.28149999999999997</c:v>
                </c:pt>
                <c:pt idx="12">
                  <c:v>0.26740000000000003</c:v>
                </c:pt>
                <c:pt idx="13">
                  <c:v>0.2702</c:v>
                </c:pt>
                <c:pt idx="14">
                  <c:v>0.26629999999999998</c:v>
                </c:pt>
                <c:pt idx="15">
                  <c:v>0.24660000000000001</c:v>
                </c:pt>
                <c:pt idx="16">
                  <c:v>0.24690000000000001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9-4711-84B9-4EC21C2A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899560"/>
        <c:axId val="389908416"/>
      </c:barChart>
      <c:catAx>
        <c:axId val="38989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8416"/>
        <c:crosses val="autoZero"/>
        <c:auto val="1"/>
        <c:lblAlgn val="ctr"/>
        <c:lblOffset val="100"/>
        <c:noMultiLvlLbl val="0"/>
      </c:catAx>
      <c:valAx>
        <c:axId val="3899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(Item-based, all)'!$K$1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(Item-based, all)'!$A$2:$A$18</c:f>
              <c:strCache>
                <c:ptCount val="1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TA</c:v>
                </c:pt>
                <c:pt idx="14">
                  <c:v>TAJ</c:v>
                </c:pt>
                <c:pt idx="15">
                  <c:v>TAN</c:v>
                </c:pt>
                <c:pt idx="16">
                  <c:v>TANJ</c:v>
                </c:pt>
              </c:strCache>
            </c:strRef>
          </c:cat>
          <c:val>
            <c:numRef>
              <c:f>'MAE (Item-based, all)'!$K$2:$K$18</c:f>
              <c:numCache>
                <c:formatCode>0.0000</c:formatCode>
                <c:ptCount val="17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0.78458888888888889</c:v>
                </c:pt>
                <c:pt idx="5">
                  <c:v>0.78128888888888892</c:v>
                </c:pt>
                <c:pt idx="6">
                  <c:v>0.78242222222222213</c:v>
                </c:pt>
                <c:pt idx="7">
                  <c:v>0.75835555555555567</c:v>
                </c:pt>
                <c:pt idx="8">
                  <c:v>0.76388888888888884</c:v>
                </c:pt>
                <c:pt idx="9">
                  <c:v>0.75551111111111124</c:v>
                </c:pt>
                <c:pt idx="10">
                  <c:v>0.7538111111111111</c:v>
                </c:pt>
                <c:pt idx="11">
                  <c:v>0.80093333333333339</c:v>
                </c:pt>
                <c:pt idx="12">
                  <c:v>0.76703333333333334</c:v>
                </c:pt>
                <c:pt idx="13">
                  <c:v>0.76255555555555554</c:v>
                </c:pt>
                <c:pt idx="14">
                  <c:v>0.75438888888888878</c:v>
                </c:pt>
                <c:pt idx="15">
                  <c:v>0.76635555555555557</c:v>
                </c:pt>
                <c:pt idx="16">
                  <c:v>0.75366666666666671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2-42C7-A1DB-3E3178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49920"/>
        <c:axId val="396247952"/>
      </c:barChart>
      <c:catAx>
        <c:axId val="3962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7952"/>
        <c:crosses val="autoZero"/>
        <c:auto val="1"/>
        <c:lblAlgn val="ctr"/>
        <c:lblOffset val="100"/>
        <c:noMultiLvlLbl val="0"/>
      </c:catAx>
      <c:valAx>
        <c:axId val="396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'MAE (Item-based, all)'!$A$22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'MAE (Item-based, all)'!$B$21:$J$21</c:f>
              <c:strCache>
                <c:ptCount val="9"/>
                <c:pt idx="0">
                  <c:v>r=0.1</c:v>
                </c:pt>
                <c:pt idx="1">
                  <c:v>r=0.2</c:v>
                </c:pt>
                <c:pt idx="2">
                  <c:v>r=0.3</c:v>
                </c:pt>
                <c:pt idx="3">
                  <c:v>r=0.4</c:v>
                </c:pt>
                <c:pt idx="4">
                  <c:v>r=0.5</c:v>
                </c:pt>
                <c:pt idx="5">
                  <c:v>r=0.6</c:v>
                </c:pt>
                <c:pt idx="6">
                  <c:v>r=0.7</c:v>
                </c:pt>
                <c:pt idx="7">
                  <c:v>r=0.8</c:v>
                </c:pt>
                <c:pt idx="8">
                  <c:v>r=0.9</c:v>
                </c:pt>
              </c:strCache>
            </c:strRef>
          </c:cat>
          <c:val>
            <c:numRef>
              <c:f>'MAE (Item-based, all)'!$B$22:$J$22</c:f>
              <c:numCache>
                <c:formatCode>General</c:formatCode>
                <c:ptCount val="9"/>
                <c:pt idx="0">
                  <c:v>0.74270000000000003</c:v>
                </c:pt>
                <c:pt idx="1">
                  <c:v>0.74490000000000001</c:v>
                </c:pt>
                <c:pt idx="2">
                  <c:v>0.74560000000000004</c:v>
                </c:pt>
                <c:pt idx="3">
                  <c:v>0.74970000000000003</c:v>
                </c:pt>
                <c:pt idx="4">
                  <c:v>0.75409999999999999</c:v>
                </c:pt>
                <c:pt idx="5">
                  <c:v>0.75729999999999997</c:v>
                </c:pt>
                <c:pt idx="6">
                  <c:v>0.76529999999999998</c:v>
                </c:pt>
                <c:pt idx="7">
                  <c:v>0.78180000000000005</c:v>
                </c:pt>
                <c:pt idx="8">
                  <c:v>0.81769999999999998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8-44B4-A4F3-80C1F2C124C4}"/>
            </c:ext>
          </c:extLst>
        </c:ser>
        <c:ser>
          <c:idx val="1"/>
          <c:order val="1"/>
          <c:tx>
            <c:strRef>
              <c:f>'MAE (Item-based, all)'!$A$23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'MAE (Item-based, all)'!$B$21:$J$21</c:f>
              <c:strCache>
                <c:ptCount val="9"/>
                <c:pt idx="0">
                  <c:v>r=0.1</c:v>
                </c:pt>
                <c:pt idx="1">
                  <c:v>r=0.2</c:v>
                </c:pt>
                <c:pt idx="2">
                  <c:v>r=0.3</c:v>
                </c:pt>
                <c:pt idx="3">
                  <c:v>r=0.4</c:v>
                </c:pt>
                <c:pt idx="4">
                  <c:v>r=0.5</c:v>
                </c:pt>
                <c:pt idx="5">
                  <c:v>r=0.6</c:v>
                </c:pt>
                <c:pt idx="6">
                  <c:v>r=0.7</c:v>
                </c:pt>
                <c:pt idx="7">
                  <c:v>r=0.8</c:v>
                </c:pt>
                <c:pt idx="8">
                  <c:v>r=0.9</c:v>
                </c:pt>
              </c:strCache>
            </c:strRef>
          </c:cat>
          <c:val>
            <c:numRef>
              <c:f>'MAE (Item-based, all)'!$B$23:$J$23</c:f>
              <c:numCache>
                <c:formatCode>General</c:formatCode>
                <c:ptCount val="9"/>
                <c:pt idx="0">
                  <c:v>0.7399</c:v>
                </c:pt>
                <c:pt idx="1">
                  <c:v>0.74209999999999998</c:v>
                </c:pt>
                <c:pt idx="2">
                  <c:v>0.7429</c:v>
                </c:pt>
                <c:pt idx="3">
                  <c:v>0.74709999999999999</c:v>
                </c:pt>
                <c:pt idx="4">
                  <c:v>0.75170000000000003</c:v>
                </c:pt>
                <c:pt idx="5">
                  <c:v>0.75509999999999999</c:v>
                </c:pt>
                <c:pt idx="6">
                  <c:v>0.76339999999999997</c:v>
                </c:pt>
                <c:pt idx="7">
                  <c:v>0.78090000000000004</c:v>
                </c:pt>
                <c:pt idx="8">
                  <c:v>0.83989999999999998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8-44B4-A4F3-80C1F2C1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74504"/>
        <c:axId val="345072208"/>
      </c:lineChart>
      <c:catAx>
        <c:axId val="3450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72208"/>
        <c:crosses val="autoZero"/>
        <c:auto val="1"/>
        <c:lblAlgn val="ctr"/>
        <c:lblOffset val="100"/>
        <c:noMultiLvlLbl val="0"/>
      </c:catAx>
      <c:valAx>
        <c:axId val="345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</xdr:rowOff>
    </xdr:from>
    <xdr:to>
      <xdr:col>14</xdr:col>
      <xdr:colOff>461962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6F31A-2CEF-47E3-9647-48E16C895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</xdr:rowOff>
    </xdr:from>
    <xdr:to>
      <xdr:col>14</xdr:col>
      <xdr:colOff>461962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B7D51-314C-45EC-94FB-BF044068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</xdr:rowOff>
    </xdr:from>
    <xdr:to>
      <xdr:col>14</xdr:col>
      <xdr:colOff>461962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D5A37-F61F-469F-BC94-F689D28A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</xdr:rowOff>
    </xdr:from>
    <xdr:to>
      <xdr:col>14</xdr:col>
      <xdr:colOff>461962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08C0E-5E9B-48B5-BEAF-A2F4DB56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1</xdr:row>
      <xdr:rowOff>4762</xdr:rowOff>
    </xdr:from>
    <xdr:to>
      <xdr:col>18</xdr:col>
      <xdr:colOff>14287</xdr:colOff>
      <xdr:row>14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D58F5-73FF-486E-821F-C4B05206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233362</xdr:colOff>
      <xdr:row>16</xdr:row>
      <xdr:rowOff>4762</xdr:rowOff>
    </xdr:from>
    <xdr:to>
      <xdr:col>18</xdr:col>
      <xdr:colOff>4762</xdr:colOff>
      <xdr:row>29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20DAA0-68E5-4056-B639-25FA737A4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5CC6-3B92-420F-B88A-7E93AB0CF3DB}">
  <dimension ref="A1:D18"/>
  <sheetViews>
    <sheetView workbookViewId="0">
      <selection activeCell="F11" sqref="F11"/>
    </sheetView>
  </sheetViews>
  <sheetFormatPr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0.75319999999999998</v>
      </c>
      <c r="C2">
        <v>0.75719999999999998</v>
      </c>
      <c r="D2">
        <v>0.82550000000000001</v>
      </c>
    </row>
    <row r="3" spans="1:4" x14ac:dyDescent="0.25">
      <c r="A3" t="s">
        <v>4</v>
      </c>
      <c r="B3">
        <v>0.74570000000000003</v>
      </c>
      <c r="C3">
        <v>0.76300000000000001</v>
      </c>
      <c r="D3">
        <v>0.86809999999999998</v>
      </c>
    </row>
    <row r="4" spans="1:4" x14ac:dyDescent="0.25">
      <c r="A4" t="s">
        <v>5</v>
      </c>
      <c r="B4">
        <v>0.74690000000000001</v>
      </c>
      <c r="C4">
        <v>0.76570000000000005</v>
      </c>
      <c r="D4">
        <v>0.89849999999999997</v>
      </c>
    </row>
    <row r="5" spans="1:4" x14ac:dyDescent="0.25">
      <c r="A5" t="s">
        <v>6</v>
      </c>
      <c r="B5">
        <v>0.82240000000000002</v>
      </c>
      <c r="C5">
        <v>0.84409999999999996</v>
      </c>
      <c r="D5">
        <v>0.94230000000000003</v>
      </c>
    </row>
    <row r="6" spans="1:4" x14ac:dyDescent="0.25">
      <c r="A6" t="s">
        <v>7</v>
      </c>
      <c r="B6">
        <v>0.73950000000000005</v>
      </c>
      <c r="C6">
        <v>0.77339999999999998</v>
      </c>
      <c r="D6">
        <v>0.84730000000000005</v>
      </c>
    </row>
    <row r="7" spans="1:4" x14ac:dyDescent="0.25">
      <c r="A7" t="s">
        <v>8</v>
      </c>
      <c r="B7">
        <v>0.73119999999999996</v>
      </c>
      <c r="C7">
        <v>0.7581</v>
      </c>
      <c r="D7">
        <v>0.92020000000000002</v>
      </c>
    </row>
    <row r="8" spans="1:4" x14ac:dyDescent="0.25">
      <c r="A8" t="s">
        <v>9</v>
      </c>
      <c r="B8">
        <v>0.73880000000000001</v>
      </c>
      <c r="C8">
        <v>0.77080000000000004</v>
      </c>
      <c r="D8">
        <v>0.84899999999999998</v>
      </c>
    </row>
    <row r="9" spans="1:4" x14ac:dyDescent="0.25">
      <c r="A9" t="s">
        <v>10</v>
      </c>
      <c r="B9">
        <v>0.74650000000000005</v>
      </c>
      <c r="C9">
        <v>0.75829999999999997</v>
      </c>
      <c r="D9">
        <v>0.86509999999999998</v>
      </c>
    </row>
    <row r="10" spans="1:4" x14ac:dyDescent="0.25">
      <c r="A10" t="s">
        <v>11</v>
      </c>
      <c r="B10">
        <v>0.75290000000000001</v>
      </c>
      <c r="C10">
        <v>0.76270000000000004</v>
      </c>
      <c r="D10">
        <v>0.84709999999999996</v>
      </c>
    </row>
    <row r="11" spans="1:4" x14ac:dyDescent="0.25">
      <c r="A11" t="s">
        <v>12</v>
      </c>
      <c r="B11">
        <v>0.74570000000000003</v>
      </c>
      <c r="C11">
        <v>0.75749999999999995</v>
      </c>
      <c r="D11">
        <v>0.8538</v>
      </c>
    </row>
    <row r="12" spans="1:4" x14ac:dyDescent="0.25">
      <c r="A12" t="s">
        <v>13</v>
      </c>
      <c r="B12">
        <v>0.74099999999999999</v>
      </c>
      <c r="C12">
        <v>0.75449999999999995</v>
      </c>
      <c r="D12">
        <v>0.87290000000000001</v>
      </c>
    </row>
    <row r="13" spans="1:4" x14ac:dyDescent="0.25">
      <c r="A13" t="s">
        <v>14</v>
      </c>
      <c r="B13">
        <v>0.7984</v>
      </c>
      <c r="C13">
        <v>0.80610000000000004</v>
      </c>
      <c r="D13">
        <v>0.86580000000000001</v>
      </c>
    </row>
    <row r="14" spans="1:4" x14ac:dyDescent="0.25">
      <c r="A14" t="s">
        <v>15</v>
      </c>
      <c r="B14">
        <v>0.75329999999999997</v>
      </c>
      <c r="C14">
        <v>0.76290000000000002</v>
      </c>
      <c r="D14">
        <v>0.8478</v>
      </c>
    </row>
    <row r="15" spans="1:4" x14ac:dyDescent="0.25">
      <c r="A15" t="s">
        <v>16</v>
      </c>
      <c r="B15">
        <v>0.75180000000000002</v>
      </c>
      <c r="C15">
        <v>0.76180000000000003</v>
      </c>
      <c r="D15">
        <v>0.84870000000000001</v>
      </c>
    </row>
    <row r="16" spans="1:4" x14ac:dyDescent="0.25">
      <c r="A16" t="s">
        <v>17</v>
      </c>
      <c r="B16">
        <v>0.74490000000000001</v>
      </c>
      <c r="C16">
        <v>0.75680000000000003</v>
      </c>
      <c r="D16">
        <v>0.85519999999999996</v>
      </c>
    </row>
    <row r="17" spans="1:4" x14ac:dyDescent="0.25">
      <c r="A17" t="s">
        <v>18</v>
      </c>
      <c r="B17">
        <v>0.74670000000000003</v>
      </c>
      <c r="C17">
        <v>0.76539999999999997</v>
      </c>
      <c r="D17">
        <v>0.87229999999999996</v>
      </c>
    </row>
    <row r="18" spans="1:4" x14ac:dyDescent="0.25">
      <c r="A18" t="s">
        <v>19</v>
      </c>
      <c r="B18">
        <v>0.7379</v>
      </c>
      <c r="C18">
        <v>0.75680000000000003</v>
      </c>
      <c r="D18">
        <v>0.87339999999999995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002-42AA-4DAA-A5D1-9842262CA128}">
  <dimension ref="A1:D18"/>
  <sheetViews>
    <sheetView workbookViewId="0">
      <selection activeCell="F17" sqref="F17"/>
    </sheetView>
  </sheetViews>
  <sheetFormatPr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0.74270000000000003</v>
      </c>
      <c r="C2">
        <v>0.75409999999999999</v>
      </c>
      <c r="D2">
        <v>0.81769999999999998</v>
      </c>
    </row>
    <row r="3" spans="1:4" x14ac:dyDescent="0.25">
      <c r="A3" t="s">
        <v>4</v>
      </c>
      <c r="B3">
        <v>0.73170000000000002</v>
      </c>
      <c r="C3">
        <v>0.745</v>
      </c>
      <c r="D3">
        <v>0.85970000000000002</v>
      </c>
    </row>
    <row r="4" spans="1:4" x14ac:dyDescent="0.25">
      <c r="A4" t="s">
        <v>5</v>
      </c>
      <c r="B4">
        <v>0.74680000000000002</v>
      </c>
      <c r="C4">
        <v>0.7681</v>
      </c>
      <c r="D4">
        <v>0.88129999999999997</v>
      </c>
    </row>
    <row r="5" spans="1:4" x14ac:dyDescent="0.25">
      <c r="A5" t="s">
        <v>6</v>
      </c>
      <c r="B5">
        <v>0.78939999999999999</v>
      </c>
      <c r="C5">
        <v>0.80989999999999995</v>
      </c>
      <c r="D5">
        <v>0.90980000000000005</v>
      </c>
    </row>
    <row r="6" spans="1:4" x14ac:dyDescent="0.25">
      <c r="A6" t="s">
        <v>7</v>
      </c>
      <c r="B6">
        <v>0.74470000000000003</v>
      </c>
      <c r="C6">
        <v>0.77739999999999998</v>
      </c>
      <c r="D6">
        <v>0.83260000000000001</v>
      </c>
    </row>
    <row r="7" spans="1:4" x14ac:dyDescent="0.25">
      <c r="A7" t="s">
        <v>8</v>
      </c>
      <c r="B7">
        <v>0.73480000000000001</v>
      </c>
      <c r="C7">
        <v>0.76129999999999998</v>
      </c>
      <c r="D7">
        <v>0.90880000000000005</v>
      </c>
    </row>
    <row r="8" spans="1:4" x14ac:dyDescent="0.25">
      <c r="A8" t="s">
        <v>9</v>
      </c>
      <c r="B8">
        <v>0.74339999999999995</v>
      </c>
      <c r="C8">
        <v>0.77429999999999999</v>
      </c>
      <c r="D8">
        <v>0.83409999999999995</v>
      </c>
    </row>
    <row r="9" spans="1:4" x14ac:dyDescent="0.25">
      <c r="A9" t="s">
        <v>10</v>
      </c>
      <c r="B9">
        <v>0.73</v>
      </c>
      <c r="C9">
        <v>0.74399999999999999</v>
      </c>
      <c r="D9">
        <v>0.85660000000000003</v>
      </c>
    </row>
    <row r="10" spans="1:4" x14ac:dyDescent="0.25">
      <c r="A10" t="s">
        <v>11</v>
      </c>
      <c r="B10">
        <v>0.74199999999999999</v>
      </c>
      <c r="C10">
        <v>0.75349999999999995</v>
      </c>
      <c r="D10">
        <v>0.83879999999999999</v>
      </c>
    </row>
    <row r="11" spans="1:4" x14ac:dyDescent="0.25">
      <c r="A11" t="s">
        <v>12</v>
      </c>
      <c r="B11">
        <v>0.72889999999999999</v>
      </c>
      <c r="C11">
        <v>0.7429</v>
      </c>
      <c r="D11">
        <v>0.84219999999999995</v>
      </c>
    </row>
    <row r="12" spans="1:4" x14ac:dyDescent="0.25">
      <c r="A12" t="s">
        <v>13</v>
      </c>
      <c r="B12">
        <v>0.72189999999999999</v>
      </c>
      <c r="C12">
        <v>0.73760000000000003</v>
      </c>
      <c r="D12">
        <v>0.85829999999999995</v>
      </c>
    </row>
    <row r="13" spans="1:4" x14ac:dyDescent="0.25">
      <c r="A13" t="s">
        <v>14</v>
      </c>
      <c r="B13">
        <v>0.78220000000000001</v>
      </c>
      <c r="C13">
        <v>0.79339999999999999</v>
      </c>
      <c r="D13">
        <v>0.85680000000000001</v>
      </c>
    </row>
    <row r="14" spans="1:4" x14ac:dyDescent="0.25">
      <c r="A14" t="s">
        <v>15</v>
      </c>
      <c r="B14">
        <v>0.74650000000000005</v>
      </c>
      <c r="C14">
        <v>0.75619999999999998</v>
      </c>
      <c r="D14">
        <v>0.84250000000000003</v>
      </c>
    </row>
    <row r="15" spans="1:4" x14ac:dyDescent="0.25">
      <c r="A15" t="s">
        <v>16</v>
      </c>
      <c r="B15">
        <v>0.7399</v>
      </c>
      <c r="C15">
        <v>0.75170000000000003</v>
      </c>
      <c r="D15">
        <v>0.83989999999999998</v>
      </c>
    </row>
    <row r="16" spans="1:4" x14ac:dyDescent="0.25">
      <c r="A16" t="s">
        <v>17</v>
      </c>
      <c r="B16">
        <v>0.72719999999999996</v>
      </c>
      <c r="C16">
        <v>0.74139999999999995</v>
      </c>
      <c r="D16">
        <v>0.84309999999999996</v>
      </c>
    </row>
    <row r="17" spans="1:4" x14ac:dyDescent="0.25">
      <c r="A17" t="s">
        <v>18</v>
      </c>
      <c r="B17">
        <v>0.73409999999999997</v>
      </c>
      <c r="C17">
        <v>0.75319999999999998</v>
      </c>
      <c r="D17">
        <v>0.8599</v>
      </c>
    </row>
    <row r="18" spans="1:4" x14ac:dyDescent="0.25">
      <c r="A18" t="s">
        <v>19</v>
      </c>
      <c r="B18">
        <v>0.71640000000000004</v>
      </c>
      <c r="C18">
        <v>0.73799999999999999</v>
      </c>
      <c r="D18">
        <v>0.85929999999999995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3358-A36B-4988-B2FA-25DB072DA532}">
  <dimension ref="A1:D18"/>
  <sheetViews>
    <sheetView workbookViewId="0">
      <selection activeCell="G7" sqref="G7"/>
    </sheetView>
  </sheetViews>
  <sheetFormatPr defaultRowHeight="15.75" x14ac:dyDescent="0.25"/>
  <sheetData>
    <row r="1" spans="1:4" x14ac:dyDescent="0.25">
      <c r="B1" t="s">
        <v>20</v>
      </c>
      <c r="C1" t="s">
        <v>21</v>
      </c>
      <c r="D1" t="s">
        <v>22</v>
      </c>
    </row>
    <row r="2" spans="1:4" x14ac:dyDescent="0.25">
      <c r="A2" t="s">
        <v>3</v>
      </c>
      <c r="B2">
        <v>0.41849999999999998</v>
      </c>
      <c r="C2">
        <v>0.37840000000000001</v>
      </c>
      <c r="D2">
        <v>0.3004</v>
      </c>
    </row>
    <row r="3" spans="1:4" x14ac:dyDescent="0.25">
      <c r="A3" t="s">
        <v>4</v>
      </c>
      <c r="B3">
        <v>0.3881</v>
      </c>
      <c r="C3">
        <v>0.38550000000000001</v>
      </c>
      <c r="D3">
        <v>0.2051</v>
      </c>
    </row>
    <row r="4" spans="1:4" x14ac:dyDescent="0.25">
      <c r="A4" t="s">
        <v>5</v>
      </c>
      <c r="B4">
        <v>0.43390000000000001</v>
      </c>
      <c r="C4">
        <v>0.35249999999999998</v>
      </c>
      <c r="D4">
        <v>0.14030000000000001</v>
      </c>
    </row>
    <row r="5" spans="1:4" x14ac:dyDescent="0.25">
      <c r="A5" t="s">
        <v>6</v>
      </c>
      <c r="B5">
        <v>0.18099999999999999</v>
      </c>
      <c r="C5">
        <v>6.7799999999999999E-2</v>
      </c>
      <c r="D5">
        <v>1.78E-2</v>
      </c>
    </row>
    <row r="6" spans="1:4" x14ac:dyDescent="0.25">
      <c r="A6" t="s">
        <v>7</v>
      </c>
      <c r="B6">
        <v>0.4355</v>
      </c>
      <c r="C6">
        <v>0.29049999999999998</v>
      </c>
      <c r="D6">
        <v>0.253</v>
      </c>
    </row>
    <row r="7" spans="1:4" x14ac:dyDescent="0.25">
      <c r="A7" t="s">
        <v>8</v>
      </c>
      <c r="B7">
        <v>0.45190000000000002</v>
      </c>
      <c r="C7">
        <v>0.32650000000000001</v>
      </c>
      <c r="D7">
        <v>5.6899999999999999E-2</v>
      </c>
    </row>
    <row r="8" spans="1:4" x14ac:dyDescent="0.25">
      <c r="A8" t="s">
        <v>9</v>
      </c>
      <c r="B8">
        <v>0.43780000000000002</v>
      </c>
      <c r="C8">
        <v>0.30130000000000001</v>
      </c>
      <c r="D8">
        <v>0.24759999999999999</v>
      </c>
    </row>
    <row r="9" spans="1:4" x14ac:dyDescent="0.25">
      <c r="A9" t="s">
        <v>10</v>
      </c>
      <c r="B9">
        <v>0.42730000000000001</v>
      </c>
      <c r="C9">
        <v>0.38030000000000003</v>
      </c>
      <c r="D9">
        <v>0.20580000000000001</v>
      </c>
    </row>
    <row r="10" spans="1:4" x14ac:dyDescent="0.25">
      <c r="A10" t="s">
        <v>11</v>
      </c>
      <c r="B10">
        <v>0.41920000000000002</v>
      </c>
      <c r="C10">
        <v>0.37930000000000003</v>
      </c>
      <c r="D10">
        <v>0.23350000000000001</v>
      </c>
    </row>
    <row r="11" spans="1:4" x14ac:dyDescent="0.25">
      <c r="A11" t="s">
        <v>12</v>
      </c>
      <c r="B11">
        <v>0.42880000000000001</v>
      </c>
      <c r="C11">
        <v>0.38219999999999998</v>
      </c>
      <c r="D11">
        <v>0.2248</v>
      </c>
    </row>
    <row r="12" spans="1:4" x14ac:dyDescent="0.25">
      <c r="A12" t="s">
        <v>13</v>
      </c>
      <c r="B12">
        <v>0.43430000000000002</v>
      </c>
      <c r="C12">
        <v>0.3841</v>
      </c>
      <c r="D12">
        <v>0.21210000000000001</v>
      </c>
    </row>
    <row r="13" spans="1:4" x14ac:dyDescent="0.25">
      <c r="A13" t="s">
        <v>14</v>
      </c>
      <c r="B13">
        <v>0.30730000000000002</v>
      </c>
      <c r="C13">
        <v>0.253</v>
      </c>
      <c r="D13">
        <v>0.18970000000000001</v>
      </c>
    </row>
    <row r="14" spans="1:4" x14ac:dyDescent="0.25">
      <c r="A14" t="s">
        <v>15</v>
      </c>
      <c r="B14">
        <v>0.41849999999999998</v>
      </c>
      <c r="C14">
        <v>0.37890000000000001</v>
      </c>
      <c r="D14">
        <v>0.23280000000000001</v>
      </c>
    </row>
    <row r="15" spans="1:4" x14ac:dyDescent="0.25">
      <c r="A15" t="s">
        <v>16</v>
      </c>
      <c r="B15">
        <v>0.42209999999999998</v>
      </c>
      <c r="C15">
        <v>0.38179999999999997</v>
      </c>
      <c r="D15">
        <v>0.23250000000000001</v>
      </c>
    </row>
    <row r="16" spans="1:4" x14ac:dyDescent="0.25">
      <c r="A16" t="s">
        <v>17</v>
      </c>
      <c r="B16">
        <v>0.43109999999999998</v>
      </c>
      <c r="C16">
        <v>0.38429999999999997</v>
      </c>
      <c r="D16">
        <v>0.2243</v>
      </c>
    </row>
    <row r="17" spans="1:4" x14ac:dyDescent="0.25">
      <c r="A17" t="s">
        <v>18</v>
      </c>
      <c r="B17">
        <v>0.43380000000000002</v>
      </c>
      <c r="C17">
        <v>0.37119999999999997</v>
      </c>
      <c r="D17">
        <v>0.21479999999999999</v>
      </c>
    </row>
    <row r="18" spans="1:4" x14ac:dyDescent="0.25">
      <c r="A18" t="s">
        <v>19</v>
      </c>
      <c r="B18">
        <v>0.44130000000000003</v>
      </c>
      <c r="C18">
        <v>0.38100000000000001</v>
      </c>
      <c r="D18">
        <v>0.21099999999999999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9303-F7FF-4B7B-86E6-A9307EE8555C}">
  <dimension ref="A1:D18"/>
  <sheetViews>
    <sheetView workbookViewId="0">
      <selection activeCell="D2" sqref="D2"/>
    </sheetView>
  </sheetViews>
  <sheetFormatPr defaultRowHeight="15.75" x14ac:dyDescent="0.25"/>
  <sheetData>
    <row r="1" spans="1:4" x14ac:dyDescent="0.25">
      <c r="B1" t="s">
        <v>20</v>
      </c>
      <c r="C1" t="s">
        <v>21</v>
      </c>
      <c r="D1" t="s">
        <v>22</v>
      </c>
    </row>
    <row r="2" spans="1:4" x14ac:dyDescent="0.25">
      <c r="A2" t="s">
        <v>3</v>
      </c>
      <c r="B2">
        <v>0.42170000000000002</v>
      </c>
      <c r="C2">
        <v>0.37759999999999999</v>
      </c>
      <c r="D2">
        <v>0.31540000000000001</v>
      </c>
    </row>
    <row r="3" spans="1:4" x14ac:dyDescent="0.25">
      <c r="A3" t="s">
        <v>4</v>
      </c>
      <c r="B3">
        <v>0.40039999999999998</v>
      </c>
      <c r="C3">
        <v>0.39479999999999998</v>
      </c>
      <c r="D3">
        <v>0.26200000000000001</v>
      </c>
    </row>
    <row r="4" spans="1:4" x14ac:dyDescent="0.25">
      <c r="A4" t="s">
        <v>5</v>
      </c>
      <c r="B4">
        <v>0.43419999999999997</v>
      </c>
      <c r="C4">
        <v>0.37730000000000002</v>
      </c>
      <c r="D4">
        <v>0.2273</v>
      </c>
    </row>
    <row r="5" spans="1:4" x14ac:dyDescent="0.25">
      <c r="A5" t="s">
        <v>6</v>
      </c>
      <c r="B5">
        <v>0.44030000000000002</v>
      </c>
      <c r="C5">
        <v>0.36720000000000003</v>
      </c>
      <c r="D5">
        <v>0.2243</v>
      </c>
    </row>
    <row r="6" spans="1:4" x14ac:dyDescent="0.25">
      <c r="A6" t="s">
        <v>7</v>
      </c>
      <c r="B6">
        <v>0.44290000000000002</v>
      </c>
      <c r="C6">
        <v>0.37380000000000002</v>
      </c>
      <c r="D6">
        <v>0.27850000000000003</v>
      </c>
    </row>
    <row r="7" spans="1:4" x14ac:dyDescent="0.25">
      <c r="A7" t="s">
        <v>8</v>
      </c>
      <c r="B7">
        <v>0.45490000000000003</v>
      </c>
      <c r="C7">
        <v>0.38929999999999998</v>
      </c>
      <c r="D7">
        <v>0.2412</v>
      </c>
    </row>
    <row r="8" spans="1:4" x14ac:dyDescent="0.25">
      <c r="A8" t="s">
        <v>9</v>
      </c>
      <c r="B8">
        <v>0.44590000000000002</v>
      </c>
      <c r="C8">
        <v>0.377</v>
      </c>
      <c r="D8">
        <v>0.27739999999999998</v>
      </c>
    </row>
    <row r="9" spans="1:4" x14ac:dyDescent="0.25">
      <c r="A9" t="s">
        <v>10</v>
      </c>
      <c r="B9">
        <v>0.44440000000000002</v>
      </c>
      <c r="C9">
        <v>0.39500000000000002</v>
      </c>
      <c r="D9">
        <v>0.26369999999999999</v>
      </c>
    </row>
    <row r="10" spans="1:4" x14ac:dyDescent="0.25">
      <c r="A10" t="s">
        <v>11</v>
      </c>
      <c r="B10">
        <v>0.42259999999999998</v>
      </c>
      <c r="C10">
        <v>0.37790000000000001</v>
      </c>
      <c r="D10">
        <v>0.27139999999999997</v>
      </c>
    </row>
    <row r="11" spans="1:4" x14ac:dyDescent="0.25">
      <c r="A11" t="s">
        <v>12</v>
      </c>
      <c r="B11">
        <v>0.44569999999999999</v>
      </c>
      <c r="C11">
        <v>0.39629999999999999</v>
      </c>
      <c r="D11">
        <v>0.26729999999999998</v>
      </c>
    </row>
    <row r="12" spans="1:4" x14ac:dyDescent="0.25">
      <c r="A12" t="s">
        <v>13</v>
      </c>
      <c r="B12">
        <v>0.45789999999999997</v>
      </c>
      <c r="C12">
        <v>0.40400000000000003</v>
      </c>
      <c r="D12">
        <v>0.25469999999999998</v>
      </c>
    </row>
    <row r="13" spans="1:4" x14ac:dyDescent="0.25">
      <c r="A13" t="s">
        <v>14</v>
      </c>
      <c r="B13">
        <v>0.39779999999999999</v>
      </c>
      <c r="C13">
        <v>0.34570000000000001</v>
      </c>
      <c r="D13">
        <v>0.28149999999999997</v>
      </c>
    </row>
    <row r="14" spans="1:4" x14ac:dyDescent="0.25">
      <c r="A14" t="s">
        <v>15</v>
      </c>
      <c r="B14">
        <v>0.41449999999999998</v>
      </c>
      <c r="C14">
        <v>0.36980000000000002</v>
      </c>
      <c r="D14">
        <v>0.26740000000000003</v>
      </c>
    </row>
    <row r="15" spans="1:4" x14ac:dyDescent="0.25">
      <c r="A15" t="s">
        <v>16</v>
      </c>
      <c r="B15">
        <v>0.4249</v>
      </c>
      <c r="C15">
        <v>0.38</v>
      </c>
      <c r="D15">
        <v>0.2702</v>
      </c>
    </row>
    <row r="16" spans="1:4" x14ac:dyDescent="0.25">
      <c r="A16" t="s">
        <v>17</v>
      </c>
      <c r="B16">
        <v>0.44819999999999999</v>
      </c>
      <c r="C16">
        <v>0.39860000000000001</v>
      </c>
      <c r="D16">
        <v>0.26629999999999998</v>
      </c>
    </row>
    <row r="17" spans="1:4" x14ac:dyDescent="0.25">
      <c r="A17" t="s">
        <v>18</v>
      </c>
      <c r="B17">
        <v>0.43209999999999998</v>
      </c>
      <c r="C17">
        <v>0.37069999999999997</v>
      </c>
      <c r="D17">
        <v>0.24660000000000001</v>
      </c>
    </row>
    <row r="18" spans="1:4" x14ac:dyDescent="0.25">
      <c r="A18" t="s">
        <v>19</v>
      </c>
      <c r="B18">
        <v>0.46560000000000001</v>
      </c>
      <c r="C18">
        <v>0.39679999999999999</v>
      </c>
      <c r="D18">
        <v>0.24690000000000001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24"/>
  <sheetViews>
    <sheetView tabSelected="1" workbookViewId="0">
      <selection activeCell="C14" sqref="C14"/>
    </sheetView>
  </sheetViews>
  <sheetFormatPr defaultRowHeight="15.75" x14ac:dyDescent="0.25"/>
  <sheetData>
    <row r="1" spans="1:11" x14ac:dyDescent="0.25">
      <c r="B1" t="s">
        <v>23</v>
      </c>
      <c r="C1" t="s">
        <v>26</v>
      </c>
      <c r="D1" t="s">
        <v>27</v>
      </c>
      <c r="E1" t="s">
        <v>28</v>
      </c>
      <c r="F1" t="s">
        <v>24</v>
      </c>
      <c r="G1" t="s">
        <v>29</v>
      </c>
      <c r="H1" t="s">
        <v>30</v>
      </c>
      <c r="I1" t="s">
        <v>31</v>
      </c>
      <c r="J1" t="s">
        <v>25</v>
      </c>
      <c r="K1" t="s">
        <v>32</v>
      </c>
    </row>
    <row r="2" spans="1:11" x14ac:dyDescent="0.25">
      <c r="A2" t="s">
        <v>3</v>
      </c>
      <c r="B2">
        <v>0.74270000000000003</v>
      </c>
      <c r="C2">
        <v>0.74490000000000001</v>
      </c>
      <c r="D2">
        <v>0.74560000000000004</v>
      </c>
      <c r="E2">
        <v>0.74970000000000003</v>
      </c>
      <c r="F2">
        <v>0.75409999999999999</v>
      </c>
      <c r="G2">
        <v>0.75729999999999997</v>
      </c>
      <c r="H2">
        <v>0.76529999999999998</v>
      </c>
      <c r="I2">
        <v>0.78180000000000005</v>
      </c>
      <c r="J2">
        <v>0.81769999999999998</v>
      </c>
      <c r="K2" s="1">
        <f>AVERAGE(B2:J2)</f>
        <v>0.76212222222222215</v>
      </c>
    </row>
    <row r="3" spans="1:11" x14ac:dyDescent="0.25">
      <c r="A3" t="s">
        <v>4</v>
      </c>
      <c r="B3">
        <v>0.73170000000000002</v>
      </c>
      <c r="C3">
        <v>0.73460000000000003</v>
      </c>
      <c r="D3">
        <v>0.73540000000000005</v>
      </c>
      <c r="E3">
        <v>0.73980000000000001</v>
      </c>
      <c r="F3">
        <v>0.745</v>
      </c>
      <c r="G3">
        <v>0.74950000000000006</v>
      </c>
      <c r="H3">
        <v>0.76</v>
      </c>
      <c r="I3">
        <v>0.78310000000000002</v>
      </c>
      <c r="J3">
        <v>0.85970000000000002</v>
      </c>
      <c r="K3" s="1">
        <f t="shared" ref="K3:K18" si="0">AVERAGE(B3:J3)</f>
        <v>0.75986666666666669</v>
      </c>
    </row>
    <row r="4" spans="1:11" x14ac:dyDescent="0.25">
      <c r="A4" t="s">
        <v>5</v>
      </c>
      <c r="B4">
        <v>0.74680000000000002</v>
      </c>
      <c r="C4">
        <v>0.75049999999999994</v>
      </c>
      <c r="D4">
        <v>0.75390000000000001</v>
      </c>
      <c r="E4">
        <v>0.76039999999999996</v>
      </c>
      <c r="F4">
        <v>0.7681</v>
      </c>
      <c r="G4">
        <v>0.7772</v>
      </c>
      <c r="H4">
        <v>0.79049999999999998</v>
      </c>
      <c r="I4">
        <v>0.81879999999999997</v>
      </c>
      <c r="J4">
        <v>0.88129999999999997</v>
      </c>
      <c r="K4" s="1">
        <f t="shared" si="0"/>
        <v>0.7830555555555555</v>
      </c>
    </row>
    <row r="5" spans="1:11" x14ac:dyDescent="0.25">
      <c r="A5" t="s">
        <v>6</v>
      </c>
      <c r="B5">
        <v>0.78939999999999999</v>
      </c>
      <c r="C5">
        <v>0.79369999999999996</v>
      </c>
      <c r="D5">
        <v>0.79800000000000004</v>
      </c>
      <c r="E5">
        <v>0.80310000000000004</v>
      </c>
      <c r="F5">
        <v>0.80989999999999995</v>
      </c>
      <c r="G5">
        <v>0.81830000000000003</v>
      </c>
      <c r="H5">
        <v>0.82899999999999996</v>
      </c>
      <c r="I5">
        <v>0.84940000000000004</v>
      </c>
      <c r="J5">
        <v>0.90980000000000005</v>
      </c>
      <c r="K5" s="1">
        <f t="shared" si="0"/>
        <v>0.82228888888888885</v>
      </c>
    </row>
    <row r="6" spans="1:11" x14ac:dyDescent="0.25">
      <c r="A6" t="s">
        <v>7</v>
      </c>
      <c r="B6">
        <v>0.74470000000000003</v>
      </c>
      <c r="C6">
        <v>0.75309999999999999</v>
      </c>
      <c r="D6">
        <v>0.7591</v>
      </c>
      <c r="E6">
        <v>0.76759999999999995</v>
      </c>
      <c r="F6">
        <v>0.77739999999999998</v>
      </c>
      <c r="G6">
        <v>0.78969999999999996</v>
      </c>
      <c r="H6">
        <v>0.80569999999999997</v>
      </c>
      <c r="I6">
        <v>0.83140000000000003</v>
      </c>
      <c r="J6">
        <v>0.83260000000000001</v>
      </c>
      <c r="K6" s="1">
        <f t="shared" si="0"/>
        <v>0.78458888888888889</v>
      </c>
    </row>
    <row r="7" spans="1:11" x14ac:dyDescent="0.25">
      <c r="A7" t="s">
        <v>8</v>
      </c>
      <c r="B7">
        <v>0.73480000000000001</v>
      </c>
      <c r="C7">
        <v>0.73929999999999996</v>
      </c>
      <c r="D7">
        <v>0.74380000000000002</v>
      </c>
      <c r="E7">
        <v>0.75139999999999996</v>
      </c>
      <c r="F7">
        <v>0.76129999999999998</v>
      </c>
      <c r="G7">
        <v>0.77439999999999998</v>
      </c>
      <c r="H7">
        <v>0.79330000000000001</v>
      </c>
      <c r="I7">
        <v>0.82450000000000001</v>
      </c>
      <c r="J7">
        <v>0.90880000000000005</v>
      </c>
      <c r="K7" s="1">
        <f t="shared" si="0"/>
        <v>0.78128888888888892</v>
      </c>
    </row>
    <row r="8" spans="1:11" x14ac:dyDescent="0.25">
      <c r="A8" t="s">
        <v>9</v>
      </c>
      <c r="B8">
        <v>0.74339999999999995</v>
      </c>
      <c r="C8">
        <v>0.75109999999999999</v>
      </c>
      <c r="D8">
        <v>0.75690000000000002</v>
      </c>
      <c r="E8">
        <v>0.76490000000000002</v>
      </c>
      <c r="F8">
        <v>0.77429999999999999</v>
      </c>
      <c r="G8">
        <v>0.78620000000000001</v>
      </c>
      <c r="H8">
        <v>0.80220000000000002</v>
      </c>
      <c r="I8">
        <v>0.82869999999999999</v>
      </c>
      <c r="J8">
        <v>0.83409999999999995</v>
      </c>
      <c r="K8" s="1">
        <f t="shared" si="0"/>
        <v>0.78242222222222213</v>
      </c>
    </row>
    <row r="9" spans="1:11" x14ac:dyDescent="0.25">
      <c r="A9" t="s">
        <v>10</v>
      </c>
      <c r="B9">
        <v>0.73</v>
      </c>
      <c r="C9">
        <v>0.73299999999999998</v>
      </c>
      <c r="D9">
        <v>0.7339</v>
      </c>
      <c r="E9">
        <v>0.73850000000000005</v>
      </c>
      <c r="F9">
        <v>0.74399999999999999</v>
      </c>
      <c r="G9">
        <v>0.74850000000000005</v>
      </c>
      <c r="H9">
        <v>0.75919999999999999</v>
      </c>
      <c r="I9">
        <v>0.78149999999999997</v>
      </c>
      <c r="J9">
        <v>0.85660000000000003</v>
      </c>
      <c r="K9" s="1">
        <f t="shared" si="0"/>
        <v>0.75835555555555567</v>
      </c>
    </row>
    <row r="10" spans="1:11" x14ac:dyDescent="0.25">
      <c r="A10" t="s">
        <v>11</v>
      </c>
      <c r="B10">
        <v>0.74199999999999999</v>
      </c>
      <c r="C10">
        <v>0.74429999999999996</v>
      </c>
      <c r="D10">
        <v>0.745</v>
      </c>
      <c r="E10">
        <v>0.74909999999999999</v>
      </c>
      <c r="F10">
        <v>0.75349999999999995</v>
      </c>
      <c r="G10">
        <v>0.75660000000000005</v>
      </c>
      <c r="H10">
        <v>0.76459999999999995</v>
      </c>
      <c r="I10">
        <v>0.78110000000000002</v>
      </c>
      <c r="J10">
        <v>0.83879999999999999</v>
      </c>
      <c r="K10" s="1">
        <f t="shared" si="0"/>
        <v>0.76388888888888884</v>
      </c>
    </row>
    <row r="11" spans="1:11" x14ac:dyDescent="0.25">
      <c r="A11" t="s">
        <v>12</v>
      </c>
      <c r="B11">
        <v>0.72889999999999999</v>
      </c>
      <c r="C11">
        <v>0.73199999999999998</v>
      </c>
      <c r="D11">
        <v>0.7329</v>
      </c>
      <c r="E11">
        <v>0.73750000000000004</v>
      </c>
      <c r="F11">
        <v>0.7429</v>
      </c>
      <c r="G11">
        <v>0.74739999999999995</v>
      </c>
      <c r="H11">
        <v>0.75760000000000005</v>
      </c>
      <c r="I11">
        <v>0.7782</v>
      </c>
      <c r="J11">
        <v>0.84219999999999995</v>
      </c>
      <c r="K11" s="1">
        <f t="shared" si="0"/>
        <v>0.75551111111111124</v>
      </c>
    </row>
    <row r="12" spans="1:11" x14ac:dyDescent="0.25">
      <c r="A12" t="s">
        <v>13</v>
      </c>
      <c r="B12">
        <v>0.72189999999999999</v>
      </c>
      <c r="C12">
        <v>0.72509999999999997</v>
      </c>
      <c r="D12">
        <v>0.72599999999999998</v>
      </c>
      <c r="E12">
        <v>0.73089999999999999</v>
      </c>
      <c r="F12">
        <v>0.73760000000000003</v>
      </c>
      <c r="G12">
        <v>0.74360000000000004</v>
      </c>
      <c r="H12">
        <v>0.75660000000000005</v>
      </c>
      <c r="I12">
        <v>0.7843</v>
      </c>
      <c r="J12">
        <v>0.85829999999999995</v>
      </c>
      <c r="K12" s="1">
        <f t="shared" si="0"/>
        <v>0.7538111111111111</v>
      </c>
    </row>
    <row r="13" spans="1:11" x14ac:dyDescent="0.25">
      <c r="A13" t="s">
        <v>14</v>
      </c>
      <c r="B13">
        <v>0.78220000000000001</v>
      </c>
      <c r="C13">
        <v>0.78320000000000001</v>
      </c>
      <c r="D13">
        <v>0.78449999999999998</v>
      </c>
      <c r="E13">
        <v>0.78839999999999999</v>
      </c>
      <c r="F13">
        <v>0.79339999999999999</v>
      </c>
      <c r="G13">
        <v>0.79720000000000002</v>
      </c>
      <c r="H13">
        <v>0.8034</v>
      </c>
      <c r="I13">
        <v>0.81930000000000003</v>
      </c>
      <c r="J13">
        <v>0.85680000000000001</v>
      </c>
      <c r="K13" s="1">
        <f t="shared" si="0"/>
        <v>0.80093333333333339</v>
      </c>
    </row>
    <row r="14" spans="1:11" x14ac:dyDescent="0.25">
      <c r="A14" t="s">
        <v>15</v>
      </c>
      <c r="B14">
        <v>0.74650000000000005</v>
      </c>
      <c r="C14">
        <v>0.74870000000000003</v>
      </c>
      <c r="D14">
        <v>0.74880000000000002</v>
      </c>
      <c r="E14">
        <v>0.75170000000000003</v>
      </c>
      <c r="F14">
        <v>0.75619999999999998</v>
      </c>
      <c r="G14">
        <v>0.75890000000000002</v>
      </c>
      <c r="H14">
        <v>0.76670000000000005</v>
      </c>
      <c r="I14">
        <v>0.7833</v>
      </c>
      <c r="J14">
        <v>0.84250000000000003</v>
      </c>
      <c r="K14" s="1">
        <f t="shared" si="0"/>
        <v>0.76703333333333334</v>
      </c>
    </row>
    <row r="15" spans="1:11" x14ac:dyDescent="0.25">
      <c r="A15" t="s">
        <v>16</v>
      </c>
      <c r="B15">
        <v>0.7399</v>
      </c>
      <c r="C15">
        <v>0.74209999999999998</v>
      </c>
      <c r="D15">
        <v>0.7429</v>
      </c>
      <c r="E15">
        <v>0.74709999999999999</v>
      </c>
      <c r="F15">
        <v>0.75170000000000003</v>
      </c>
      <c r="G15">
        <v>0.75509999999999999</v>
      </c>
      <c r="H15">
        <v>0.76339999999999997</v>
      </c>
      <c r="I15">
        <v>0.78090000000000004</v>
      </c>
      <c r="J15">
        <v>0.83989999999999998</v>
      </c>
      <c r="K15" s="1">
        <f t="shared" si="0"/>
        <v>0.76255555555555554</v>
      </c>
    </row>
    <row r="16" spans="1:11" x14ac:dyDescent="0.25">
      <c r="A16" t="s">
        <v>17</v>
      </c>
      <c r="B16">
        <v>0.72719999999999996</v>
      </c>
      <c r="C16">
        <v>0.73019999999999996</v>
      </c>
      <c r="D16">
        <v>0.73119999999999996</v>
      </c>
      <c r="E16">
        <v>0.73580000000000001</v>
      </c>
      <c r="F16">
        <v>0.74139999999999995</v>
      </c>
      <c r="G16">
        <v>0.74619999999999997</v>
      </c>
      <c r="H16">
        <v>0.75649999999999995</v>
      </c>
      <c r="I16">
        <v>0.77790000000000004</v>
      </c>
      <c r="J16">
        <v>0.84309999999999996</v>
      </c>
      <c r="K16" s="1">
        <f t="shared" si="0"/>
        <v>0.75438888888888878</v>
      </c>
    </row>
    <row r="17" spans="1:11" x14ac:dyDescent="0.25">
      <c r="A17" t="s">
        <v>18</v>
      </c>
      <c r="B17">
        <v>0.73409999999999997</v>
      </c>
      <c r="C17">
        <v>0.73650000000000004</v>
      </c>
      <c r="D17">
        <v>0.73970000000000002</v>
      </c>
      <c r="E17">
        <v>0.74539999999999995</v>
      </c>
      <c r="F17">
        <v>0.75319999999999998</v>
      </c>
      <c r="G17">
        <v>0.7601</v>
      </c>
      <c r="H17">
        <v>0.77239999999999998</v>
      </c>
      <c r="I17">
        <v>0.79590000000000005</v>
      </c>
      <c r="J17">
        <v>0.8599</v>
      </c>
      <c r="K17" s="1">
        <f t="shared" si="0"/>
        <v>0.76635555555555557</v>
      </c>
    </row>
    <row r="18" spans="1:11" x14ac:dyDescent="0.25">
      <c r="A18" t="s">
        <v>19</v>
      </c>
      <c r="B18">
        <v>0.71640000000000004</v>
      </c>
      <c r="C18">
        <v>0.72</v>
      </c>
      <c r="D18">
        <v>0.72299999999999998</v>
      </c>
      <c r="E18">
        <v>0.72940000000000005</v>
      </c>
      <c r="F18">
        <v>0.73799999999999999</v>
      </c>
      <c r="G18">
        <v>0.74670000000000003</v>
      </c>
      <c r="H18">
        <v>0.76139999999999997</v>
      </c>
      <c r="I18">
        <v>0.78879999999999995</v>
      </c>
      <c r="J18">
        <v>0.85929999999999995</v>
      </c>
      <c r="K18" s="1">
        <f t="shared" si="0"/>
        <v>0.75366666666666671</v>
      </c>
    </row>
    <row r="21" spans="1:11" x14ac:dyDescent="0.25">
      <c r="B21" t="str">
        <f>B1</f>
        <v>r=0.1</v>
      </c>
      <c r="C21" t="str">
        <f>C1</f>
        <v>r=0.2</v>
      </c>
      <c r="D21" t="str">
        <f>D1</f>
        <v>r=0.3</v>
      </c>
      <c r="E21" t="str">
        <f>E1</f>
        <v>r=0.4</v>
      </c>
      <c r="F21" t="str">
        <f t="shared" ref="F21:J21" si="1">F1</f>
        <v>r=0.5</v>
      </c>
      <c r="G21" t="str">
        <f t="shared" si="1"/>
        <v>r=0.6</v>
      </c>
      <c r="H21" t="str">
        <f t="shared" si="1"/>
        <v>r=0.7</v>
      </c>
      <c r="I21" t="str">
        <f t="shared" si="1"/>
        <v>r=0.8</v>
      </c>
      <c r="J21" t="str">
        <f t="shared" si="1"/>
        <v>r=0.9</v>
      </c>
    </row>
    <row r="22" spans="1:11" x14ac:dyDescent="0.25">
      <c r="A22" t="str">
        <f>A2</f>
        <v>Cosine</v>
      </c>
      <c r="B22">
        <f>B2</f>
        <v>0.74270000000000003</v>
      </c>
      <c r="C22">
        <f t="shared" ref="C22:J22" si="2">C2</f>
        <v>0.74490000000000001</v>
      </c>
      <c r="D22">
        <f t="shared" si="2"/>
        <v>0.74560000000000004</v>
      </c>
      <c r="E22">
        <f t="shared" si="2"/>
        <v>0.74970000000000003</v>
      </c>
      <c r="F22">
        <f t="shared" si="2"/>
        <v>0.75409999999999999</v>
      </c>
      <c r="G22">
        <f t="shared" si="2"/>
        <v>0.75729999999999997</v>
      </c>
      <c r="H22">
        <f t="shared" si="2"/>
        <v>0.76529999999999998</v>
      </c>
      <c r="I22">
        <f t="shared" si="2"/>
        <v>0.78180000000000005</v>
      </c>
      <c r="J22">
        <f t="shared" si="2"/>
        <v>0.81769999999999998</v>
      </c>
    </row>
    <row r="23" spans="1:11" x14ac:dyDescent="0.25">
      <c r="A23" t="str">
        <f>A15</f>
        <v>TA</v>
      </c>
      <c r="B23">
        <f>B15</f>
        <v>0.7399</v>
      </c>
      <c r="C23">
        <f t="shared" ref="C23:J23" si="3">C15</f>
        <v>0.74209999999999998</v>
      </c>
      <c r="D23">
        <f t="shared" si="3"/>
        <v>0.7429</v>
      </c>
      <c r="E23">
        <f t="shared" si="3"/>
        <v>0.74709999999999999</v>
      </c>
      <c r="F23">
        <f t="shared" si="3"/>
        <v>0.75170000000000003</v>
      </c>
      <c r="G23">
        <f t="shared" si="3"/>
        <v>0.75509999999999999</v>
      </c>
      <c r="H23">
        <f t="shared" si="3"/>
        <v>0.76339999999999997</v>
      </c>
      <c r="I23">
        <f t="shared" si="3"/>
        <v>0.78090000000000004</v>
      </c>
      <c r="J23">
        <f t="shared" si="3"/>
        <v>0.83989999999999998</v>
      </c>
    </row>
    <row r="24" spans="1:11" x14ac:dyDescent="0.25">
      <c r="A24" t="s">
        <v>33</v>
      </c>
      <c r="B24">
        <f>B22-B23</f>
        <v>2.8000000000000247E-3</v>
      </c>
      <c r="C24">
        <f t="shared" ref="C24:J24" si="4">C22-C23</f>
        <v>2.8000000000000247E-3</v>
      </c>
      <c r="D24">
        <f t="shared" si="4"/>
        <v>2.7000000000000357E-3</v>
      </c>
      <c r="E24">
        <f t="shared" si="4"/>
        <v>2.6000000000000467E-3</v>
      </c>
      <c r="F24">
        <f t="shared" si="4"/>
        <v>2.3999999999999577E-3</v>
      </c>
      <c r="G24">
        <f t="shared" si="4"/>
        <v>2.1999999999999797E-3</v>
      </c>
      <c r="H24">
        <f t="shared" si="4"/>
        <v>1.9000000000000128E-3</v>
      </c>
      <c r="I24">
        <f t="shared" si="4"/>
        <v>9.000000000000119E-4</v>
      </c>
      <c r="J24">
        <f t="shared" si="4"/>
        <v>-2.2199999999999998E-2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MAE (User-based)</vt:lpstr>
      <vt:lpstr>MAE (Item-based)</vt:lpstr>
      <vt:lpstr>CC (User-based)</vt:lpstr>
      <vt:lpstr>CC (Item-based)</vt:lpstr>
      <vt:lpstr>MAE (Item-based, 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2019-07-24T10:37:37Z</dcterms:modified>
</cp:coreProperties>
</file>