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40C1567B-293A-427E-87A9-DAFCB480153B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B59" i="4" a="1"/>
  <c r="JW98" i="4" a="1"/>
  <c r="KB15" i="4" a="1"/>
  <c r="JY233" i="4" a="1"/>
  <c r="EG235" i="2" a="1"/>
  <c r="AL234" i="4" a="1"/>
  <c r="FM235" i="2" a="1"/>
  <c r="IO236" i="4" a="1"/>
  <c r="DC235" i="2" a="1"/>
  <c r="KB142" i="4" a="1"/>
  <c r="JY113" i="4" a="1"/>
  <c r="CK236" i="2" a="1"/>
  <c r="EO236" i="2" a="1"/>
  <c r="IE238" i="4" a="1"/>
  <c r="DD234" i="4" a="1"/>
  <c r="KC103" i="4" a="1"/>
  <c r="JX48" i="4" a="1"/>
  <c r="CC235" i="2" a="1"/>
  <c r="EO236" i="4" a="1"/>
  <c r="FX108" i="2" a="1"/>
  <c r="CZ237" i="2" a="1"/>
  <c r="IF235" i="4" a="1"/>
  <c r="KB176" i="4" a="1"/>
  <c r="R237" i="2" a="1"/>
  <c r="KC226" i="4" a="1"/>
  <c r="JV51" i="4" a="1"/>
  <c r="EL235" i="2" a="1"/>
  <c r="JY162" i="4" a="1"/>
  <c r="BU238" i="4" a="1"/>
  <c r="FX180" i="2" a="1"/>
  <c r="AA234" i="4" a="1"/>
  <c r="Z237" i="2" a="1"/>
  <c r="EN234" i="2" a="1"/>
  <c r="CF236" i="2" a="1"/>
  <c r="EO234" i="4" a="1"/>
  <c r="FY48" i="2" a="1"/>
  <c r="DP235" i="4" a="1"/>
  <c r="BD235" i="4" a="1"/>
  <c r="JY69" i="4" a="1"/>
  <c r="CR235" i="2" a="1"/>
  <c r="FR234" i="4" a="1"/>
  <c r="JW115" i="4" a="1"/>
  <c r="FY105" i="2" a="1"/>
  <c r="FU190" i="2" a="1"/>
  <c r="FV196" i="2" a="1"/>
  <c r="KC55" i="4" a="1"/>
  <c r="JZ217" i="4" a="1"/>
  <c r="JK238" i="4" a="1"/>
  <c r="JY53" i="4" a="1"/>
  <c r="JX222" i="4" a="1"/>
  <c r="FV27" i="2" a="1"/>
  <c r="ET238" i="2" a="1"/>
  <c r="KB127" i="4" a="1"/>
  <c r="JY61" i="4" a="1"/>
  <c r="KA145" i="4" a="1"/>
  <c r="BP238" i="4" a="1"/>
  <c r="JW133" i="4" a="1"/>
  <c r="CO235" i="2" a="1"/>
  <c r="CI238" i="2" a="1"/>
  <c r="FU45" i="2" a="1"/>
  <c r="FY99" i="2" a="1"/>
  <c r="II237" i="4" a="1"/>
  <c r="BT238" i="2" a="1"/>
  <c r="Y236" i="2" a="1"/>
  <c r="FW223" i="2" a="1"/>
  <c r="JY188" i="4" a="1"/>
  <c r="FW107" i="2" a="1"/>
  <c r="JZ174" i="4" a="1"/>
  <c r="JY27" i="4" a="1"/>
  <c r="AJ234" i="2" a="1"/>
  <c r="FU34" i="2" a="1"/>
  <c r="JZ83" i="4" a="1"/>
  <c r="KC119" i="4" a="1"/>
  <c r="AC234" i="2" a="1"/>
  <c r="JV218" i="4" a="1"/>
  <c r="AJ238" i="2" a="1"/>
  <c r="KB206" i="4" a="1"/>
  <c r="AN238" i="4" a="1"/>
  <c r="JY183" i="4" a="1"/>
  <c r="FV187" i="2" a="1"/>
  <c r="FV209" i="2" a="1"/>
  <c r="FY91" i="2" a="1"/>
  <c r="EW235" i="4" a="1"/>
  <c r="JH234" i="4" a="1"/>
  <c r="N235" i="4" a="1"/>
  <c r="FY126" i="2" a="1"/>
  <c r="JX160" i="4" a="1"/>
  <c r="EH238" i="2" a="1"/>
  <c r="FU47" i="2" a="1"/>
  <c r="IV236" i="4" a="1"/>
  <c r="FI235" i="4" a="1"/>
  <c r="FU131" i="2" a="1"/>
  <c r="FV76" i="2" a="1"/>
  <c r="BO237" i="4" a="1"/>
  <c r="JE236" i="4" a="1"/>
  <c r="HP238" i="4" a="1"/>
  <c r="KC211" i="4" a="1"/>
  <c r="CW236" i="4" a="1"/>
  <c r="DB236" i="2" a="1"/>
  <c r="FX87" i="2" a="1"/>
  <c r="KB49" i="4" a="1"/>
  <c r="FY207" i="2" a="1"/>
  <c r="AN235" i="4" a="1"/>
  <c r="DX237" i="4" a="1"/>
  <c r="JV64" i="4" a="1"/>
  <c r="JW44" i="4" a="1"/>
  <c r="JX38" i="4" a="1"/>
  <c r="Z235" i="4" a="1"/>
  <c r="FV186" i="2" a="1"/>
  <c r="CZ238" i="2" a="1"/>
  <c r="KC33" i="4" a="1"/>
  <c r="FG237" i="4" a="1"/>
  <c r="CK235" i="2" a="1"/>
  <c r="JX51" i="4" a="1"/>
  <c r="BC238" i="2" a="1"/>
  <c r="CB238" i="4" a="1"/>
  <c r="KB84" i="4" a="1"/>
  <c r="HR236" i="4" a="1"/>
  <c r="JX105" i="4" a="1"/>
  <c r="JW27" i="4" a="1"/>
  <c r="JY105" i="4" a="1"/>
  <c r="CD236" i="2" a="1"/>
  <c r="N234" i="4" a="1"/>
  <c r="JY135" i="4" a="1"/>
  <c r="KC231" i="4" a="1"/>
  <c r="FF234" i="2" a="1"/>
  <c r="EW238" i="2" a="1"/>
  <c r="JY169" i="4" a="1"/>
  <c r="B235" i="4" a="1"/>
  <c r="JV128" i="4" a="1"/>
  <c r="KC83" i="4" a="1"/>
  <c r="EC237" i="4" a="1"/>
  <c r="FW201" i="2" a="1"/>
  <c r="DP238" i="4" a="1"/>
  <c r="FX43" i="2" a="1"/>
  <c r="JV183" i="4" a="1"/>
  <c r="HJ236" i="4" a="1"/>
  <c r="EZ238" i="2" a="1"/>
  <c r="S236" i="2" a="1"/>
  <c r="JW113" i="4" a="1"/>
  <c r="AB235" i="2" a="1"/>
  <c r="FX81" i="2" a="1"/>
  <c r="JS235" i="4" a="1"/>
  <c r="DK236" i="2" a="1"/>
  <c r="KC85" i="4" a="1"/>
  <c r="KB74" i="4" a="1"/>
  <c r="AU237" i="4" a="1"/>
  <c r="FY160" i="2" a="1"/>
  <c r="GK235" i="4" a="1"/>
  <c r="DV238" i="2" a="1"/>
  <c r="JX202" i="4" a="1"/>
  <c r="GL237" i="4" a="1"/>
  <c r="BW235" i="2" a="1"/>
  <c r="AV234" i="4" a="1"/>
  <c r="AD235" i="2" a="1"/>
  <c r="N237" i="4" a="1"/>
  <c r="KA133" i="4" a="1"/>
  <c r="JX57" i="4" a="1"/>
  <c r="FU219" i="2" a="1"/>
  <c r="JV219" i="4" a="1"/>
  <c r="AE238" i="2" a="1"/>
  <c r="JW231" i="4" a="1"/>
  <c r="KB47" i="4" a="1"/>
  <c r="JY218" i="4" a="1"/>
  <c r="KB177" i="4" a="1"/>
  <c r="JX33" i="4" a="1"/>
  <c r="JW38" i="4" a="1"/>
  <c r="KB154" i="4" a="1"/>
  <c r="FR237" i="2" a="1"/>
  <c r="FU218" i="2" a="1"/>
  <c r="AS234" i="4" a="1"/>
  <c r="JX213" i="4" a="1"/>
  <c r="JZ67" i="4" a="1"/>
  <c r="KB10" i="4" a="1"/>
  <c r="FY216" i="2" a="1"/>
  <c r="AV237" i="2" a="1"/>
  <c r="JV224" i="4" a="1"/>
  <c r="FV138" i="2" a="1"/>
  <c r="ES237" i="2" a="1"/>
  <c r="AW237" i="4" a="1"/>
  <c r="CH238" i="4" a="1"/>
  <c r="DR236" i="4" a="1"/>
  <c r="F235" i="2" a="1"/>
  <c r="KA110" i="4" a="1"/>
  <c r="JZ26" i="4" a="1"/>
  <c r="IW234" i="4" a="1"/>
  <c r="FX229" i="2" a="1"/>
  <c r="FW81" i="2" a="1"/>
  <c r="KA81" i="4" a="1"/>
  <c r="CW234" i="2" a="1"/>
  <c r="FY14" i="2" a="1"/>
  <c r="KB179" i="4" a="1"/>
  <c r="JX83" i="4" a="1"/>
  <c r="FX55" i="2" a="1"/>
  <c r="KA225" i="4" a="1"/>
  <c r="KC49" i="4" a="1"/>
  <c r="JW76" i="4" a="1"/>
  <c r="KC156" i="4" a="1"/>
  <c r="DZ237" i="2" a="1"/>
  <c r="FI238" i="2" a="1"/>
  <c r="EN236" i="4" a="1"/>
  <c r="AW238" i="4" a="1"/>
  <c r="JJ235" i="4" a="1"/>
  <c r="JV100" i="4" a="1"/>
  <c r="AM238" i="4" a="1"/>
  <c r="FV126" i="2" a="1"/>
  <c r="CD236" i="4" a="1"/>
  <c r="EM235" i="2" a="1"/>
  <c r="FX115" i="2" a="1"/>
  <c r="FV131" i="2" a="1"/>
  <c r="KB76" i="4" a="1"/>
  <c r="JZ49" i="4" a="1"/>
  <c r="CL236" i="2" a="1"/>
  <c r="FY229" i="2" a="1"/>
  <c r="FG238" i="2" a="1"/>
  <c r="DM234" i="2" a="1"/>
  <c r="BA234" i="2" a="1"/>
  <c r="KC208" i="4" a="1"/>
  <c r="FR238" i="4" a="1"/>
  <c r="FV106" i="2" a="1"/>
  <c r="FW136" i="2" a="1"/>
  <c r="FF237" i="2" a="1"/>
  <c r="JY171" i="4" a="1"/>
  <c r="FW66" i="2" a="1"/>
  <c r="JX86" i="4" a="1"/>
  <c r="EO238" i="2" a="1"/>
  <c r="FY57" i="2" a="1"/>
  <c r="FV63" i="2" a="1"/>
  <c r="CA235" i="4" a="1"/>
  <c r="FB235" i="4" a="1"/>
  <c r="JW89" i="4" a="1"/>
  <c r="JY227" i="4" a="1"/>
  <c r="JZ226" i="4" a="1"/>
  <c r="JX110" i="4" a="1"/>
  <c r="GS235" i="4" a="1"/>
  <c r="JW177" i="4" a="1"/>
  <c r="JY108" i="4" a="1"/>
  <c r="JI238" i="4" a="1"/>
  <c r="JW19" i="4" a="1"/>
  <c r="JV33" i="4" a="1"/>
  <c r="JX82" i="4" a="1"/>
  <c r="AJ234" i="4" a="1"/>
  <c r="JW33" i="4" a="1"/>
  <c r="GG234" i="4" a="1"/>
  <c r="FY150" i="2" a="1"/>
  <c r="EQ235" i="4" a="1"/>
  <c r="KA10" i="4" a="1"/>
  <c r="FU125" i="2" a="1"/>
  <c r="JF238" i="4" a="1"/>
  <c r="JV176" i="4" a="1"/>
  <c r="AX236" i="4" a="1"/>
  <c r="FW96" i="2" a="1"/>
  <c r="P235" i="4" a="1"/>
  <c r="JK236" i="4" a="1"/>
  <c r="FL237" i="4" a="1"/>
  <c r="JV72" i="4" a="1"/>
  <c r="DB234" i="4" a="1"/>
  <c r="AN235" i="2" a="1"/>
  <c r="JV132" i="4" a="1"/>
  <c r="HL236" i="4" a="1"/>
  <c r="BG235" i="4" a="1"/>
  <c r="DH237" i="2" a="1"/>
  <c r="DG234" i="4" a="1"/>
  <c r="CZ238" i="4" a="1"/>
  <c r="DI238" i="2" a="1"/>
  <c r="AJ237" i="4" a="1"/>
  <c r="ID234" i="4" a="1"/>
  <c r="JV19" i="4" a="1"/>
  <c r="FV43" i="2" a="1"/>
  <c r="KB132" i="4" a="1"/>
  <c r="CG236" i="4" a="1"/>
  <c r="DC235" i="4" a="1"/>
  <c r="FY168" i="2" a="1"/>
  <c r="JX49" i="4" a="1"/>
  <c r="JW182" i="4" a="1"/>
  <c r="JV77" i="4" a="1"/>
  <c r="BF234" i="2" a="1"/>
  <c r="FY30" i="2" a="1"/>
  <c r="JG238" i="4" a="1"/>
  <c r="HJ238" i="4" a="1"/>
  <c r="AF238" i="4" a="1"/>
  <c r="FX157" i="2" a="1"/>
  <c r="FX164" i="2" a="1"/>
  <c r="EJ234" i="4" a="1"/>
  <c r="FW84" i="2" a="1"/>
  <c r="AC234" i="4" a="1"/>
  <c r="JZ231" i="4" a="1"/>
  <c r="DI237" i="2" a="1"/>
  <c r="IE234" i="4" a="1"/>
  <c r="FV191" i="2" a="1"/>
  <c r="FX96" i="2" a="1"/>
  <c r="KB17" i="4" a="1"/>
  <c r="CU236" i="2" a="1"/>
  <c r="FY178" i="2" a="1"/>
  <c r="CO237" i="2" a="1"/>
  <c r="FX124" i="2" a="1"/>
  <c r="JX172" i="4" a="1"/>
  <c r="JZ98" i="4" a="1"/>
  <c r="JD238" i="4" a="1"/>
  <c r="BF237" i="4" a="1"/>
  <c r="JV125" i="4" a="1"/>
  <c r="HH237" i="4" a="1"/>
  <c r="FU130" i="2" a="1"/>
  <c r="FY224" i="2" a="1"/>
  <c r="AC235" i="4" a="1"/>
  <c r="GO236" i="4" a="1"/>
  <c r="FX79" i="2" a="1"/>
  <c r="JZ96" i="4" a="1"/>
  <c r="FC234" i="4" a="1"/>
  <c r="JZ225" i="4" a="1"/>
  <c r="KB35" i="4" a="1"/>
  <c r="FY31" i="2" a="1"/>
  <c r="EN238" i="4" a="1"/>
  <c r="BL236" i="2" a="1"/>
  <c r="K237" i="4" a="1"/>
  <c r="AD238" i="4" a="1"/>
  <c r="JZ218" i="4" a="1"/>
  <c r="FY101" i="2" a="1"/>
  <c r="FV159" i="2" a="1"/>
  <c r="FU129" i="2" a="1"/>
  <c r="Z234" i="4" a="1"/>
  <c r="JV112" i="4" a="1"/>
  <c r="JX63" i="4" a="1"/>
  <c r="EJ236" i="2" a="1"/>
  <c r="KC195" i="4" a="1"/>
  <c r="FW135" i="2" a="1"/>
  <c r="FI234" i="2" a="1"/>
  <c r="AK238" i="2" a="1"/>
  <c r="JY58" i="4" a="1"/>
  <c r="KC205" i="4" a="1"/>
  <c r="KA147" i="4" a="1"/>
  <c r="IR236" i="4" a="1"/>
  <c r="CF235" i="2" a="1"/>
  <c r="GD236" i="4" a="1"/>
  <c r="G238" i="2" a="1"/>
  <c r="DL237" i="2" a="1"/>
  <c r="JW130" i="4" a="1"/>
  <c r="KA51" i="4" a="1"/>
  <c r="FW167" i="2" a="1"/>
  <c r="KC57" i="4" a="1"/>
  <c r="HZ235" i="4" a="1"/>
  <c r="AQ235" i="4" a="1"/>
  <c r="CM236" i="4" a="1"/>
  <c r="CO238" i="2" a="1"/>
  <c r="BH237" i="4" a="1"/>
  <c r="JX154" i="4" a="1"/>
  <c r="EG237" i="2" a="1"/>
  <c r="EC238" i="2" a="1"/>
  <c r="DA238" i="2" a="1"/>
  <c r="IV235" i="4" a="1"/>
  <c r="EG236" i="4" a="1"/>
  <c r="JX55" i="4" a="1"/>
  <c r="JY16" i="4" a="1"/>
  <c r="KA47" i="4" a="1"/>
  <c r="DM237" i="2" a="1"/>
  <c r="FU162" i="2" a="1"/>
  <c r="KB220" i="4" a="1"/>
  <c r="BC235" i="4" a="1"/>
  <c r="KA87" i="4" a="1"/>
  <c r="Y236" i="4" a="1"/>
  <c r="JZ116" i="4" a="1"/>
  <c r="FU70" i="2" a="1"/>
  <c r="HK234" i="4" a="1"/>
  <c r="ED236" i="2" a="1"/>
  <c r="FY36" i="2" a="1"/>
  <c r="JX23" i="4" a="1"/>
  <c r="KA171" i="4" a="1"/>
  <c r="KB7" i="4" a="1"/>
  <c r="JX102" i="4" a="1"/>
  <c r="FY87" i="2" a="1"/>
  <c r="JW77" i="4" a="1"/>
  <c r="V238" i="4" a="1"/>
  <c r="FY63" i="2" a="1"/>
  <c r="KB143" i="4" a="1"/>
  <c r="CN236" i="2" a="1"/>
  <c r="JV149" i="4" a="1"/>
  <c r="JW233" i="4" a="1"/>
  <c r="FU216" i="2" a="1"/>
  <c r="HN234" i="4" a="1"/>
  <c r="DJ234" i="2" a="1"/>
  <c r="JZ71" i="4" a="1"/>
  <c r="KC210" i="4" a="1"/>
  <c r="AG234" i="4" a="1"/>
  <c r="FX46" i="2" a="1"/>
  <c r="BP234" i="2" a="1"/>
  <c r="JR235" i="4" a="1"/>
  <c r="FW63" i="2" a="1"/>
  <c r="FY233" i="2" a="1"/>
  <c r="KB214" i="4" a="1"/>
  <c r="L236" i="2" a="1"/>
  <c r="JX19" i="4" a="1"/>
  <c r="FV60" i="2" a="1"/>
  <c r="FY19" i="2" a="1"/>
  <c r="L234" i="4" a="1"/>
  <c r="FX11" i="2" a="1"/>
  <c r="BP236" i="4" a="1"/>
  <c r="FU192" i="2" a="1"/>
  <c r="FW40" i="2" a="1"/>
  <c r="JW43" i="4" a="1"/>
  <c r="KA112" i="4" a="1"/>
  <c r="GE235" i="4" a="1"/>
  <c r="KB204" i="4" a="1"/>
  <c r="FW86" i="2" a="1"/>
  <c r="X234" i="2" a="1"/>
  <c r="AV236" i="4" a="1"/>
  <c r="HO234" i="4" a="1"/>
  <c r="S235" i="4" a="1"/>
  <c r="AC238" i="4" a="1"/>
  <c r="BT236" i="2" a="1"/>
  <c r="KB225" i="4" a="1"/>
  <c r="EI235" i="2" a="1"/>
  <c r="FY83" i="2" a="1"/>
  <c r="KB219" i="4" a="1"/>
  <c r="JV221" i="4" a="1"/>
  <c r="DK234" i="4" a="1"/>
  <c r="JX149" i="4" a="1"/>
  <c r="FV123" i="2" a="1"/>
  <c r="FY162" i="2" a="1"/>
  <c r="DY237" i="4" a="1"/>
  <c r="JW68" i="4" a="1"/>
  <c r="KC174" i="4" a="1"/>
  <c r="EH237" i="4" a="1"/>
  <c r="KB29" i="4" a="1"/>
  <c r="CC234" i="2" a="1"/>
  <c r="BX236" i="2" a="1"/>
  <c r="IU236" i="4" a="1"/>
  <c r="FX167" i="2" a="1"/>
  <c r="DP237" i="2" a="1"/>
  <c r="JY99" i="4" a="1"/>
  <c r="FV192" i="2" a="1"/>
  <c r="JX68" i="4" a="1"/>
  <c r="JW82" i="4" a="1"/>
  <c r="JW86" i="4" a="1"/>
  <c r="KB134" i="4" a="1"/>
  <c r="EX237" i="4" a="1"/>
  <c r="Q236" i="2" a="1"/>
  <c r="AK234" i="4" a="1"/>
  <c r="BB236" i="2" a="1"/>
  <c r="BW237" i="4" a="1"/>
  <c r="JV147" i="4" a="1"/>
  <c r="JX196" i="4" a="1"/>
  <c r="KC48" i="4" a="1"/>
  <c r="JZ144" i="4" a="1"/>
  <c r="DD235" i="4" a="1"/>
  <c r="KB198" i="4" a="1"/>
  <c r="AR234" i="2" a="1"/>
  <c r="AO235" i="4" a="1"/>
  <c r="FX171" i="2" a="1"/>
  <c r="FU236" i="4" a="1"/>
  <c r="JV135" i="4" a="1"/>
  <c r="CP237" i="4" a="1"/>
  <c r="FJ235" i="4" a="1"/>
  <c r="BX234" i="4" a="1"/>
  <c r="FY177" i="2" a="1"/>
  <c r="JY79" i="4" a="1"/>
  <c r="CX236" i="4" a="1"/>
  <c r="IP238" i="4" a="1"/>
  <c r="DY238" i="2" a="1"/>
  <c r="JZ50" i="4" a="1"/>
  <c r="KC92" i="4" a="1"/>
  <c r="JX217" i="4" a="1"/>
  <c r="BC234" i="4" a="1"/>
  <c r="JW72" i="4" a="1"/>
  <c r="JX200" i="4" a="1"/>
  <c r="EU236" i="2" a="1"/>
  <c r="JY122" i="4" a="1"/>
  <c r="FV217" i="2" a="1"/>
  <c r="FW76" i="2" a="1"/>
  <c r="BZ234" i="2" a="1"/>
  <c r="EF237" i="4" a="1"/>
  <c r="AH238" i="4" a="1"/>
  <c r="FY139" i="2" a="1"/>
  <c r="KC106" i="4" a="1"/>
  <c r="CB237" i="4" a="1"/>
  <c r="GL236" i="4" a="1"/>
  <c r="JL234" i="4" a="1"/>
  <c r="FY34" i="2" a="1"/>
  <c r="FU50" i="2" a="1"/>
  <c r="JZ212" i="4" a="1"/>
  <c r="AS237" i="4" a="1"/>
  <c r="JX50" i="4" a="1"/>
  <c r="BL234" i="2" a="1"/>
  <c r="JY152" i="4" a="1"/>
  <c r="JV97" i="4" a="1"/>
  <c r="FY74" i="2" a="1"/>
  <c r="FW111" i="2" a="1"/>
  <c r="AP234" i="2" a="1"/>
  <c r="L238" i="2" a="1"/>
  <c r="CU234" i="4" a="1"/>
  <c r="JY148" i="4" a="1"/>
  <c r="FV37" i="2" a="1"/>
  <c r="JX114" i="4" a="1"/>
  <c r="EI238" i="4" a="1"/>
  <c r="FW130" i="2" a="1"/>
  <c r="EJ238" i="4" a="1"/>
  <c r="FW37" i="2" a="1"/>
  <c r="FV31" i="2" a="1"/>
  <c r="CI237" i="2" a="1"/>
  <c r="FW182" i="2" a="1"/>
  <c r="FY132" i="2" a="1"/>
  <c r="GX238" i="4" a="1"/>
  <c r="KB147" i="4" a="1"/>
  <c r="KB227" i="4" a="1"/>
  <c r="JY192" i="4" a="1"/>
  <c r="FW60" i="2" a="1"/>
  <c r="JY196" i="4" a="1"/>
  <c r="JY160" i="4" a="1"/>
  <c r="FX198" i="2" a="1"/>
  <c r="JX100" i="4" a="1"/>
  <c r="CY234" i="4" a="1"/>
  <c r="JZ66" i="4" a="1"/>
  <c r="JY110" i="4" a="1"/>
  <c r="FW172" i="2" a="1"/>
  <c r="JX9" i="4" a="1"/>
  <c r="JZ115" i="4" a="1"/>
  <c r="GM237" i="4" a="1"/>
  <c r="JX10" i="4" a="1"/>
  <c r="GA237" i="4" a="1"/>
  <c r="KB135" i="4" a="1"/>
  <c r="CH235" i="2" a="1"/>
  <c r="JW148" i="4" a="1"/>
  <c r="O237" i="4" a="1"/>
  <c r="HY234" i="4" a="1"/>
  <c r="CX238" i="2" a="1"/>
  <c r="FY108" i="2" a="1"/>
  <c r="AO237" i="2" a="1"/>
  <c r="DP234" i="4" a="1"/>
  <c r="GL235" i="4" a="1"/>
  <c r="FX12" i="2" a="1"/>
  <c r="JV134" i="4" a="1"/>
  <c r="AL234" i="2" a="1"/>
  <c r="BD234" i="2" a="1"/>
  <c r="FW25" i="2" a="1"/>
  <c r="CH234" i="4" a="1"/>
  <c r="JZ124" i="4" a="1"/>
  <c r="FQ234" i="2" a="1"/>
  <c r="FV11" i="2" a="1"/>
  <c r="HM238" i="4" a="1"/>
  <c r="JW41" i="4" a="1"/>
  <c r="FY65" i="2" a="1"/>
  <c r="KC230" i="4" a="1"/>
  <c r="KC182" i="4" a="1"/>
  <c r="AT235" i="4" a="1"/>
  <c r="GB238" i="4" a="1"/>
  <c r="FX139" i="2" a="1"/>
  <c r="BA236" i="4" a="1"/>
  <c r="DQ238" i="2" a="1"/>
  <c r="JW197" i="4" a="1"/>
  <c r="K238" i="2" a="1"/>
  <c r="JX109" i="4" a="1"/>
  <c r="H237" i="2" a="1"/>
  <c r="JW205" i="4" a="1"/>
  <c r="FH238" i="2" a="1"/>
  <c r="JX179" i="4" a="1"/>
  <c r="X237" i="4" a="1"/>
  <c r="KA182" i="4" a="1"/>
  <c r="JZ171" i="4" a="1"/>
  <c r="FX174" i="2" a="1"/>
  <c r="FV96" i="2" a="1"/>
  <c r="FW209" i="2" a="1"/>
  <c r="JV79" i="4" a="1"/>
  <c r="FJ238" i="2" a="1"/>
  <c r="FD236" i="2" a="1"/>
  <c r="KC194" i="4" a="1"/>
  <c r="FW235" i="4" a="1"/>
  <c r="JV52" i="4" a="1"/>
  <c r="JY14" i="4" a="1"/>
  <c r="JD237" i="4" a="1"/>
  <c r="FY202" i="2" a="1"/>
  <c r="KB13" i="4" a="1"/>
  <c r="JY49" i="4" a="1"/>
  <c r="JN235" i="4" a="1"/>
  <c r="KA41" i="4" a="1"/>
  <c r="JB234" i="4" a="1"/>
  <c r="JY194" i="4" a="1"/>
  <c r="JX32" i="4" a="1"/>
  <c r="JX226" i="4" a="1"/>
  <c r="FS234" i="2" a="1"/>
  <c r="JY200" i="4" a="1"/>
  <c r="CH237" i="2" a="1"/>
  <c r="AL235" i="2" a="1"/>
  <c r="AQ236" i="2" a="1"/>
  <c r="IP236" i="4" a="1"/>
  <c r="DI234" i="2" a="1"/>
  <c r="KB109" i="4" a="1"/>
  <c r="JG235" i="4" a="1"/>
  <c r="KC42" i="4" a="1"/>
  <c r="FN237" i="4" a="1"/>
  <c r="JV24" i="4" a="1"/>
  <c r="AZ234" i="4" a="1"/>
  <c r="CK235" i="4" a="1"/>
  <c r="JV188" i="4" a="1"/>
  <c r="FW133" i="2" a="1"/>
  <c r="KB141" i="4" a="1"/>
  <c r="FU183" i="2" a="1"/>
  <c r="AZ236" i="4" a="1"/>
  <c r="IT237" i="4" a="1"/>
  <c r="DV238" i="4" a="1"/>
  <c r="DL237" i="4" a="1"/>
  <c r="DA234" i="4" a="1"/>
  <c r="E235" i="2" a="1"/>
  <c r="JZ22" i="4" a="1"/>
  <c r="AX237" i="4" a="1"/>
  <c r="JX80" i="4" a="1"/>
  <c r="KC89" i="4" a="1"/>
  <c r="HY235" i="4" a="1"/>
  <c r="JZ107" i="4" a="1"/>
  <c r="FW120" i="2" a="1"/>
  <c r="KC32" i="4" a="1"/>
  <c r="BN238" i="2" a="1"/>
  <c r="R235" i="2" a="1"/>
  <c r="KC14" i="4" a="1"/>
  <c r="JW140" i="4" a="1"/>
  <c r="KB63" i="4" a="1"/>
  <c r="JW227" i="4" a="1"/>
  <c r="JV217" i="4" a="1"/>
  <c r="Y234" i="2" a="1"/>
  <c r="FY112" i="2" a="1"/>
  <c r="FW208" i="2" a="1"/>
  <c r="BV236" i="4" a="1"/>
  <c r="HS238" i="4" a="1"/>
  <c r="FV111" i="2" a="1"/>
  <c r="JV87" i="4" a="1"/>
  <c r="GW235" i="4" a="1"/>
  <c r="JA236" i="4" a="1"/>
  <c r="BG234" i="4" a="1"/>
  <c r="DQ235" i="4" a="1"/>
  <c r="CY235" i="4" a="1"/>
  <c r="Q235" i="4" a="1"/>
  <c r="EL236" i="2" a="1"/>
  <c r="JZ134" i="4" a="1"/>
  <c r="IA236" i="4" a="1"/>
  <c r="CD234" i="4" a="1"/>
  <c r="IW237" i="4" a="1"/>
  <c r="FX70" i="2" a="1"/>
  <c r="FV225" i="2" a="1"/>
  <c r="J235" i="2" a="1"/>
  <c r="FV183" i="2" a="1"/>
  <c r="JZ199" i="4" a="1"/>
  <c r="IP235" i="4" a="1"/>
  <c r="AM234" i="4" a="1"/>
  <c r="BB238" i="2" a="1"/>
  <c r="FY209" i="2" a="1"/>
  <c r="GY237" i="4" a="1"/>
  <c r="FU238" i="4" a="1"/>
  <c r="JX223" i="4" a="1"/>
  <c r="KA12" i="4" a="1"/>
  <c r="GJ237" i="4" a="1"/>
  <c r="JY70" i="4" a="1"/>
  <c r="KC129" i="4" a="1"/>
  <c r="JX31" i="4" a="1"/>
  <c r="IL236" i="4" a="1"/>
  <c r="KB231" i="4" a="1"/>
  <c r="AA238" i="4" a="1"/>
  <c r="JZ169" i="4" a="1"/>
  <c r="FW56" i="2" a="1"/>
  <c r="FH237" i="2" a="1"/>
  <c r="IQ235" i="4" a="1"/>
  <c r="FX71" i="2" a="1"/>
  <c r="FU32" i="2" a="1"/>
  <c r="KC216" i="4" a="1"/>
  <c r="BR235" i="2" a="1"/>
  <c r="FX90" i="2" a="1"/>
  <c r="AG236" i="2" a="1"/>
  <c r="JX193" i="4" a="1"/>
  <c r="IL237" i="4" a="1"/>
  <c r="EB236" i="2" a="1"/>
  <c r="GL238" i="4" a="1"/>
  <c r="AW236" i="4" a="1"/>
  <c r="KA77" i="4" a="1"/>
  <c r="EH236" i="4" a="1"/>
  <c r="DZ235" i="4" a="1"/>
  <c r="CF237" i="4" a="1"/>
  <c r="FY176" i="2" a="1"/>
  <c r="AK236" i="2" a="1"/>
  <c r="KC90" i="4" a="1"/>
  <c r="FY44" i="2" a="1"/>
  <c r="KA102" i="4" a="1"/>
  <c r="FV236" i="4" a="1"/>
  <c r="KA160" i="4" a="1"/>
  <c r="JW222" i="4" a="1"/>
  <c r="CK238" i="4" a="1"/>
  <c r="KA187" i="4" a="1"/>
  <c r="HV237" i="4" a="1"/>
  <c r="JX133" i="4" a="1"/>
  <c r="DL236" i="2" a="1"/>
  <c r="FF238" i="2" a="1"/>
  <c r="JZ157" i="4" a="1"/>
  <c r="KA66" i="4" a="1"/>
  <c r="JZ141" i="4" a="1"/>
  <c r="GV234" i="4" a="1"/>
  <c r="FW38" i="2" a="1"/>
  <c r="JX183" i="4" a="1"/>
  <c r="GF235" i="4" a="1"/>
  <c r="FV132" i="2" a="1"/>
  <c r="JW117" i="4" a="1"/>
  <c r="JZ182" i="4" a="1"/>
  <c r="JA235" i="4" a="1"/>
  <c r="JX150" i="4" a="1"/>
  <c r="EE238" i="4" a="1"/>
  <c r="X237" i="2" a="1"/>
  <c r="JX16" i="4" a="1"/>
  <c r="KA85" i="4" a="1"/>
  <c r="KC164" i="4" a="1"/>
  <c r="JW66" i="4" a="1"/>
  <c r="FX8" i="2" a="1"/>
  <c r="KA175" i="4" a="1"/>
  <c r="GR235" i="4" a="1"/>
  <c r="BD236" i="4" a="1"/>
  <c r="KA130" i="4" a="1"/>
  <c r="BT237" i="2" a="1"/>
  <c r="JW207" i="4" a="1"/>
  <c r="JX153" i="4" a="1"/>
  <c r="FF235" i="4" a="1"/>
  <c r="Z238" i="2" a="1"/>
  <c r="FT235" i="2" a="1"/>
  <c r="FX16" i="2" a="1"/>
  <c r="JY54" i="4" a="1"/>
  <c r="BK238" i="4" a="1"/>
  <c r="EU234" i="4" a="1"/>
  <c r="AK234" i="2" a="1"/>
  <c r="EX235" i="2" a="1"/>
  <c r="GU234" i="4" a="1"/>
  <c r="CN235" i="4" a="1"/>
  <c r="FU169" i="2" a="1"/>
  <c r="FD234" i="2" a="1"/>
  <c r="CM235" i="2" a="1"/>
  <c r="B237" i="2" a="1"/>
  <c r="EZ234" i="2" a="1"/>
  <c r="EJ235" i="2" a="1"/>
  <c r="KC131" i="4" a="1"/>
  <c r="JX229" i="4" a="1"/>
  <c r="FW179" i="2" a="1"/>
  <c r="KB118" i="4" a="1"/>
  <c r="FX155" i="2" a="1"/>
  <c r="FK236" i="2" a="1"/>
  <c r="FL234" i="4" a="1"/>
  <c r="JM237" i="4" a="1"/>
  <c r="JV25" i="4" a="1"/>
  <c r="JW137" i="4" a="1"/>
  <c r="KC86" i="4" a="1"/>
  <c r="FV73" i="2" a="1"/>
  <c r="JZ222" i="4" a="1"/>
  <c r="JW59" i="4" a="1"/>
  <c r="FV207" i="2" a="1"/>
  <c r="FX65" i="2" a="1"/>
  <c r="KB14" i="4" a="1"/>
  <c r="FX209" i="2" a="1"/>
  <c r="GP235" i="4" a="1"/>
  <c r="JZ232" i="4" a="1"/>
  <c r="AR237" i="2" a="1"/>
  <c r="FQ234" i="4" a="1"/>
  <c r="HI235" i="4" a="1"/>
  <c r="FV95" i="2" a="1"/>
  <c r="GP238" i="4" a="1"/>
  <c r="AZ236" i="2" a="1"/>
  <c r="FY174" i="2" a="1"/>
  <c r="FV24" i="2" a="1"/>
  <c r="K236" i="4" a="1"/>
  <c r="II238" i="4" a="1"/>
  <c r="EN238" i="2" a="1"/>
  <c r="BK235" i="4" a="1"/>
  <c r="B234" i="4" a="1"/>
  <c r="FJ237" i="2" a="1"/>
  <c r="FO237" i="2" a="1"/>
  <c r="KB191" i="4" a="1"/>
  <c r="AK236" i="4" a="1"/>
  <c r="FU221" i="2" a="1"/>
  <c r="BJ238" i="4" a="1"/>
  <c r="KC97" i="4" a="1"/>
  <c r="JY161" i="4" a="1"/>
  <c r="FU64" i="2" a="1"/>
  <c r="FY28" i="2" a="1"/>
  <c r="HK235" i="4" a="1"/>
  <c r="JY81" i="4" a="1"/>
  <c r="KB133" i="4" a="1"/>
  <c r="FU186" i="2" a="1"/>
  <c r="FU14" i="2" a="1"/>
  <c r="JY216" i="4" a="1"/>
  <c r="KB21" i="4" a="1"/>
  <c r="FU73" i="2" a="1"/>
  <c r="K236" i="2" a="1"/>
  <c r="CF234" i="2" a="1"/>
  <c r="FV86" i="2" a="1"/>
  <c r="HO238" i="4" a="1"/>
  <c r="AG235" i="4" a="1"/>
  <c r="DC238" i="2" a="1"/>
  <c r="CG235" i="4" a="1"/>
  <c r="FA235" i="4" a="1"/>
  <c r="DL235" i="2" a="1"/>
  <c r="BM234" i="4" a="1"/>
  <c r="AD234" i="2" a="1"/>
  <c r="AS236" i="2" a="1"/>
  <c r="GT237" i="4" a="1"/>
  <c r="GN238" i="4" a="1"/>
  <c r="EQ236" i="4" a="1"/>
  <c r="JW161" i="4" a="1"/>
  <c r="JX165" i="4" a="1"/>
  <c r="DG234" i="2" a="1"/>
  <c r="W237" i="4" a="1"/>
  <c r="JV216" i="4" a="1"/>
  <c r="CR234" i="2" a="1"/>
  <c r="KB189" i="4" a="1"/>
  <c r="FW178" i="2" a="1"/>
  <c r="JX173" i="4" a="1"/>
  <c r="KA49" i="4" a="1"/>
  <c r="FU117" i="2" a="1"/>
  <c r="JV220" i="4" a="1"/>
  <c r="JV141" i="4" a="1"/>
  <c r="FV99" i="2" a="1"/>
  <c r="I237" i="4" a="1"/>
  <c r="JV30" i="4" a="1"/>
  <c r="FO236" i="2" a="1"/>
  <c r="G237" i="4" a="1"/>
  <c r="KC143" i="4" a="1"/>
  <c r="JV214" i="4" a="1"/>
  <c r="JV59" i="4" a="1"/>
  <c r="I238" i="4" a="1"/>
  <c r="FY140" i="2" a="1"/>
  <c r="FW189" i="2" a="1"/>
  <c r="KA136" i="4" a="1"/>
  <c r="EF236" i="4" a="1"/>
  <c r="EA238" i="2" a="1"/>
  <c r="JH237" i="4" a="1"/>
  <c r="DT234" i="4" a="1"/>
  <c r="AV238" i="4" a="1"/>
  <c r="FY187" i="2" a="1"/>
  <c r="JY24" i="4" a="1"/>
  <c r="FY128" i="2" a="1"/>
  <c r="H235" i="2" a="1"/>
  <c r="BX235" i="2" a="1"/>
  <c r="KA173" i="4" a="1"/>
  <c r="KC223" i="4" a="1"/>
  <c r="IP237" i="4" a="1"/>
  <c r="KB23" i="4" a="1"/>
  <c r="ED238" i="4" a="1"/>
  <c r="JZ80" i="4" a="1"/>
  <c r="KA149" i="4" a="1"/>
  <c r="FY200" i="2" a="1"/>
  <c r="JW155" i="4" a="1"/>
  <c r="BN235" i="2" a="1"/>
  <c r="FV150" i="2" a="1"/>
  <c r="FA235" i="2" a="1"/>
  <c r="GQ235" i="4" a="1"/>
  <c r="JW46" i="4" a="1"/>
  <c r="JX155" i="4" a="1"/>
  <c r="AD235" i="4" a="1"/>
  <c r="KB151" i="4" a="1"/>
  <c r="CN236" i="4" a="1"/>
  <c r="AY234" i="2" a="1"/>
  <c r="KA186" i="4" a="1"/>
  <c r="FX191" i="2" a="1"/>
  <c r="JW9" i="4" a="1"/>
  <c r="JW34" i="4" a="1"/>
  <c r="CM234" i="2" a="1"/>
  <c r="BI238" i="2" a="1"/>
  <c r="FX132" i="2" a="1"/>
  <c r="JV143" i="4" a="1"/>
  <c r="JZ233" i="4" a="1"/>
  <c r="EA238" i="4" a="1"/>
  <c r="FU230" i="2" a="1"/>
  <c r="JZ167" i="4" a="1"/>
  <c r="JX215" i="4" a="1"/>
  <c r="FW155" i="2" a="1"/>
  <c r="FX177" i="2" a="1"/>
  <c r="FV230" i="2" a="1"/>
  <c r="JV215" i="4" a="1"/>
  <c r="JV137" i="4" a="1"/>
  <c r="KB233" i="4" a="1"/>
  <c r="KA62" i="4" a="1"/>
  <c r="HE238" i="4" a="1"/>
  <c r="FW164" i="2" a="1"/>
  <c r="FV233" i="2" a="1"/>
  <c r="EY236" i="4" a="1"/>
  <c r="FU92" i="2" a="1"/>
  <c r="AK235" i="2" a="1"/>
  <c r="D234" i="4" a="1"/>
  <c r="KB162" i="4" a="1"/>
  <c r="DS237" i="2" a="1"/>
  <c r="FW91" i="2" a="1"/>
  <c r="KA138" i="4" a="1"/>
  <c r="K234" i="2" a="1"/>
  <c r="FV204" i="2" a="1"/>
  <c r="KC84" i="4" a="1"/>
  <c r="FY179" i="2" a="1"/>
  <c r="FX162" i="2" a="1"/>
  <c r="FV113" i="2" a="1"/>
  <c r="BB236" i="4" a="1"/>
  <c r="AC236" i="4" a="1"/>
  <c r="KC111" i="4" a="1"/>
  <c r="KB92" i="4" a="1"/>
  <c r="FY231" i="2" a="1"/>
  <c r="EY237" i="4" a="1"/>
  <c r="JY145" i="4" a="1"/>
  <c r="FW99" i="2" a="1"/>
  <c r="JW119" i="4" a="1"/>
  <c r="EI235" i="4" a="1"/>
  <c r="JW163" i="4" a="1"/>
  <c r="FU98" i="2" a="1"/>
  <c r="I238" i="2" a="1"/>
  <c r="BA238" i="4" a="1"/>
  <c r="FV165" i="2" a="1"/>
  <c r="BR234" i="2" a="1"/>
  <c r="FV193" i="2" a="1"/>
  <c r="BB234" i="2" a="1"/>
  <c r="BH234" i="2" a="1"/>
  <c r="JX26" i="4" a="1"/>
  <c r="JK234" i="4" a="1"/>
  <c r="EA235" i="4" a="1"/>
  <c r="FV45" i="2" a="1"/>
  <c r="FV137" i="2" a="1"/>
  <c r="FW70" i="2" a="1"/>
  <c r="BE235" i="4" a="1"/>
  <c r="FW7" i="2" a="1"/>
  <c r="AX235" i="2" a="1"/>
  <c r="KA95" i="4" a="1"/>
  <c r="KA88" i="4" a="1"/>
  <c r="DL236" i="4" a="1"/>
  <c r="AP237" i="4" a="1"/>
  <c r="S234" i="4" a="1"/>
  <c r="JW188" i="4" a="1"/>
  <c r="BD237" i="4" a="1"/>
  <c r="FT234" i="4" a="1"/>
  <c r="JV67" i="4" a="1"/>
  <c r="DO236" i="2" a="1"/>
  <c r="EV238" i="2" a="1"/>
  <c r="BO238" i="2" a="1"/>
  <c r="KA208" i="4" a="1"/>
  <c r="KC151" i="4" a="1"/>
  <c r="DC234" i="4" a="1"/>
  <c r="BH234" i="4" a="1"/>
  <c r="FV20" i="2" a="1"/>
  <c r="FV19" i="2" a="1"/>
  <c r="JY42" i="4" a="1"/>
  <c r="CY237" i="4" a="1"/>
  <c r="FU29" i="2" a="1"/>
  <c r="FV202" i="2" a="1"/>
  <c r="FW109" i="2" a="1"/>
  <c r="JW64" i="4" a="1"/>
  <c r="EQ238" i="2" a="1"/>
  <c r="FI235" i="2" a="1"/>
  <c r="JZ177" i="4" a="1"/>
  <c r="CS236" i="4" a="1"/>
  <c r="S235" i="2" a="1"/>
  <c r="KB60" i="4" a="1"/>
  <c r="KB46" i="4" a="1"/>
  <c r="JZ172" i="4" a="1"/>
  <c r="JX59" i="4" a="1"/>
  <c r="HB238" i="4" a="1"/>
  <c r="FV78" i="2" a="1"/>
  <c r="JX138" i="4" a="1"/>
  <c r="CP236" i="2" a="1"/>
  <c r="FY9" i="2" a="1"/>
  <c r="KB208" i="4" a="1"/>
  <c r="AO235" i="2" a="1"/>
  <c r="AZ235" i="4" a="1"/>
  <c r="FW150" i="2" a="1"/>
  <c r="JX178" i="4" a="1"/>
  <c r="JY165" i="4" a="1"/>
  <c r="KB39" i="4" a="1"/>
  <c r="FW67" i="2" a="1"/>
  <c r="JZ151" i="4" a="1"/>
  <c r="JW159" i="4" a="1"/>
  <c r="JZ102" i="4" a="1"/>
  <c r="FU49" i="2" a="1"/>
  <c r="FX25" i="2" a="1"/>
  <c r="EI234" i="4" a="1"/>
  <c r="JW195" i="4" a="1"/>
  <c r="CB237" i="2" a="1"/>
  <c r="KA202" i="4" a="1"/>
  <c r="FU213" i="2" a="1"/>
  <c r="K238" i="4" a="1"/>
  <c r="AQ236" i="4" a="1"/>
  <c r="JW74" i="4" a="1"/>
  <c r="FG235" i="2" a="1"/>
  <c r="O236" i="2" a="1"/>
  <c r="JX34" i="4" a="1"/>
  <c r="FY125" i="2" a="1"/>
  <c r="GH235" i="4" a="1"/>
  <c r="EW234" i="2" a="1"/>
  <c r="JY175" i="4" a="1"/>
  <c r="IC235" i="4" a="1"/>
  <c r="KA230" i="4" a="1"/>
  <c r="FX149" i="2" a="1"/>
  <c r="FX126" i="2" a="1"/>
  <c r="KB27" i="4" a="1"/>
  <c r="JV69" i="4" a="1"/>
  <c r="FW97" i="2" a="1"/>
  <c r="KB89" i="4" a="1"/>
  <c r="FD235" i="4" a="1"/>
  <c r="FY22" i="2" a="1"/>
  <c r="BU235" i="4" a="1"/>
  <c r="BY234" i="4" a="1"/>
  <c r="BP235" i="2" a="1"/>
  <c r="FO235" i="4" a="1"/>
  <c r="DF236" i="2" a="1"/>
  <c r="JW94" i="4" a="1"/>
  <c r="T235" i="4" a="1"/>
  <c r="KB68" i="4" a="1"/>
  <c r="FX103" i="2" a="1"/>
  <c r="JY26" i="4" a="1"/>
  <c r="JZ165" i="4" a="1"/>
  <c r="JX182" i="4" a="1"/>
  <c r="DF238" i="4" a="1"/>
  <c r="C238" i="2" a="1"/>
  <c r="FV40" i="2" a="1"/>
  <c r="JV200" i="4" a="1"/>
  <c r="KA200" i="4" a="1"/>
  <c r="KA203" i="4" a="1"/>
  <c r="FV194" i="2" a="1"/>
  <c r="JX21" i="4" a="1"/>
  <c r="L237" i="4" a="1"/>
  <c r="JV195" i="4" a="1"/>
  <c r="KB203" i="4" a="1"/>
  <c r="JS236" i="4" a="1"/>
  <c r="FV121" i="2" a="1"/>
  <c r="JZ88" i="4" a="1"/>
  <c r="AD236" i="2" a="1"/>
  <c r="JY15" i="4" a="1"/>
  <c r="FU142" i="2" a="1"/>
  <c r="EB237" i="4" a="1"/>
  <c r="BK237" i="2" a="1"/>
  <c r="JY201" i="4" a="1"/>
  <c r="JZ11" i="4" a="1"/>
  <c r="ET236" i="2" a="1"/>
  <c r="JY85" i="4" a="1"/>
  <c r="EG234" i="2" a="1"/>
  <c r="BN235" i="4" a="1"/>
  <c r="KB129" i="4" a="1"/>
  <c r="KC115" i="4" a="1"/>
  <c r="FV135" i="2" a="1"/>
  <c r="JZ190" i="4" a="1"/>
  <c r="FX114" i="2" a="1"/>
  <c r="Q238" i="2" a="1"/>
  <c r="FU115" i="2" a="1"/>
  <c r="FX195" i="2" a="1"/>
  <c r="JW151" i="4" a="1"/>
  <c r="KC76" i="4" a="1"/>
  <c r="L237" i="2" a="1"/>
  <c r="DG237" i="2" a="1"/>
  <c r="JW93" i="4" a="1"/>
  <c r="AI234" i="4" a="1"/>
  <c r="CA236" i="4" a="1"/>
  <c r="FY119" i="2" a="1"/>
  <c r="JZ45" i="4" a="1"/>
  <c r="FW110" i="2" a="1"/>
  <c r="KC140" i="4" a="1"/>
  <c r="JW102" i="4" a="1"/>
  <c r="JV190" i="4" a="1"/>
  <c r="AA237" i="2" a="1"/>
  <c r="DV235" i="2" a="1"/>
  <c r="CW234" i="4" a="1"/>
  <c r="JX174" i="4" a="1"/>
  <c r="FV214" i="2" a="1"/>
  <c r="FX129" i="2" a="1"/>
  <c r="KA212" i="4" a="1"/>
  <c r="JW127" i="4" a="1"/>
  <c r="FX68" i="2" a="1"/>
  <c r="JX25" i="4" a="1"/>
  <c r="DW237" i="2" a="1"/>
  <c r="FY64" i="2" a="1"/>
  <c r="JQ234" i="4" a="1"/>
  <c r="JW224" i="4" a="1"/>
  <c r="CV237" i="4" a="1"/>
  <c r="BN236" i="2" a="1"/>
  <c r="KB153" i="4" a="1"/>
  <c r="FX211" i="2" a="1"/>
  <c r="GE236" i="4" a="1"/>
  <c r="KA116" i="4" a="1"/>
  <c r="FV219" i="2" a="1"/>
  <c r="EY234" i="2" a="1"/>
  <c r="KC163" i="4" a="1"/>
  <c r="FX10" i="2" a="1"/>
  <c r="FU39" i="2" a="1"/>
  <c r="BO236" i="4" a="1"/>
  <c r="BM238" i="2" a="1"/>
  <c r="KC8" i="4" a="1"/>
  <c r="JE237" i="4" a="1"/>
  <c r="BE237" i="4" a="1"/>
  <c r="FY237" i="4" a="1"/>
  <c r="FW101" i="2" a="1"/>
  <c r="EU238" i="4" a="1"/>
  <c r="JW79" i="4" a="1"/>
  <c r="FY137" i="2" a="1"/>
  <c r="KC179" i="4" a="1"/>
  <c r="EF234" i="4" a="1"/>
  <c r="FY102" i="2" a="1"/>
  <c r="JV15" i="4" a="1"/>
  <c r="FU139" i="2" a="1"/>
  <c r="JV198" i="4" a="1"/>
  <c r="JZ81" i="4" a="1"/>
  <c r="FY205" i="2" a="1"/>
  <c r="JZ193" i="4" a="1"/>
  <c r="AH238" i="2" a="1"/>
  <c r="AT235" i="2" a="1"/>
  <c r="BK236" i="2" a="1"/>
  <c r="DB235" i="4" a="1"/>
  <c r="JW48" i="4" a="1"/>
  <c r="FU37" i="2" a="1"/>
  <c r="FW103" i="2" a="1"/>
  <c r="EV235" i="4" a="1"/>
  <c r="FX213" i="2" a="1"/>
  <c r="JY98" i="4" a="1"/>
  <c r="AC235" i="2" a="1"/>
  <c r="DO236" i="4" a="1"/>
  <c r="FY67" i="2" a="1"/>
  <c r="IF237" i="4" a="1"/>
  <c r="JX93" i="4" a="1"/>
  <c r="FV77" i="2" a="1"/>
  <c r="FZ234" i="4" a="1"/>
  <c r="JV115" i="4" a="1"/>
  <c r="FW139" i="2" a="1"/>
  <c r="CG238" i="4" a="1"/>
  <c r="CO236" i="2" a="1"/>
  <c r="AE235" i="4" a="1"/>
  <c r="DU236" i="4" a="1"/>
  <c r="CQ235" i="2" a="1"/>
  <c r="FW75" i="2" a="1"/>
  <c r="KC9" i="4" a="1"/>
  <c r="KA22" i="4" a="1"/>
  <c r="KC132" i="4" a="1"/>
  <c r="JW219" i="4" a="1"/>
  <c r="IT234" i="4" a="1"/>
  <c r="FU233" i="2" a="1"/>
  <c r="FX44" i="2" a="1"/>
  <c r="JW31" i="4" a="1"/>
  <c r="JO237" i="4" a="1"/>
  <c r="HX238" i="4" a="1"/>
  <c r="JV8" i="4" a="1"/>
  <c r="FU160" i="2" a="1"/>
  <c r="JV113" i="4" a="1"/>
  <c r="JX36" i="4" a="1"/>
  <c r="KC184" i="4" a="1"/>
  <c r="FU51" i="2" a="1"/>
  <c r="DO237" i="2" a="1"/>
  <c r="KC130" i="4" a="1"/>
  <c r="FU159" i="2" a="1"/>
  <c r="JW173" i="4" a="1"/>
  <c r="I234" i="2" a="1"/>
  <c r="JV199" i="4" a="1"/>
  <c r="KA117" i="4" a="1"/>
  <c r="KB194" i="4" a="1"/>
  <c r="JZ181" i="4" a="1"/>
  <c r="JV82" i="4" a="1"/>
  <c r="FY195" i="2" a="1"/>
  <c r="FY142" i="2" a="1"/>
  <c r="AL238" i="2" a="1"/>
  <c r="AE238" i="4" a="1"/>
  <c r="FW11" i="2" a="1"/>
  <c r="JZ103" i="4" a="1"/>
  <c r="JY28" i="4" a="1"/>
  <c r="JV14" i="4" a="1"/>
  <c r="FX85" i="2" a="1"/>
  <c r="C237" i="4" a="1"/>
  <c r="KB178" i="4" a="1"/>
  <c r="CK234" i="2" a="1"/>
  <c r="GP236" i="4" a="1"/>
  <c r="GK236" i="4" a="1"/>
  <c r="FU168" i="2" a="1"/>
  <c r="JV27" i="4" a="1"/>
  <c r="FX52" i="2" a="1"/>
  <c r="BY238" i="4" a="1"/>
  <c r="KC69" i="4" a="1"/>
  <c r="KA127" i="4" a="1"/>
  <c r="KA189" i="4" a="1"/>
  <c r="FX206" i="2" a="1"/>
  <c r="CC238" i="4" a="1"/>
  <c r="M238" i="2" a="1"/>
  <c r="KB216" i="4" a="1"/>
  <c r="KC63" i="4" a="1"/>
  <c r="J237" i="4" a="1"/>
  <c r="JV225" i="4" a="1"/>
  <c r="CX238" i="4" a="1"/>
  <c r="BR238" i="4" a="1"/>
  <c r="KC10" i="4" a="1"/>
  <c r="FK237" i="4" a="1"/>
  <c r="FW219" i="2" a="1"/>
  <c r="FU237" i="4" a="1"/>
  <c r="FW149" i="2" a="1"/>
  <c r="KA131" i="4" a="1"/>
  <c r="FY223" i="2" a="1"/>
  <c r="ER234" i="2" a="1"/>
  <c r="FV158" i="2" a="1"/>
  <c r="JW85" i="4" a="1"/>
  <c r="BI237" i="4" a="1"/>
  <c r="KB103" i="4" a="1"/>
  <c r="FW228" i="2" a="1"/>
  <c r="KA184" i="4" a="1"/>
  <c r="IK236" i="4" a="1"/>
  <c r="GH238" i="4" a="1"/>
  <c r="JW210" i="4" a="1"/>
  <c r="E237" i="4" a="1"/>
  <c r="FU204" i="2" a="1"/>
  <c r="KB105" i="4" a="1"/>
  <c r="KA80" i="4" a="1"/>
  <c r="FX123" i="2" a="1"/>
  <c r="J236" i="4" a="1"/>
  <c r="FW183" i="2" a="1"/>
  <c r="BT238" i="4" a="1"/>
  <c r="HG234" i="4" a="1"/>
  <c r="EF235" i="4" a="1"/>
  <c r="KA96" i="4" a="1"/>
  <c r="KA155" i="4" a="1"/>
  <c r="KB12" i="4" a="1"/>
  <c r="AO234" i="4" a="1"/>
  <c r="JW51" i="4" a="1"/>
  <c r="AB237" i="2" a="1"/>
  <c r="GE237" i="4" a="1"/>
  <c r="IZ237" i="4" a="1"/>
  <c r="CB234" i="2" a="1"/>
  <c r="KC166" i="4" a="1"/>
  <c r="JZ216" i="4" a="1"/>
  <c r="H234" i="2" a="1"/>
  <c r="DT234" i="2" a="1"/>
  <c r="JG237" i="4" a="1"/>
  <c r="KA16" i="4" a="1"/>
  <c r="JZ209" i="4" a="1"/>
  <c r="FY95" i="2" a="1"/>
  <c r="FU41" i="2" a="1"/>
  <c r="AM235" i="4" a="1"/>
  <c r="JW60" i="4" a="1"/>
  <c r="KA144" i="4" a="1"/>
  <c r="FW10" i="2" a="1"/>
  <c r="FY68" i="2" a="1"/>
  <c r="AF238" i="2" a="1"/>
  <c r="FV139" i="2" a="1"/>
  <c r="KA178" i="4" a="1"/>
  <c r="JX158" i="4" a="1"/>
  <c r="KB137" i="4" a="1"/>
  <c r="IX236" i="4" a="1"/>
  <c r="KA181" i="4" a="1"/>
  <c r="ER235" i="4" a="1"/>
  <c r="JY138" i="4" a="1"/>
  <c r="FX222" i="2" a="1"/>
  <c r="Q237" i="4" a="1"/>
  <c r="BG238" i="4" a="1"/>
  <c r="IX234" i="4" a="1"/>
  <c r="FU114" i="2" a="1"/>
  <c r="EV236" i="2" a="1"/>
  <c r="FX199" i="2" a="1"/>
  <c r="KC149" i="4" a="1"/>
  <c r="EP235" i="4" a="1"/>
  <c r="EG237" i="4" a="1"/>
  <c r="FW146" i="2" a="1"/>
  <c r="U236" i="2" a="1"/>
  <c r="KB173" i="4" a="1"/>
  <c r="KA224" i="4" a="1"/>
  <c r="V234" i="2" a="1"/>
  <c r="FY82" i="2" a="1"/>
  <c r="GF234" i="4" a="1"/>
  <c r="EQ236" i="2" a="1"/>
  <c r="FX89" i="2" a="1"/>
  <c r="T235" i="2" a="1"/>
  <c r="AO234" i="2" a="1"/>
  <c r="BV238" i="2" a="1"/>
  <c r="FY225" i="2" a="1"/>
  <c r="FU227" i="2" a="1"/>
  <c r="FW27" i="2" a="1"/>
  <c r="KA28" i="4" a="1"/>
  <c r="JX145" i="4" a="1"/>
  <c r="DV235" i="4" a="1"/>
  <c r="FE236" i="2" a="1"/>
  <c r="IF238" i="4" a="1"/>
  <c r="JX156" i="4" a="1"/>
  <c r="FX122" i="2" a="1"/>
  <c r="ED235" i="4" a="1"/>
  <c r="JW180" i="4" a="1"/>
  <c r="FU145" i="2" a="1"/>
  <c r="Y235" i="4" a="1"/>
  <c r="CT234" i="4" a="1"/>
  <c r="HS234" i="4" a="1"/>
  <c r="JZ139" i="4" a="1"/>
  <c r="KA23" i="4" a="1"/>
  <c r="KC17" i="4" a="1"/>
  <c r="BW237" i="2" a="1"/>
  <c r="JY209" i="4" a="1"/>
  <c r="JX95" i="4" a="1"/>
  <c r="FW234" i="4" a="1"/>
  <c r="AY236" i="4" a="1"/>
  <c r="KA8" i="4" a="1"/>
  <c r="HU236" i="4" a="1"/>
  <c r="AN237" i="2" a="1"/>
  <c r="KC54" i="4" a="1"/>
  <c r="JV180" i="4" a="1"/>
  <c r="AN236" i="2" a="1"/>
  <c r="HN236" i="4" a="1"/>
  <c r="JZ44" i="4" a="1"/>
  <c r="CD238" i="2" a="1"/>
  <c r="FX178" i="2" a="1"/>
  <c r="HB234" i="4" a="1"/>
  <c r="FX80" i="2" a="1"/>
  <c r="KA25" i="4" a="1"/>
  <c r="FU9" i="2" a="1"/>
  <c r="JY48" i="4" a="1"/>
  <c r="FB234" i="4" a="1"/>
  <c r="JJ237" i="4" a="1"/>
  <c r="CF236" i="4" a="1"/>
  <c r="JY63" i="4" a="1"/>
  <c r="X234" i="4" a="1"/>
  <c r="FW118" i="2" a="1"/>
  <c r="O235" i="4" a="1"/>
  <c r="DU234" i="4" a="1"/>
  <c r="FW69" i="2" a="1"/>
  <c r="FX202" i="2" a="1"/>
  <c r="JX135" i="4" a="1"/>
  <c r="FU55" i="2" a="1"/>
  <c r="JZ15" i="4" a="1"/>
  <c r="X238" i="4" a="1"/>
  <c r="BH236" i="2" a="1"/>
  <c r="K234" i="4" a="1"/>
  <c r="O238" i="4" a="1"/>
  <c r="FU134" i="2" a="1"/>
  <c r="HF235" i="4" a="1"/>
  <c r="JZ25" i="4" a="1"/>
  <c r="BN237" i="2" a="1"/>
  <c r="FY7" i="2" a="1"/>
  <c r="JW150" i="4" a="1"/>
  <c r="JV46" i="4" a="1"/>
  <c r="FY81" i="2" a="1"/>
  <c r="EZ235" i="2" a="1"/>
  <c r="FY149" i="2" a="1"/>
  <c r="HT235" i="4" a="1"/>
  <c r="KB43" i="4" a="1"/>
  <c r="FX31" i="2" a="1"/>
  <c r="FY155" i="2" a="1"/>
  <c r="HG235" i="4" a="1"/>
  <c r="FV168" i="2" a="1"/>
  <c r="X235" i="4" a="1"/>
  <c r="L236" i="4" a="1"/>
  <c r="DL238" i="2" a="1"/>
  <c r="JV74" i="4" a="1"/>
  <c r="GA236" i="4" a="1"/>
  <c r="EO234" i="2" a="1"/>
  <c r="IB237" i="4" a="1"/>
  <c r="W237" i="2" a="1"/>
  <c r="FX59" i="2" a="1"/>
  <c r="FV35" i="2" a="1"/>
  <c r="JW199" i="4" a="1"/>
  <c r="BY237" i="4" a="1"/>
  <c r="BF235" i="2" a="1"/>
  <c r="FY90" i="2" a="1"/>
  <c r="JY36" i="4" a="1"/>
  <c r="FV129" i="2" a="1"/>
  <c r="KC183" i="4" a="1"/>
  <c r="JZ203" i="4" a="1"/>
  <c r="JV209" i="4" a="1"/>
  <c r="FY12" i="2" a="1"/>
  <c r="JT236" i="4" a="1"/>
  <c r="R237" i="4" a="1"/>
  <c r="JZ213" i="4" a="1"/>
  <c r="FW124" i="2" a="1"/>
  <c r="KA232" i="4" a="1"/>
  <c r="FM238" i="4" a="1"/>
  <c r="BU237" i="4" a="1"/>
  <c r="HN238" i="4" a="1"/>
  <c r="U234" i="2" a="1"/>
  <c r="AZ234" i="2" a="1"/>
  <c r="GI235" i="4" a="1"/>
  <c r="JV210" i="4" a="1"/>
  <c r="FX91" i="2" a="1"/>
  <c r="AQ237" i="2" a="1"/>
  <c r="FX84" i="2" a="1"/>
  <c r="FW14" i="2" a="1"/>
  <c r="FW168" i="2" a="1"/>
  <c r="FC237" i="4" a="1"/>
  <c r="JZ23" i="4" a="1"/>
  <c r="JZ31" i="4" a="1"/>
  <c r="AQ234" i="2" a="1"/>
  <c r="CB238" i="2" a="1"/>
  <c r="JQ238" i="4" a="1"/>
  <c r="FW65" i="2" a="1"/>
  <c r="FV51" i="2" a="1"/>
  <c r="BS236" i="2" a="1"/>
  <c r="DW238" i="4" a="1"/>
  <c r="JZ146" i="4" a="1"/>
  <c r="EG238" i="2" a="1"/>
  <c r="FU11" i="2" a="1"/>
  <c r="IK237" i="4" a="1"/>
  <c r="JX56" i="4" a="1"/>
  <c r="FY143" i="2" a="1"/>
  <c r="FU22" i="2" a="1"/>
  <c r="KB8" i="4" a="1"/>
  <c r="KA228" i="4" a="1"/>
  <c r="AT236" i="4" a="1"/>
  <c r="KA221" i="4" a="1"/>
  <c r="FX138" i="2" a="1"/>
  <c r="DD236" i="4" a="1"/>
  <c r="FX32" i="2" a="1"/>
  <c r="FU124" i="2" a="1"/>
  <c r="JX157" i="4" a="1"/>
  <c r="FU200" i="2" a="1"/>
  <c r="DC237" i="4" a="1"/>
  <c r="DY234" i="4" a="1"/>
  <c r="JX231" i="4" a="1"/>
  <c r="JX62" i="4" a="1"/>
  <c r="FU94" i="2" a="1"/>
  <c r="JA238" i="4" a="1"/>
  <c r="FQ236" i="4" a="1"/>
  <c r="FW220" i="2" a="1"/>
  <c r="FV53" i="2" a="1"/>
  <c r="JX187" i="4" a="1"/>
  <c r="JX72" i="4" a="1"/>
  <c r="EM234" i="4" a="1"/>
  <c r="DE235" i="2" a="1"/>
  <c r="JW228" i="4" a="1"/>
  <c r="DA234" i="2" a="1"/>
  <c r="EO235" i="4" a="1"/>
  <c r="FU53" i="2" a="1"/>
  <c r="FU104" i="2" a="1"/>
  <c r="U234" i="4" a="1"/>
  <c r="IQ236" i="4" a="1"/>
  <c r="DJ236" i="4" a="1"/>
  <c r="AS234" i="2" a="1"/>
  <c r="FU126" i="2" a="1"/>
  <c r="JW211" i="4" a="1"/>
  <c r="JX67" i="4" a="1"/>
  <c r="AR235" i="2" a="1"/>
  <c r="KC139" i="4" a="1"/>
  <c r="HQ234" i="4" a="1"/>
  <c r="BF235" i="4" a="1"/>
  <c r="KA157" i="4" a="1"/>
  <c r="KB136" i="4" a="1"/>
  <c r="FY104" i="2" a="1"/>
  <c r="BM237" i="2" a="1"/>
  <c r="BO235" i="2" a="1"/>
  <c r="JK235" i="4" a="1"/>
  <c r="ES234" i="2" a="1"/>
  <c r="C236" i="4" a="1"/>
  <c r="IV237" i="4" a="1"/>
  <c r="JZ65" i="4" a="1"/>
  <c r="JZ194" i="4" a="1"/>
  <c r="FX225" i="2" a="1"/>
  <c r="G237" i="2" a="1"/>
  <c r="FV85" i="2" a="1"/>
  <c r="BI235" i="4" a="1"/>
  <c r="K235" i="4" a="1"/>
  <c r="FX218" i="2" a="1"/>
  <c r="KC187" i="4" a="1"/>
  <c r="KC30" i="4" a="1"/>
  <c r="FX105" i="2" a="1"/>
  <c r="FC236" i="4" a="1"/>
  <c r="DY235" i="2" a="1"/>
  <c r="KB186" i="4" a="1"/>
  <c r="JC236" i="4" a="1"/>
  <c r="GN234" i="4" a="1"/>
  <c r="FV115" i="2" a="1"/>
  <c r="HM235" i="4" a="1"/>
  <c r="FY153" i="2" a="1"/>
  <c r="FW41" i="2" a="1"/>
  <c r="DO234" i="2" a="1"/>
  <c r="KB80" i="4" a="1"/>
  <c r="JV83" i="4" a="1"/>
  <c r="KB85" i="4" a="1"/>
  <c r="BZ235" i="2" a="1"/>
  <c r="AT234" i="2" a="1"/>
  <c r="HF237" i="4" a="1"/>
  <c r="GI237" i="4" a="1"/>
  <c r="FV231" i="2" a="1"/>
  <c r="FU52" i="2" a="1"/>
  <c r="BQ237" i="4" a="1"/>
  <c r="FU113" i="2" a="1"/>
  <c r="IE235" i="4" a="1"/>
  <c r="DX235" i="2" a="1"/>
  <c r="FY134" i="2" a="1"/>
  <c r="JZ20" i="4" a="1"/>
  <c r="KA26" i="4" a="1"/>
  <c r="GS238" i="4" a="1"/>
  <c r="JY109" i="4" a="1"/>
  <c r="ET234" i="2" a="1"/>
  <c r="DB238" i="4" a="1"/>
  <c r="JT234" i="4" a="1"/>
  <c r="AV238" i="2" a="1"/>
  <c r="FU106" i="2" a="1"/>
  <c r="FV87" i="2" a="1"/>
  <c r="KC203" i="4" a="1"/>
  <c r="JX218" i="4" a="1"/>
  <c r="JZ30" i="4" a="1"/>
  <c r="KC221" i="4" a="1"/>
  <c r="FQ238" i="4" a="1"/>
  <c r="N236" i="4" a="1"/>
  <c r="HU234" i="4" a="1"/>
  <c r="KB78" i="4" a="1"/>
  <c r="CF238" i="4" a="1"/>
  <c r="KB93" i="4" a="1"/>
  <c r="EP238" i="4" a="1"/>
  <c r="JV36" i="4" a="1"/>
  <c r="KA154" i="4" a="1"/>
  <c r="JZ227" i="4" a="1"/>
  <c r="DO235" i="2" a="1"/>
  <c r="CY236" i="4" a="1"/>
  <c r="FW59" i="2" a="1"/>
  <c r="KA94" i="4" a="1"/>
  <c r="S234" i="2" a="1"/>
  <c r="CF238" i="2" a="1"/>
  <c r="JX103" i="4" a="1"/>
  <c r="KA113" i="4" a="1"/>
  <c r="AB235" i="4" a="1"/>
  <c r="FU33" i="2" a="1"/>
  <c r="JY180" i="4" a="1"/>
  <c r="FM234" i="2" a="1"/>
  <c r="KB22" i="4" a="1"/>
  <c r="FV166" i="2" a="1"/>
  <c r="U238" i="2" a="1"/>
  <c r="FV72" i="2" a="1"/>
  <c r="FU99" i="2" a="1"/>
  <c r="FY151" i="2" a="1"/>
  <c r="KA19" i="4" a="1"/>
  <c r="JW69" i="4" a="1"/>
  <c r="FW71" i="2" a="1"/>
  <c r="FY145" i="2" a="1"/>
  <c r="EX238" i="2" a="1"/>
  <c r="FY94" i="2" a="1"/>
  <c r="E234" i="4" a="1"/>
  <c r="FV213" i="2" a="1"/>
  <c r="HA238" i="4" a="1"/>
  <c r="DF237" i="4" a="1"/>
  <c r="JX98" i="4" a="1"/>
  <c r="EK238" i="2" a="1"/>
  <c r="FV15" i="2" a="1"/>
  <c r="FX92" i="2" a="1"/>
  <c r="JY168" i="4" a="1"/>
  <c r="IS235" i="4" a="1"/>
  <c r="FY141" i="2" a="1"/>
  <c r="BH235" i="2" a="1"/>
  <c r="FV79" i="2" a="1"/>
  <c r="FU202" i="2" a="1"/>
  <c r="CC237" i="2" a="1"/>
  <c r="KC217" i="4" a="1"/>
  <c r="KC19" i="4" a="1"/>
  <c r="FV163" i="2" a="1"/>
  <c r="DB236" i="4" a="1"/>
  <c r="KA89" i="4" a="1"/>
  <c r="DP236" i="2" a="1"/>
  <c r="FY10" i="2" a="1"/>
  <c r="GR236" i="4" a="1"/>
  <c r="JX121" i="4" a="1"/>
  <c r="L234" i="2" a="1"/>
  <c r="FU23" i="2" a="1"/>
  <c r="JY217" i="4" a="1"/>
  <c r="JY121" i="4" a="1"/>
  <c r="JZ40" i="4" a="1"/>
  <c r="FU21" i="2" a="1"/>
  <c r="FW194" i="2" a="1"/>
  <c r="DE236" i="4" a="1"/>
  <c r="CW235" i="4" a="1"/>
  <c r="AN236" i="4" a="1"/>
  <c r="AN234" i="2" a="1"/>
  <c r="ED238" i="2" a="1"/>
  <c r="JV230" i="4" a="1"/>
  <c r="FM234" i="4" a="1"/>
  <c r="HT234" i="4" a="1"/>
  <c r="FU82" i="2" a="1"/>
  <c r="JY7" i="4" a="1"/>
  <c r="FW30" i="2" a="1"/>
  <c r="KB96" i="4" a="1"/>
  <c r="JZ185" i="4" a="1"/>
  <c r="AI238" i="2" a="1"/>
  <c r="FX66" i="2" a="1"/>
  <c r="JR234" i="4" a="1"/>
  <c r="J238" i="2" a="1"/>
  <c r="FX169" i="2" a="1"/>
  <c r="DC238" i="4" a="1"/>
  <c r="JZ19" i="4" a="1"/>
  <c r="FL234" i="2" a="1"/>
  <c r="FQ237" i="4" a="1"/>
  <c r="FO234" i="2" a="1"/>
  <c r="FV41" i="2" a="1"/>
  <c r="JX139" i="4" a="1"/>
  <c r="FE238" i="4" a="1"/>
  <c r="BF238" i="4" a="1"/>
  <c r="AP237" i="2" a="1"/>
  <c r="FW205" i="2" a="1"/>
  <c r="JZ64" i="4" a="1"/>
  <c r="FY27" i="2" a="1"/>
  <c r="FJ236" i="4" a="1"/>
  <c r="JY128" i="4" a="1"/>
  <c r="EI237" i="2" a="1"/>
  <c r="BO237" i="2" a="1"/>
  <c r="FW50" i="2" a="1"/>
  <c r="FX127" i="2" a="1"/>
  <c r="AG238" i="2" a="1"/>
  <c r="FY58" i="2" a="1"/>
  <c r="JW136" i="4" a="1"/>
  <c r="IF234" i="4" a="1"/>
  <c r="CY237" i="2" a="1"/>
  <c r="AL237" i="4" a="1"/>
  <c r="JW111" i="4" a="1"/>
  <c r="BS238" i="2" a="1"/>
  <c r="BS238" i="4" a="1"/>
  <c r="AV236" i="2" a="1"/>
  <c r="JZ204" i="4" a="1"/>
  <c r="BY235" i="2" a="1"/>
  <c r="JX65" i="4" a="1"/>
  <c r="FU107" i="2" a="1"/>
  <c r="BM236" i="2" a="1"/>
  <c r="GM234" i="4" a="1"/>
  <c r="KC68" i="4" a="1"/>
  <c r="BX238" i="4" a="1"/>
  <c r="JE235" i="4" a="1"/>
  <c r="KB155" i="4" a="1"/>
  <c r="JE238" i="4" a="1"/>
  <c r="KB107" i="4" a="1"/>
  <c r="KA162" i="4" a="1"/>
  <c r="AA234" i="2" a="1"/>
  <c r="GT236" i="4" a="1"/>
  <c r="DR234" i="2" a="1"/>
  <c r="JW92" i="4" a="1"/>
  <c r="JW121" i="4" a="1"/>
  <c r="KC197" i="4" a="1"/>
  <c r="IZ234" i="4" a="1"/>
  <c r="Y238" i="4" a="1"/>
  <c r="IS234" i="4" a="1"/>
  <c r="EL237" i="2" a="1"/>
  <c r="FT236" i="4" a="1"/>
  <c r="JX76" i="4" a="1"/>
  <c r="KB41" i="4" a="1"/>
  <c r="JV211" i="4" a="1"/>
  <c r="FS236" i="2" a="1"/>
  <c r="GL234" i="4" a="1"/>
  <c r="KB213" i="4" a="1"/>
  <c r="KB61" i="4" a="1"/>
  <c r="CL238" i="2" a="1"/>
  <c r="JX7" i="4" a="1"/>
  <c r="AT237" i="2" a="1"/>
  <c r="KA52" i="4" a="1"/>
  <c r="KB174" i="4" a="1"/>
  <c r="KA161" i="4" a="1"/>
  <c r="EF236" i="2" a="1"/>
  <c r="O234" i="2" a="1"/>
  <c r="JW101" i="4" a="1"/>
  <c r="CU234" i="2" a="1"/>
  <c r="KA126" i="4" a="1"/>
  <c r="DE236" i="2" a="1"/>
  <c r="DM237" i="4" a="1"/>
  <c r="BJ237" i="4" a="1"/>
  <c r="KA72" i="4" a="1"/>
  <c r="BH236" i="4" a="1"/>
  <c r="JV187" i="4" a="1"/>
  <c r="JZ8" i="4" a="1"/>
  <c r="DM235" i="4" a="1"/>
  <c r="KA170" i="4" a="1"/>
  <c r="JY84" i="4" a="1"/>
  <c r="KB122" i="4" a="1"/>
  <c r="ES234" i="4" a="1"/>
  <c r="KB182" i="4" a="1"/>
  <c r="JW22" i="4" a="1"/>
  <c r="HN237" i="4" a="1"/>
  <c r="JY123" i="4" a="1"/>
  <c r="FX221" i="2" a="1"/>
  <c r="JZ34" i="4" a="1"/>
  <c r="FY193" i="2" a="1"/>
  <c r="D238" i="4" a="1"/>
  <c r="EA236" i="2" a="1"/>
  <c r="FW90" i="2" a="1"/>
  <c r="KA27" i="4" a="1"/>
  <c r="JY21" i="4" a="1"/>
  <c r="JC237" i="4" a="1"/>
  <c r="JC235" i="4" a="1"/>
  <c r="FU211" i="2" a="1"/>
  <c r="V235" i="2" a="1"/>
  <c r="JC238" i="4" a="1"/>
  <c r="C237" i="2" a="1"/>
  <c r="FU111" i="2" a="1"/>
  <c r="JW11" i="4" a="1"/>
  <c r="JY77" i="4" a="1"/>
  <c r="BQ235" i="4" a="1"/>
  <c r="AS238" i="2" a="1"/>
  <c r="FW95" i="2" a="1"/>
  <c r="KA55" i="4" a="1"/>
  <c r="CN237" i="4" a="1"/>
  <c r="HX235" i="4" a="1"/>
  <c r="FW117" i="2" a="1"/>
  <c r="JX40" i="4" a="1"/>
  <c r="HT238" i="4" a="1"/>
  <c r="EF238" i="4" a="1"/>
  <c r="JV227" i="4" a="1"/>
  <c r="CB235" i="2" a="1"/>
  <c r="JY131" i="4" a="1"/>
  <c r="FU151" i="2" a="1"/>
  <c r="JX14" i="4" a="1"/>
  <c r="AQ238" i="2" a="1"/>
  <c r="EE238" i="2" a="1"/>
  <c r="BI237" i="2" a="1"/>
  <c r="JX169" i="4" a="1"/>
  <c r="V236" i="2" a="1"/>
  <c r="FW78" i="2" a="1"/>
  <c r="EY234" i="4" a="1"/>
  <c r="KB202" i="4" a="1"/>
  <c r="JW42" i="4" a="1"/>
  <c r="KA107" i="4" a="1"/>
  <c r="FW12" i="2" a="1"/>
  <c r="DY236" i="4" a="1"/>
  <c r="KB25" i="4" a="1"/>
  <c r="FY208" i="2" a="1"/>
  <c r="HD234" i="4" a="1"/>
  <c r="KA119" i="4" a="1"/>
  <c r="BQ236" i="2" a="1"/>
  <c r="JV178" i="4" a="1"/>
  <c r="KA93" i="4" a="1"/>
  <c r="FD237" i="2" a="1"/>
  <c r="BC234" i="2" a="1"/>
  <c r="EW234" i="4" a="1"/>
  <c r="KB65" i="4" a="1"/>
  <c r="FY84" i="2" a="1"/>
  <c r="AA235" i="4" a="1"/>
  <c r="BS235" i="2" a="1"/>
  <c r="BY237" i="2" a="1"/>
  <c r="FW217" i="2" a="1"/>
  <c r="FV107" i="2" a="1"/>
  <c r="ER234" i="4" a="1"/>
  <c r="JL235" i="4" a="1"/>
  <c r="HS236" i="4" a="1"/>
  <c r="AB236" i="2" a="1"/>
  <c r="GF237" i="4" a="1"/>
  <c r="BZ237" i="2" a="1"/>
  <c r="KC26" i="4" a="1"/>
  <c r="FU75" i="2" a="1"/>
  <c r="JW191" i="4" a="1"/>
  <c r="P238" i="4" a="1"/>
  <c r="DR237" i="4" a="1"/>
  <c r="CO234" i="4" a="1"/>
  <c r="JX163" i="4" a="1"/>
  <c r="JY125" i="4" a="1"/>
  <c r="AC237" i="4" a="1"/>
  <c r="JT237" i="4" a="1"/>
  <c r="FV97" i="2" a="1"/>
  <c r="JW181" i="4" a="1"/>
  <c r="AA237" i="4" a="1"/>
  <c r="KA70" i="4" a="1"/>
  <c r="JW129" i="4" a="1"/>
  <c r="FQ236" i="2" a="1"/>
  <c r="EL235" i="4" a="1"/>
  <c r="IJ237" i="4" a="1"/>
  <c r="KA137" i="4" a="1"/>
  <c r="IB234" i="4" a="1"/>
  <c r="FY80" i="2" a="1"/>
  <c r="KB114" i="4" a="1"/>
  <c r="JW49" i="4" a="1"/>
  <c r="EU237" i="2" a="1"/>
  <c r="CU235" i="2" a="1"/>
  <c r="BY238" i="2" a="1"/>
  <c r="FO236" i="4" a="1"/>
  <c r="FX160" i="2" a="1"/>
  <c r="JW100" i="4" a="1"/>
  <c r="JZ219" i="4" a="1"/>
  <c r="I234" i="4" a="1"/>
  <c r="IL234" i="4" a="1"/>
  <c r="JJ234" i="4" a="1"/>
  <c r="CC236" i="4" a="1"/>
  <c r="JZ93" i="4" a="1"/>
  <c r="EK234" i="2" a="1"/>
  <c r="KC15" i="4" a="1"/>
  <c r="AI235" i="4" a="1"/>
  <c r="KC58" i="4" a="1"/>
  <c r="KA71" i="4" a="1"/>
  <c r="IR238" i="4" a="1"/>
  <c r="JZ179" i="4" a="1"/>
  <c r="KC36" i="4" a="1"/>
  <c r="EH234" i="4" a="1"/>
  <c r="KC147" i="4" a="1"/>
  <c r="EB238" i="2" a="1"/>
  <c r="FW181" i="2" a="1"/>
  <c r="EJ237" i="4" a="1"/>
  <c r="JW83" i="4" a="1"/>
  <c r="JX227" i="4" a="1"/>
  <c r="CI234" i="4" a="1"/>
  <c r="JV162" i="4" a="1"/>
  <c r="DM234" i="4" a="1"/>
  <c r="JW206" i="4" a="1"/>
  <c r="KA215" i="4" a="1"/>
  <c r="JV170" i="4" a="1"/>
  <c r="DN234" i="4" a="1"/>
  <c r="KA166" i="4" a="1"/>
  <c r="JZ72" i="4" a="1"/>
  <c r="R234" i="4" a="1"/>
  <c r="FX179" i="2" a="1"/>
  <c r="KC27" i="4" a="1"/>
  <c r="JZ128" i="4" a="1"/>
  <c r="FU74" i="2" a="1"/>
  <c r="KC228" i="4" a="1"/>
  <c r="BM236" i="4" a="1"/>
  <c r="JY220" i="4" a="1"/>
  <c r="KB172" i="4" a="1"/>
  <c r="AZ237" i="2" a="1"/>
  <c r="KC109" i="4" a="1"/>
  <c r="JZ175" i="4" a="1"/>
  <c r="JW138" i="4" a="1"/>
  <c r="FX130" i="2" a="1"/>
  <c r="FV38" i="2" a="1"/>
  <c r="JX136" i="4" a="1"/>
  <c r="CV236" i="2" a="1"/>
  <c r="JY74" i="4" a="1"/>
  <c r="FW108" i="2" a="1"/>
  <c r="FV128" i="2" a="1"/>
  <c r="B238" i="2" a="1"/>
  <c r="FF236" i="2" a="1"/>
  <c r="DA237" i="4" a="1"/>
  <c r="KA218" i="4" a="1"/>
  <c r="H238" i="2" a="1"/>
  <c r="F237" i="4" a="1"/>
  <c r="FX200" i="2" a="1"/>
  <c r="EE236" i="4" a="1"/>
  <c r="JZ208" i="4" a="1"/>
  <c r="IZ238" i="4" a="1"/>
  <c r="JC234" i="4" a="1"/>
  <c r="JZ136" i="4" a="1"/>
  <c r="FU97" i="2" a="1"/>
  <c r="FW212" i="2" a="1"/>
  <c r="AR238" i="2" a="1"/>
  <c r="FU7" i="2" a="1"/>
  <c r="FY214" i="2" a="1"/>
  <c r="KB218" i="4" a="1"/>
  <c r="JX195" i="4" a="1"/>
  <c r="T238" i="4" a="1"/>
  <c r="FU84" i="2" a="1"/>
  <c r="CQ235" i="4" a="1"/>
  <c r="EE237" i="2" a="1"/>
  <c r="FU87" i="2" a="1"/>
  <c r="HR238" i="4" a="1"/>
  <c r="JZ17" i="4" a="1"/>
  <c r="GG237" i="4" a="1"/>
  <c r="FU27" i="2" a="1"/>
  <c r="JW14" i="4" a="1"/>
  <c r="EY238" i="2" a="1"/>
  <c r="FY62" i="2" a="1"/>
  <c r="FV146" i="2" a="1"/>
  <c r="FW184" i="2" a="1"/>
  <c r="KC114" i="4" a="1"/>
  <c r="AJ236" i="4" a="1"/>
  <c r="KA194" i="4" a="1"/>
  <c r="KC100" i="4" a="1"/>
  <c r="FX97" i="2" a="1"/>
  <c r="JG234" i="4" a="1"/>
  <c r="JZ61" i="4" a="1"/>
  <c r="EH238" i="4" a="1"/>
  <c r="JZ178" i="4" a="1"/>
  <c r="FX53" i="2" a="1"/>
  <c r="FV12" i="2" a="1"/>
  <c r="DG237" i="4" a="1"/>
  <c r="FU229" i="2" a="1"/>
  <c r="KC25" i="4" a="1"/>
  <c r="ER238" i="4" a="1"/>
  <c r="JU238" i="4" a="1"/>
  <c r="FN235" i="2" a="1"/>
  <c r="KA84" i="4" a="1"/>
  <c r="FY24" i="2" a="1"/>
  <c r="JY219" i="4" a="1"/>
  <c r="FW57" i="2" a="1"/>
  <c r="S236" i="4" a="1"/>
  <c r="BA234" i="4" a="1"/>
  <c r="AI234" i="2" a="1"/>
  <c r="JZ60" i="4" a="1"/>
  <c r="JX108" i="4" a="1"/>
  <c r="FX104" i="2" a="1"/>
  <c r="FU58" i="2" a="1"/>
  <c r="T236" i="4" a="1"/>
  <c r="CU237" i="4" a="1"/>
  <c r="GC237" i="4" a="1"/>
  <c r="AU235" i="4" a="1"/>
  <c r="FW34" i="2" a="1"/>
  <c r="BI236" i="4" a="1"/>
  <c r="JZ230" i="4" a="1"/>
  <c r="HL235" i="4" a="1"/>
  <c r="FU235" i="4" a="1"/>
  <c r="KA206" i="4" a="1"/>
  <c r="N237" i="2" a="1"/>
  <c r="KB184" i="4" a="1"/>
  <c r="FU175" i="2" a="1"/>
  <c r="FU141" i="2" a="1"/>
  <c r="KB211" i="4" a="1"/>
  <c r="FX83" i="2" a="1"/>
  <c r="JY75" i="4" a="1"/>
  <c r="AT238" i="4" a="1"/>
  <c r="JV204" i="4" a="1"/>
  <c r="JX224" i="4" a="1"/>
  <c r="FY157" i="2" a="1"/>
  <c r="JZ111" i="4" a="1"/>
  <c r="FX159" i="2" a="1"/>
  <c r="CN234" i="2" a="1"/>
  <c r="FW85" i="2" a="1"/>
  <c r="FU110" i="2" a="1"/>
  <c r="DE234" i="2" a="1"/>
  <c r="JV106" i="4" a="1"/>
  <c r="DM236" i="2" a="1"/>
  <c r="FV145" i="2" a="1"/>
  <c r="W238" i="2" a="1"/>
  <c r="O238" i="2" a="1"/>
  <c r="KA40" i="4" a="1"/>
  <c r="X236" i="4" a="1"/>
  <c r="JZ53" i="4" a="1"/>
  <c r="JZ18" i="4" a="1"/>
  <c r="FY152" i="2" a="1"/>
  <c r="FY37" i="2" a="1"/>
  <c r="JY158" i="4" a="1"/>
  <c r="HL237" i="4" a="1"/>
  <c r="JZ91" i="4" a="1"/>
  <c r="JX8" i="4" a="1"/>
  <c r="FV67" i="2" a="1"/>
  <c r="JS237" i="4" a="1"/>
  <c r="JZ39" i="4" a="1"/>
  <c r="EM235" i="4" a="1"/>
  <c r="DQ236" i="4" a="1"/>
  <c r="HW234" i="4" a="1"/>
  <c r="JX42" i="4" a="1"/>
  <c r="JX198" i="4" a="1"/>
  <c r="AL238" i="4" a="1"/>
  <c r="JX142" i="4" a="1"/>
  <c r="JV105" i="4" a="1"/>
  <c r="KA45" i="4" a="1"/>
  <c r="JY154" i="4" a="1"/>
  <c r="AM238" i="2" a="1"/>
  <c r="EB237" i="2" a="1"/>
  <c r="HQ236" i="4" a="1"/>
  <c r="JV150" i="4" a="1"/>
  <c r="KC171" i="4" a="1"/>
  <c r="AS238" i="4" a="1"/>
  <c r="JV160" i="4" a="1"/>
  <c r="FY59" i="2" a="1"/>
  <c r="Q237" i="2" a="1"/>
  <c r="BY236" i="4" a="1"/>
  <c r="CK238" i="2" a="1"/>
  <c r="FU209" i="2" a="1"/>
  <c r="IU235" i="4" a="1"/>
  <c r="FW42" i="2" a="1"/>
  <c r="FX93" i="2" a="1"/>
  <c r="EE235" i="2" a="1"/>
  <c r="FX135" i="2" a="1"/>
  <c r="FV91" i="2" a="1"/>
  <c r="FR236" i="4" a="1"/>
  <c r="BG236" i="4" a="1"/>
  <c r="EP237" i="4" a="1"/>
  <c r="FX136" i="2" a="1"/>
  <c r="HN235" i="4" a="1"/>
  <c r="FX230" i="2" a="1"/>
  <c r="JV104" i="4" a="1"/>
  <c r="KB161" i="4" a="1"/>
  <c r="GA235" i="4" a="1"/>
  <c r="HD238" i="4" a="1"/>
  <c r="JX28" i="4" a="1"/>
  <c r="JX168" i="4" a="1"/>
  <c r="KA61" i="4" a="1"/>
  <c r="IL235" i="4" a="1"/>
  <c r="DL238" i="4" a="1"/>
  <c r="JY102" i="4" a="1"/>
  <c r="KC212" i="4" a="1"/>
  <c r="CY235" i="2" a="1"/>
  <c r="KB126" i="4" a="1"/>
  <c r="JW99" i="4" a="1"/>
  <c r="JV172" i="4" a="1"/>
  <c r="FU122" i="2" a="1"/>
  <c r="FC238" i="4" a="1"/>
  <c r="AK237" i="2" a="1"/>
  <c r="DC236" i="4" a="1"/>
  <c r="JX130" i="4" a="1"/>
  <c r="AO236" i="2" a="1"/>
  <c r="JX73" i="4" a="1"/>
  <c r="KB88" i="4" a="1"/>
  <c r="KC60" i="4" a="1"/>
  <c r="IM238" i="4" a="1"/>
  <c r="JX167" i="4" a="1"/>
  <c r="JZ137" i="4" a="1"/>
  <c r="FX20" i="2" a="1"/>
  <c r="DS234" i="2" a="1"/>
  <c r="HP237" i="4" a="1"/>
  <c r="AL236" i="4" a="1"/>
  <c r="FU48" i="2" a="1"/>
  <c r="HU238" i="4" a="1"/>
  <c r="Z238" i="4" a="1"/>
  <c r="FU105" i="2" a="1"/>
  <c r="KB101" i="4" a="1"/>
  <c r="FX146" i="2" a="1"/>
  <c r="FU189" i="2" a="1"/>
  <c r="BI234" i="4" a="1"/>
  <c r="BZ235" i="4" a="1"/>
  <c r="JF235" i="4" a="1"/>
  <c r="FY50" i="2" a="1"/>
  <c r="AD236" i="4" a="1"/>
  <c r="KC123" i="4" a="1"/>
  <c r="JY206" i="4" a="1"/>
  <c r="KC204" i="4" a="1"/>
  <c r="FU182" i="2" a="1"/>
  <c r="JX78" i="4" a="1"/>
  <c r="DM235" i="2" a="1"/>
  <c r="DJ235" i="2" a="1"/>
  <c r="KC71" i="4" a="1"/>
  <c r="IQ238" i="4" a="1"/>
  <c r="AH236" i="2" a="1"/>
  <c r="FT236" i="2" a="1"/>
  <c r="BA236" i="2" a="1"/>
  <c r="DZ235" i="2" a="1"/>
  <c r="FU187" i="2" a="1"/>
  <c r="GS236" i="4" a="1"/>
  <c r="JY38" i="4" a="1"/>
  <c r="JV65" i="4" a="1"/>
  <c r="GB236" i="4" a="1"/>
  <c r="FY66" i="2" a="1"/>
  <c r="AE237" i="4" a="1"/>
  <c r="DA237" i="2" a="1"/>
  <c r="FV133" i="2" a="1"/>
  <c r="KA91" i="4" a="1"/>
  <c r="DG235" i="4" a="1"/>
  <c r="JW189" i="4" a="1"/>
  <c r="JX181" i="4" a="1"/>
  <c r="GW238" i="4" a="1"/>
  <c r="EF234" i="2" a="1"/>
  <c r="IY238" i="4" a="1"/>
  <c r="JZ32" i="4" a="1"/>
  <c r="FY163" i="2" a="1"/>
  <c r="FV130" i="2" a="1"/>
  <c r="IR235" i="4" a="1"/>
  <c r="KA59" i="4" a="1"/>
  <c r="CK237" i="4" a="1"/>
  <c r="JZ27" i="4" a="1"/>
  <c r="BJ236" i="4" a="1"/>
  <c r="JQ237" i="4" a="1"/>
  <c r="KA139" i="4" a="1"/>
  <c r="FY11" i="2" a="1"/>
  <c r="FT237" i="4" a="1"/>
  <c r="IM236" i="4" a="1"/>
  <c r="KA143" i="4" a="1"/>
  <c r="FX219" i="2" a="1"/>
  <c r="JW186" i="4" a="1"/>
  <c r="FY45" i="2" a="1"/>
  <c r="IA235" i="4" a="1"/>
  <c r="CX234" i="4" a="1"/>
  <c r="JZ163" i="4" a="1"/>
  <c r="EA237" i="2" a="1"/>
  <c r="FY116" i="2" a="1"/>
  <c r="FV14" i="2" a="1"/>
  <c r="KC141" i="4" a="1"/>
  <c r="JZ127" i="4" a="1"/>
  <c r="FW141" i="2" a="1"/>
  <c r="FU155" i="2" a="1"/>
  <c r="KB69" i="4" a="1"/>
  <c r="KC53" i="4" a="1"/>
  <c r="FX34" i="2" a="1"/>
  <c r="GC235" i="4" a="1"/>
  <c r="AI237" i="2" a="1"/>
  <c r="JY133" i="4" a="1"/>
  <c r="CA235" i="2" a="1"/>
  <c r="KC146" i="4" a="1"/>
  <c r="DL234" i="4" a="1"/>
  <c r="FF235" i="2" a="1"/>
  <c r="KA150" i="4" a="1"/>
  <c r="KB145" i="4" a="1"/>
  <c r="FV140" i="2" a="1"/>
  <c r="JZ48" i="4" a="1"/>
  <c r="JV47" i="4" a="1"/>
  <c r="FV83" i="2" a="1"/>
  <c r="JW73" i="4" a="1"/>
  <c r="JW16" i="4" a="1"/>
  <c r="KC110" i="4" a="1"/>
  <c r="AC236" i="2" a="1"/>
  <c r="JY18" i="4" a="1"/>
  <c r="BW236" i="2" a="1"/>
  <c r="JZ150" i="4" a="1"/>
  <c r="JW118" i="4" a="1"/>
  <c r="FW190" i="2" a="1"/>
  <c r="CT235" i="2" a="1"/>
  <c r="CJ238" i="4" a="1"/>
  <c r="FU138" i="2" a="1"/>
  <c r="FU112" i="2" a="1"/>
  <c r="FV116" i="2" a="1"/>
  <c r="DG236" i="2" a="1"/>
  <c r="JW183" i="4" a="1"/>
  <c r="FY115" i="2" a="1"/>
  <c r="JZ180" i="4" a="1"/>
  <c r="FY33" i="2" a="1"/>
  <c r="FP237" i="4" a="1"/>
  <c r="KC186" i="4" a="1"/>
  <c r="JZ52" i="4" a="1"/>
  <c r="KC121" i="4" a="1"/>
  <c r="CG234" i="2" a="1"/>
  <c r="BK235" i="2" a="1"/>
  <c r="FW48" i="2" a="1"/>
  <c r="KC40" i="4" a="1"/>
  <c r="FV198" i="2" a="1"/>
  <c r="JZ33" i="4" a="1"/>
  <c r="KC160" i="4" a="1"/>
  <c r="JV154" i="4" a="1"/>
  <c r="FU193" i="2" a="1"/>
  <c r="AF237" i="4" a="1"/>
  <c r="FX47" i="2" a="1"/>
  <c r="AN234" i="4" a="1"/>
  <c r="FX60" i="2" a="1"/>
  <c r="AJ238" i="4" a="1"/>
  <c r="KC59" i="4" a="1"/>
  <c r="FY211" i="2" a="1"/>
  <c r="GQ236" i="4" a="1"/>
  <c r="KB138" i="4" a="1"/>
  <c r="T237" i="4" a="1"/>
  <c r="JX37" i="4" a="1"/>
  <c r="KA90" i="4" a="1"/>
  <c r="JW24" i="4" a="1"/>
  <c r="JV81" i="4" a="1"/>
  <c r="BQ234" i="2" a="1"/>
  <c r="V238" i="2" a="1"/>
  <c r="CV234" i="2" a="1"/>
  <c r="FW134" i="2" a="1"/>
  <c r="FB234" i="2" a="1"/>
  <c r="FU61" i="2" a="1"/>
  <c r="AX234" i="4" a="1"/>
  <c r="FX98" i="2" a="1"/>
  <c r="FW161" i="2" a="1"/>
  <c r="FY16" i="2" a="1"/>
  <c r="FV64" i="2" a="1"/>
  <c r="JZ21" i="4" a="1"/>
  <c r="KC126" i="4" a="1"/>
  <c r="CE238" i="4" a="1"/>
  <c r="JW142" i="4" a="1"/>
  <c r="JX41" i="4" a="1"/>
  <c r="JW112" i="4" a="1"/>
  <c r="KC177" i="4" a="1"/>
  <c r="GI236" i="4" a="1"/>
  <c r="FX57" i="2" a="1"/>
  <c r="KC87" i="4" a="1"/>
  <c r="AE235" i="2" a="1"/>
  <c r="FX42" i="2" a="1"/>
  <c r="FY198" i="2" a="1"/>
  <c r="KB90" i="4" a="1"/>
  <c r="JY30" i="4" a="1"/>
  <c r="FY40" i="2" a="1"/>
  <c r="FL238" i="2" a="1"/>
  <c r="BR238" i="2" a="1"/>
  <c r="FY109" i="2" a="1"/>
  <c r="JW165" i="4" a="1"/>
  <c r="GA234" i="4" a="1"/>
  <c r="BR234" i="4" a="1"/>
  <c r="JP238" i="4" a="1"/>
  <c r="JZ120" i="4" a="1"/>
  <c r="DU238" i="4" a="1"/>
  <c r="KC21" i="4" a="1"/>
  <c r="DK237" i="2" a="1"/>
  <c r="DJ238" i="2" a="1"/>
  <c r="EC234" i="2" a="1"/>
  <c r="EB234" i="2" a="1"/>
  <c r="FG236" i="2" a="1"/>
  <c r="FX201" i="2" a="1"/>
  <c r="JW10" i="4" a="1"/>
  <c r="JX204" i="4" a="1"/>
  <c r="FU118" i="2" a="1"/>
  <c r="FY122" i="2" a="1"/>
  <c r="FY96" i="2" a="1"/>
  <c r="FX212" i="2" a="1"/>
  <c r="JY62" i="4" a="1"/>
  <c r="FY107" i="2" a="1"/>
  <c r="FY232" i="2" a="1"/>
  <c r="KC152" i="4" a="1"/>
  <c r="DJ234" i="4" a="1"/>
  <c r="BD238" i="2" a="1"/>
  <c r="AD238" i="2" a="1"/>
  <c r="FV153" i="2" a="1"/>
  <c r="FX203" i="2" a="1"/>
  <c r="FW140" i="2" a="1"/>
  <c r="FX134" i="2" a="1"/>
  <c r="JW147" i="4" a="1"/>
  <c r="FV81" i="2" a="1"/>
  <c r="KA229" i="4" a="1"/>
  <c r="AA238" i="2" a="1"/>
  <c r="JX164" i="4" a="1"/>
  <c r="FJ236" i="2" a="1"/>
  <c r="KC214" i="4" a="1"/>
  <c r="JV131" i="4" a="1"/>
  <c r="JV123" i="4" a="1"/>
  <c r="KB94" i="4" a="1"/>
  <c r="DN235" i="4" a="1"/>
  <c r="DH238" i="4" a="1"/>
  <c r="FY20" i="2" a="1"/>
  <c r="FY172" i="2" a="1"/>
  <c r="JX79" i="4" a="1"/>
  <c r="FU62" i="2" a="1"/>
  <c r="BH238" i="4" a="1"/>
  <c r="DH236" i="2" a="1"/>
  <c r="JL236" i="4" a="1"/>
  <c r="FH236" i="4" a="1"/>
  <c r="KB159" i="4" a="1"/>
  <c r="FW152" i="2" a="1"/>
  <c r="FY72" i="2" a="1"/>
  <c r="FX56" i="2" a="1"/>
  <c r="DA235" i="4" a="1"/>
  <c r="JY56" i="4" a="1"/>
  <c r="FM237" i="2" a="1"/>
  <c r="JY120" i="4" a="1"/>
  <c r="DX236" i="2" a="1"/>
  <c r="FU116" i="2" a="1"/>
  <c r="JZ154" i="4" a="1"/>
  <c r="JY153" i="4" a="1"/>
  <c r="JW67" i="4" a="1"/>
  <c r="DT235" i="2" a="1"/>
  <c r="JW114" i="4" a="1"/>
  <c r="DZ238" i="2" a="1"/>
  <c r="FX142" i="2" a="1"/>
  <c r="FY206" i="2" a="1"/>
  <c r="EQ235" i="2" a="1"/>
  <c r="FW210" i="2" a="1"/>
  <c r="FX50" i="2" a="1"/>
  <c r="IX235" i="4" a="1"/>
  <c r="JW214" i="4" a="1"/>
  <c r="FV148" i="2" a="1"/>
  <c r="CQ237" i="4" a="1"/>
  <c r="KA104" i="4" a="1"/>
  <c r="FX17" i="2" a="1"/>
  <c r="AJ237" i="2" a="1"/>
  <c r="CS238" i="4" a="1"/>
  <c r="CZ236" i="2" a="1"/>
  <c r="BN234" i="4" a="1"/>
  <c r="EA235" i="2" a="1"/>
  <c r="FE235" i="4" a="1"/>
  <c r="KA42" i="4" a="1"/>
  <c r="JY44" i="4" a="1"/>
  <c r="JZ43" i="4" a="1"/>
  <c r="FW123" i="2" a="1"/>
  <c r="KB139" i="4" a="1"/>
  <c r="BU234" i="4" a="1"/>
  <c r="DW234" i="2" a="1"/>
  <c r="FY188" i="2" a="1"/>
  <c r="JZ47" i="4" a="1"/>
  <c r="FY135" i="2" a="1"/>
  <c r="CC234" i="4" a="1"/>
  <c r="AF234" i="2" a="1"/>
  <c r="GR238" i="4" a="1"/>
  <c r="EG234" i="4" a="1"/>
  <c r="JX194" i="4" a="1"/>
  <c r="IW238" i="4" a="1"/>
  <c r="FV237" i="4" a="1"/>
  <c r="KC46" i="4" a="1"/>
  <c r="BP237" i="2" a="1"/>
  <c r="JW174" i="4" a="1"/>
  <c r="FW215" i="2" a="1"/>
  <c r="GT234" i="4" a="1"/>
  <c r="AW234" i="2" a="1"/>
  <c r="FV25" i="2" a="1"/>
  <c r="FW83" i="2" a="1"/>
  <c r="JX112" i="4" a="1"/>
  <c r="JZ147" i="4" a="1"/>
  <c r="FW54" i="2" a="1"/>
  <c r="KA159" i="4" a="1"/>
  <c r="IR234" i="4" a="1"/>
  <c r="DO235" i="4" a="1"/>
  <c r="FW173" i="2" a="1"/>
  <c r="EE235" i="4" a="1"/>
  <c r="IJ238" i="4" a="1"/>
  <c r="G236" i="2" a="1"/>
  <c r="FW202" i="2" a="1"/>
  <c r="IJ236" i="4" a="1"/>
  <c r="BQ238" i="2" a="1"/>
  <c r="BC236" i="2" a="1"/>
  <c r="FU225" i="2" a="1"/>
  <c r="GX236" i="4" a="1"/>
  <c r="O236" i="4" a="1"/>
  <c r="IK238" i="4" a="1"/>
  <c r="F236" i="4" a="1"/>
  <c r="FR235" i="4" a="1"/>
  <c r="CZ236" i="4" a="1"/>
  <c r="FV42" i="2" a="1"/>
  <c r="FU214" i="2" a="1"/>
  <c r="KC39" i="4" a="1"/>
  <c r="JV95" i="4" a="1"/>
  <c r="JZ76" i="4" a="1"/>
  <c r="FV100" i="2" a="1"/>
  <c r="FY222" i="2" a="1"/>
  <c r="IB236" i="4" a="1"/>
  <c r="JY78" i="4" a="1"/>
  <c r="FV74" i="2" a="1"/>
  <c r="BG236" i="2" a="1"/>
  <c r="CE234" i="2" a="1"/>
  <c r="KA191" i="4" a="1"/>
  <c r="BO235" i="4" a="1"/>
  <c r="GR234" i="4" a="1"/>
  <c r="BJ235" i="4" a="1"/>
  <c r="DK238" i="4" a="1"/>
  <c r="GK234" i="4" a="1"/>
  <c r="GC234" i="4" a="1"/>
  <c r="JZ46" i="4" a="1"/>
  <c r="KA78" i="4" a="1"/>
  <c r="KA83" i="4" a="1"/>
  <c r="BW234" i="2" a="1"/>
  <c r="BV238" i="4" a="1"/>
  <c r="KC96" i="4" a="1"/>
  <c r="FU231" i="2" a="1"/>
  <c r="CU238" i="2" a="1"/>
  <c r="CT236" i="2" a="1"/>
  <c r="FV195" i="2" a="1"/>
  <c r="FY53" i="2" a="1"/>
  <c r="FV90" i="2" a="1"/>
  <c r="FW112" i="2" a="1"/>
  <c r="FY220" i="2" a="1"/>
  <c r="AI236" i="2" a="1"/>
  <c r="EM236" i="4" a="1"/>
  <c r="ES238" i="4" a="1"/>
  <c r="GK237" i="4" a="1"/>
  <c r="JV85" i="4" a="1"/>
  <c r="AH234" i="4" a="1"/>
  <c r="JW153" i="4" a="1"/>
  <c r="FY189" i="2" a="1"/>
  <c r="EL238" i="2" a="1"/>
  <c r="GO235" i="4" a="1"/>
  <c r="KA99" i="4" a="1"/>
  <c r="KB222" i="4" a="1"/>
  <c r="DD237" i="4" a="1"/>
  <c r="FU195" i="2" a="1"/>
  <c r="BP237" i="4" a="1"/>
  <c r="FW143" i="2" a="1"/>
  <c r="FY18" i="2" a="1"/>
  <c r="BB237" i="4" a="1"/>
  <c r="JY204" i="4" a="1"/>
  <c r="FY60" i="2" a="1"/>
  <c r="Z236" i="2" a="1"/>
  <c r="CU235" i="4" a="1"/>
  <c r="JZ117" i="4" a="1"/>
  <c r="JZ123" i="4" a="1"/>
  <c r="JX64" i="4" a="1"/>
  <c r="M234" i="2" a="1"/>
  <c r="AR234" i="4" a="1"/>
  <c r="FX235" i="4" a="1"/>
  <c r="FG235" i="4" a="1"/>
  <c r="R236" i="2" a="1"/>
  <c r="FU166" i="2" a="1"/>
  <c r="JX205" i="4" a="1"/>
  <c r="JX189" i="4" a="1"/>
  <c r="B237" i="4" a="1"/>
  <c r="JW171" i="4" a="1"/>
  <c r="FU123" i="2" a="1"/>
  <c r="B235" i="2" a="1"/>
  <c r="JZ188" i="4" a="1"/>
  <c r="Y237" i="2" a="1"/>
  <c r="FX196" i="2" a="1"/>
  <c r="KC199" i="4" a="1"/>
  <c r="AM234" i="2" a="1"/>
  <c r="FY226" i="2" a="1"/>
  <c r="DO238" i="2" a="1"/>
  <c r="FX184" i="2" a="1"/>
  <c r="FV112" i="2" a="1"/>
  <c r="E235" i="4" a="1"/>
  <c r="BQ235" i="2" a="1"/>
  <c r="FU136" i="2" a="1"/>
  <c r="DH234" i="4" a="1"/>
  <c r="FK238" i="2" a="1"/>
  <c r="KC170" i="4" a="1"/>
  <c r="KA32" i="4" a="1"/>
  <c r="KC162" i="4" a="1"/>
  <c r="FY79" i="2" a="1"/>
  <c r="DQ238" i="4" a="1"/>
  <c r="KB87" i="4" a="1"/>
  <c r="FV59" i="2" a="1"/>
  <c r="KC120" i="4" a="1"/>
  <c r="FX110" i="2" a="1"/>
  <c r="FV103" i="2" a="1"/>
  <c r="JY32" i="4" a="1"/>
  <c r="JX232" i="4" a="1"/>
  <c r="IW235" i="4" a="1"/>
  <c r="FS237" i="2" a="1"/>
  <c r="EK234" i="4" a="1"/>
  <c r="FY194" i="2" a="1"/>
  <c r="CM238" i="2" a="1"/>
  <c r="FX128" i="2" a="1"/>
  <c r="FV50" i="2" a="1"/>
  <c r="FV55" i="2" a="1"/>
  <c r="DF236" i="4" a="1"/>
  <c r="FX133" i="2" a="1"/>
  <c r="JW71" i="4" a="1"/>
  <c r="FU95" i="2" a="1"/>
  <c r="JW225" i="4" a="1"/>
  <c r="KA201" i="4" a="1"/>
  <c r="JZ164" i="4" a="1"/>
  <c r="BS235" i="4" a="1"/>
  <c r="FV176" i="2" a="1"/>
  <c r="FO237" i="4" a="1"/>
  <c r="BV235" i="2" a="1"/>
  <c r="CL235" i="4" a="1"/>
  <c r="KA176" i="4" a="1"/>
  <c r="GT235" i="4" a="1"/>
  <c r="FC234" i="2" a="1"/>
  <c r="JV202" i="4" a="1"/>
  <c r="FV179" i="2" a="1"/>
  <c r="KB192" i="4" a="1"/>
  <c r="FX208" i="2" a="1"/>
  <c r="DG238" i="4" a="1"/>
  <c r="FW175" i="2" a="1"/>
  <c r="DS237" i="4" a="1"/>
  <c r="JZ196" i="4" a="1"/>
  <c r="O234" i="4" a="1"/>
  <c r="JV78" i="4" a="1"/>
  <c r="JW32" i="4" a="1"/>
  <c r="KA68" i="4" a="1"/>
  <c r="EG235" i="4" a="1"/>
  <c r="JZ62" i="4" a="1"/>
  <c r="FU163" i="2" a="1"/>
  <c r="BM238" i="4" a="1"/>
  <c r="HC237" i="4" a="1"/>
  <c r="KA205" i="4" a="1"/>
  <c r="JX29" i="4" a="1"/>
  <c r="KA123" i="4" a="1"/>
  <c r="AQ235" i="2" a="1"/>
  <c r="KB169" i="4" a="1"/>
  <c r="FW188" i="2" a="1"/>
  <c r="JV201" i="4" a="1"/>
  <c r="FV188" i="2" a="1"/>
  <c r="JW54" i="4" a="1"/>
  <c r="JX214" i="4" a="1"/>
  <c r="EK238" i="4" a="1"/>
  <c r="AU234" i="2" a="1"/>
  <c r="ET236" i="4" a="1"/>
  <c r="AT236" i="2" a="1"/>
  <c r="FW158" i="2" a="1"/>
  <c r="BY234" i="2" a="1"/>
  <c r="KA98" i="4" a="1"/>
  <c r="FY171" i="2" a="1"/>
  <c r="KB58" i="4" a="1"/>
  <c r="EW236" i="2" a="1"/>
  <c r="GK238" i="4" a="1"/>
  <c r="JW107" i="4" a="1"/>
  <c r="GU236" i="4" a="1"/>
  <c r="JV206" i="4" a="1"/>
  <c r="BG237" i="4" a="1"/>
  <c r="V237" i="2" a="1"/>
  <c r="KC70" i="4" a="1"/>
  <c r="JW20" i="4" a="1"/>
  <c r="JY189" i="4" a="1"/>
  <c r="KA109" i="4" a="1"/>
  <c r="DT236" i="4" a="1"/>
  <c r="Z237" i="4" a="1"/>
  <c r="EB234" i="4" a="1"/>
  <c r="FH236" i="2" a="1"/>
  <c r="JW18" i="4" a="1"/>
  <c r="IB235" i="4" a="1"/>
  <c r="JX191" i="4" a="1"/>
  <c r="FW197" i="2" a="1"/>
  <c r="KA115" i="4" a="1"/>
  <c r="JV186" i="4" a="1"/>
  <c r="JZ97" i="4" a="1"/>
  <c r="EP237" i="2" a="1"/>
  <c r="GP234" i="4" a="1"/>
  <c r="KA18" i="4" a="1"/>
  <c r="JV48" i="4" a="1"/>
  <c r="JY177" i="4" a="1"/>
  <c r="AG235" i="2" a="1"/>
  <c r="GZ235" i="4" a="1"/>
  <c r="JY101" i="4" a="1"/>
  <c r="BV237" i="4" a="1"/>
  <c r="FX189" i="2" a="1"/>
  <c r="FI234" i="4" a="1"/>
  <c r="HL234" i="4" a="1"/>
  <c r="P235" i="2" a="1"/>
  <c r="JX143" i="4" a="1"/>
  <c r="JZ118" i="4" a="1"/>
  <c r="FY146" i="2" a="1"/>
  <c r="DI234" i="4" a="1"/>
  <c r="BT234" i="2" a="1"/>
  <c r="S237" i="4" a="1"/>
  <c r="EY235" i="2" a="1"/>
  <c r="FV215" i="2" a="1"/>
  <c r="F238" i="4" a="1"/>
  <c r="EO235" i="2" a="1"/>
  <c r="FU208" i="2" a="1"/>
  <c r="JZ224" i="4" a="1"/>
  <c r="FY210" i="2" a="1"/>
  <c r="ET235" i="4" a="1"/>
  <c r="FV157" i="2" a="1"/>
  <c r="DS236" i="4" a="1"/>
  <c r="EL234" i="2" a="1"/>
  <c r="BB237" i="2" a="1"/>
  <c r="FU194" i="2" a="1"/>
  <c r="FW129" i="2" a="1"/>
  <c r="JY9" i="4" a="1"/>
  <c r="JV44" i="4" a="1"/>
  <c r="KB72" i="4" a="1"/>
  <c r="DJ235" i="4" a="1"/>
  <c r="AI238" i="4" a="1"/>
  <c r="DN237" i="4" a="1"/>
  <c r="ES238" i="2" a="1"/>
  <c r="FY46" i="2" a="1"/>
  <c r="KB119" i="4" a="1"/>
  <c r="HM237" i="4" a="1"/>
  <c r="JX18" i="4" a="1"/>
  <c r="KA214" i="4" a="1"/>
  <c r="BM235" i="2" a="1"/>
  <c r="JZ159" i="4" a="1"/>
  <c r="AP238" i="2" a="1"/>
  <c r="KB197" i="4" a="1"/>
  <c r="BL234" i="4" a="1"/>
  <c r="CL236" i="4" a="1"/>
  <c r="JZ57" i="4" a="1"/>
  <c r="JT235" i="4" a="1"/>
  <c r="KB51" i="4" a="1"/>
  <c r="JZ121" i="4" a="1"/>
  <c r="DO234" i="4" a="1"/>
  <c r="FV127" i="2" a="1"/>
  <c r="JY167" i="4" a="1"/>
  <c r="EF238" i="2" a="1"/>
  <c r="EX234" i="2" a="1"/>
  <c r="CA238" i="4" a="1"/>
  <c r="FY52" i="2" a="1"/>
  <c r="KA121" i="4" a="1"/>
  <c r="KC64" i="4" a="1"/>
  <c r="FY130" i="2" a="1"/>
  <c r="JZ132" i="4" a="1"/>
  <c r="JV168" i="4" a="1"/>
  <c r="EM237" i="2" a="1"/>
  <c r="JY114" i="4" a="1"/>
  <c r="FV75" i="2" a="1"/>
  <c r="JW88" i="4" a="1"/>
  <c r="JV232" i="4" a="1"/>
  <c r="FX94" i="2" a="1"/>
  <c r="JV223" i="4" a="1"/>
  <c r="JZ168" i="4" a="1"/>
  <c r="CP238" i="4" a="1"/>
  <c r="JZ122" i="4" a="1"/>
  <c r="JV108" i="4" a="1"/>
  <c r="FO238" i="2" a="1"/>
  <c r="JY142" i="4" a="1"/>
  <c r="KC124" i="4" a="1"/>
  <c r="FM236" i="4" a="1"/>
  <c r="DO238" i="4" a="1"/>
  <c r="KA168" i="4" a="1"/>
  <c r="CN235" i="2" a="1"/>
  <c r="JW95" i="4" a="1"/>
  <c r="KA111" i="4" a="1"/>
  <c r="FX88" i="2" a="1"/>
  <c r="EZ236" i="4" a="1"/>
  <c r="KC79" i="4" a="1"/>
  <c r="FX116" i="2" a="1"/>
  <c r="FA236" i="2" a="1"/>
  <c r="JY211" i="4" a="1"/>
  <c r="JX125" i="4" a="1"/>
  <c r="BG235" i="2" a="1"/>
  <c r="ES235" i="4" a="1"/>
  <c r="FW21" i="2" a="1"/>
  <c r="FX40" i="2" a="1"/>
  <c r="EE234" i="2" a="1"/>
  <c r="ES237" i="4" a="1"/>
  <c r="IQ237" i="4" a="1"/>
  <c r="JE234" i="4" a="1"/>
  <c r="KB99" i="4" a="1"/>
  <c r="FU88" i="2" a="1"/>
  <c r="AC238" i="2" a="1"/>
  <c r="FO235" i="2" a="1"/>
  <c r="EN234" i="4" a="1"/>
  <c r="JV231" i="4" a="1"/>
  <c r="FJ235" i="2" a="1"/>
  <c r="JJ238" i="4" a="1"/>
  <c r="FN236" i="4" a="1"/>
  <c r="HZ237" i="4" a="1"/>
  <c r="FN238" i="2" a="1"/>
  <c r="FY54" i="2" a="1"/>
  <c r="KB31" i="4" a="1"/>
  <c r="IZ236" i="4" a="1"/>
  <c r="E237" i="2" a="1"/>
  <c r="EN235" i="4" a="1"/>
  <c r="IN237" i="4" a="1"/>
  <c r="CT237" i="2" a="1"/>
  <c r="FX107" i="2" a="1"/>
  <c r="FV29" i="2" a="1"/>
  <c r="JH236" i="4" a="1"/>
  <c r="FW211" i="2" a="1"/>
  <c r="EH235" i="4" a="1"/>
  <c r="IM234" i="4" a="1"/>
  <c r="FX64" i="2" a="1"/>
  <c r="DW234" i="4" a="1"/>
  <c r="IO237" i="4" a="1"/>
  <c r="KA63" i="4" a="1"/>
  <c r="GH236" i="4" a="1"/>
  <c r="FV120" i="2" a="1"/>
  <c r="KB131" i="4" a="1"/>
  <c r="JW187" i="4" a="1"/>
  <c r="KA64" i="4" a="1"/>
  <c r="FV178" i="2" a="1"/>
  <c r="FX192" i="2" a="1"/>
  <c r="KA196" i="4" a="1"/>
  <c r="IW236" i="4" a="1"/>
  <c r="W236" i="4" a="1"/>
  <c r="FW20" i="2" a="1"/>
  <c r="DB237" i="2" a="1"/>
  <c r="JX94" i="4" a="1"/>
  <c r="FU191" i="2" a="1"/>
  <c r="JZ160" i="4" a="1"/>
  <c r="JV184" i="4" a="1"/>
  <c r="JZ73" i="4" a="1"/>
  <c r="JW58" i="4" a="1"/>
  <c r="KA9" i="4" a="1"/>
  <c r="FY221" i="2" a="1"/>
  <c r="FV167" i="2" a="1"/>
  <c r="KC201" i="4" a="1"/>
  <c r="IM237" i="4" a="1"/>
  <c r="KC168" i="4" a="1"/>
  <c r="JW40" i="4" a="1"/>
  <c r="FX125" i="2" a="1"/>
  <c r="JW170" i="4" a="1"/>
  <c r="FX38" i="2" a="1"/>
  <c r="K235" i="2" a="1"/>
  <c r="AM237" i="2" a="1"/>
  <c r="JX20" i="4" a="1"/>
  <c r="CT236" i="4" a="1"/>
  <c r="CD234" i="2" a="1"/>
  <c r="FV52" i="2" a="1"/>
  <c r="AR236" i="2" a="1"/>
  <c r="AQ238" i="4" a="1"/>
  <c r="BC237" i="2" a="1"/>
  <c r="FX233" i="2" a="1"/>
  <c r="FX153" i="2" a="1"/>
  <c r="FW58" i="2" a="1"/>
  <c r="JV233" i="4" a="1"/>
  <c r="FX144" i="2" a="1"/>
  <c r="CM237" i="4" a="1"/>
  <c r="FX163" i="2" a="1"/>
  <c r="HA235" i="4" a="1"/>
  <c r="AH235" i="4" a="1"/>
  <c r="KB67" i="4" a="1"/>
  <c r="KA142" i="4" a="1"/>
  <c r="KC72" i="4" a="1"/>
  <c r="BS237" i="2" a="1"/>
  <c r="JV18" i="4" a="1"/>
  <c r="KB121" i="4" a="1"/>
  <c r="JZ214" i="4" a="1"/>
  <c r="BO234" i="4" a="1"/>
  <c r="BQ236" i="4" a="1"/>
  <c r="IB238" i="4" a="1"/>
  <c r="FV235" i="4" a="1"/>
  <c r="KC104" i="4" a="1"/>
  <c r="JY178" i="4" a="1"/>
  <c r="FW114" i="2" a="1"/>
  <c r="JI235" i="4" a="1"/>
  <c r="DU237" i="2" a="1"/>
  <c r="JY208" i="4" a="1"/>
  <c r="FU42" i="2" a="1"/>
  <c r="BK237" i="4" a="1"/>
  <c r="KA153" i="4" a="1"/>
  <c r="JV121" i="4" a="1"/>
  <c r="DJ237" i="2" a="1"/>
  <c r="BY236" i="2" a="1"/>
  <c r="KA132" i="4" a="1"/>
  <c r="JX54" i="4" a="1"/>
  <c r="FZ236" i="4" a="1"/>
  <c r="BL235" i="4" a="1"/>
  <c r="JY139" i="4" a="1"/>
  <c r="FS238" i="4" a="1"/>
  <c r="FX147" i="2" a="1"/>
  <c r="FV101" i="2" a="1"/>
  <c r="JY166" i="4" a="1"/>
  <c r="FD238" i="4" a="1"/>
  <c r="JX122" i="4" a="1"/>
  <c r="EK236" i="2" a="1"/>
  <c r="KB164" i="4" a="1"/>
  <c r="FU165" i="2" a="1"/>
  <c r="HU235" i="4" a="1"/>
  <c r="FU72" i="2" a="1"/>
  <c r="DH234" i="2" a="1"/>
  <c r="AT237" i="4" a="1"/>
  <c r="JY193" i="4" a="1"/>
  <c r="FU30" i="2" a="1"/>
  <c r="FV136" i="2" a="1"/>
  <c r="JY210" i="4" a="1"/>
  <c r="CP235" i="2" a="1"/>
  <c r="FW151" i="2" a="1"/>
  <c r="JX30" i="4" a="1"/>
  <c r="FY166" i="2" a="1"/>
  <c r="E236" i="4" a="1"/>
  <c r="FT234" i="2" a="1"/>
  <c r="FC235" i="2" a="1"/>
  <c r="CY238" i="4" a="1"/>
  <c r="FL236" i="2" a="1"/>
  <c r="JV31" i="4" a="1"/>
  <c r="KA190" i="4" a="1"/>
  <c r="CV237" i="2" a="1"/>
  <c r="FX137" i="2" a="1"/>
  <c r="FI238" i="4" a="1"/>
  <c r="GC236" i="4" a="1"/>
  <c r="JH235" i="4" a="1"/>
  <c r="HO235" i="4" a="1"/>
  <c r="CE237" i="2" a="1"/>
  <c r="CK237" i="2" a="1"/>
  <c r="CG234" i="4" a="1"/>
  <c r="JW78" i="4" a="1"/>
  <c r="JY223" i="4" a="1"/>
  <c r="DU235" i="4" a="1"/>
  <c r="BJ238" i="2" a="1"/>
  <c r="JX92" i="4" a="1"/>
  <c r="DX238" i="4" a="1"/>
  <c r="HA237" i="4" a="1"/>
  <c r="EP234" i="2" a="1"/>
  <c r="FX102" i="2" a="1"/>
  <c r="JY89" i="4" a="1"/>
  <c r="FV184" i="2" a="1"/>
  <c r="JV102" i="4" a="1"/>
  <c r="CL238" i="4" a="1"/>
  <c r="JX104" i="4" a="1"/>
  <c r="JX46" i="4" a="1"/>
  <c r="JW75" i="4" a="1"/>
  <c r="FW237" i="4" a="1"/>
  <c r="FV210" i="2" a="1"/>
  <c r="JZ126" i="4" a="1"/>
  <c r="CZ237" i="4" a="1"/>
  <c r="JY25" i="4" a="1"/>
  <c r="KC12" i="4" a="1"/>
  <c r="FU156" i="2" a="1"/>
  <c r="JW36" i="4" a="1"/>
  <c r="FW72" i="2" a="1"/>
  <c r="KB215" i="4" a="1"/>
  <c r="KC80" i="4" a="1"/>
  <c r="HR235" i="4" a="1"/>
  <c r="FP234" i="2" a="1"/>
  <c r="EX238" i="4" a="1"/>
  <c r="KC125" i="4" a="1"/>
  <c r="EI238" i="2" a="1"/>
  <c r="CH238" i="2" a="1"/>
  <c r="JZ74" i="4" a="1"/>
  <c r="KB33" i="4" a="1"/>
  <c r="EV234" i="2" a="1"/>
  <c r="FV62" i="2" a="1"/>
  <c r="BD235" i="2" a="1"/>
  <c r="DT238" i="2" a="1"/>
  <c r="JW218" i="4" a="1"/>
  <c r="EJ237" i="2" a="1"/>
  <c r="IA237" i="4" a="1"/>
  <c r="JZ143" i="4" a="1"/>
  <c r="AH237" i="4" a="1"/>
  <c r="FY97" i="2" a="1"/>
  <c r="JV114" i="4" a="1"/>
  <c r="GJ234" i="4" a="1"/>
  <c r="DF235" i="4" a="1"/>
  <c r="D238" i="2" a="1"/>
  <c r="FY39" i="2" a="1"/>
  <c r="JZ207" i="4" a="1"/>
  <c r="JV212" i="4" a="1"/>
  <c r="JY59" i="4" a="1"/>
  <c r="DU238" i="2" a="1"/>
  <c r="JV194" i="4" a="1"/>
  <c r="DQ236" i="2" a="1"/>
  <c r="ED234" i="4" a="1"/>
  <c r="JY130" i="4" a="1"/>
  <c r="JW47" i="4" a="1"/>
  <c r="AP236" i="2" a="1"/>
  <c r="JX87" i="4" a="1"/>
  <c r="AC237" i="2" a="1"/>
  <c r="KB9" i="4" a="1"/>
  <c r="JY22" i="4" a="1"/>
  <c r="GB234" i="4" a="1"/>
  <c r="KB167" i="4" a="1"/>
  <c r="KB34" i="4" a="1"/>
  <c r="HU237" i="4" a="1"/>
  <c r="F235" i="4" a="1"/>
  <c r="AZ235" i="2" a="1"/>
  <c r="FU210" i="2" a="1"/>
  <c r="FV174" i="2" a="1"/>
  <c r="BZ237" i="4" a="1"/>
  <c r="JX60" i="4" a="1"/>
  <c r="JX228" i="4" a="1"/>
  <c r="KA73" i="4" a="1"/>
  <c r="FU143" i="2" a="1"/>
  <c r="JP236" i="4" a="1"/>
  <c r="CT238" i="2" a="1"/>
  <c r="FZ235" i="4" a="1"/>
  <c r="KC135" i="4" a="1"/>
  <c r="FW73" i="2" a="1"/>
  <c r="BT235" i="2" a="1"/>
  <c r="KC189" i="4" a="1"/>
  <c r="FU201" i="2" a="1"/>
  <c r="DK237" i="4" a="1"/>
  <c r="JY51" i="4" a="1"/>
  <c r="KB44" i="4" a="1"/>
  <c r="FE235" i="2" a="1"/>
  <c r="CR237" i="4" a="1"/>
  <c r="KB150" i="4" a="1"/>
  <c r="FX156" i="2" a="1"/>
  <c r="FW104" i="2" a="1"/>
  <c r="CZ235" i="2" a="1"/>
  <c r="FW226" i="2" a="1"/>
  <c r="FW222" i="2" a="1"/>
  <c r="KC218" i="4" a="1"/>
  <c r="AF235" i="4" a="1"/>
  <c r="DS238" i="2" a="1"/>
  <c r="HK238" i="4" a="1"/>
  <c r="IO235" i="4" a="1"/>
  <c r="JX161" i="4" a="1"/>
  <c r="IS238" i="4" a="1"/>
  <c r="HG236" i="4" a="1"/>
  <c r="KA50" i="4" a="1"/>
  <c r="FU149" i="2" a="1"/>
  <c r="CJ236" i="4" a="1"/>
  <c r="JZ131" i="4" a="1"/>
  <c r="CX234" i="2" a="1"/>
  <c r="KA24" i="4" a="1"/>
  <c r="CE236" i="4" a="1"/>
  <c r="JV58" i="4" a="1"/>
  <c r="II235" i="4" a="1"/>
  <c r="FX111" i="2" a="1"/>
  <c r="CR234" i="4" a="1"/>
  <c r="KB52" i="4" a="1"/>
  <c r="KB230" i="4" a="1"/>
  <c r="FW199" i="2" a="1"/>
  <c r="HT236" i="4" a="1"/>
  <c r="JW226" i="4" a="1"/>
  <c r="BE236" i="4" a="1"/>
  <c r="BA237" i="2" a="1"/>
  <c r="IC234" i="4" a="1"/>
  <c r="FY38" i="2" a="1"/>
  <c r="P234" i="4" a="1"/>
  <c r="KA35" i="4" a="1"/>
  <c r="DN236" i="2" a="1"/>
  <c r="KA198" i="4" a="1"/>
  <c r="AU236" i="2" a="1"/>
  <c r="FX77" i="2" a="1"/>
  <c r="FH234" i="4" a="1"/>
  <c r="FX207" i="2" a="1"/>
  <c r="JV165" i="4" a="1"/>
  <c r="FY117" i="2" a="1"/>
  <c r="JV92" i="4" a="1"/>
  <c r="KA7" i="4" a="1"/>
  <c r="FS236" i="4" a="1"/>
  <c r="JX13" i="4" a="1"/>
  <c r="D234" i="2" a="1"/>
  <c r="FV17" i="2" a="1"/>
  <c r="FY129" i="2" a="1"/>
  <c r="FU108" i="2" a="1"/>
  <c r="DU234" i="2" a="1"/>
  <c r="JS234" i="4" a="1"/>
  <c r="FU83" i="2" a="1"/>
  <c r="JW65" i="4" a="1"/>
  <c r="JW57" i="4" a="1"/>
  <c r="R235" i="4" a="1"/>
  <c r="JV21" i="4" a="1"/>
  <c r="FB238" i="4" a="1"/>
  <c r="CX235" i="4" a="1"/>
  <c r="BI236" i="2" a="1"/>
  <c r="BA237" i="4" a="1"/>
  <c r="N234" i="2" a="1"/>
  <c r="FV104" i="2" a="1"/>
  <c r="R238" i="4" a="1"/>
  <c r="DY234" i="2" a="1"/>
  <c r="CW237" i="4" a="1"/>
  <c r="JW80" i="4" a="1"/>
  <c r="JY23" i="4" a="1"/>
  <c r="KC77" i="4" a="1"/>
  <c r="FU146" i="2" a="1"/>
  <c r="DK238" i="2" a="1"/>
  <c r="HR237" i="4" a="1"/>
  <c r="KC41" i="4" a="1"/>
  <c r="ES236" i="2" a="1"/>
  <c r="CN238" i="2" a="1"/>
  <c r="JV189" i="4" a="1"/>
  <c r="KA207" i="4" a="1"/>
  <c r="FY103" i="2" a="1"/>
  <c r="JY202" i="4" a="1"/>
  <c r="FV164" i="2" a="1"/>
  <c r="KC51" i="4" a="1"/>
  <c r="FW156" i="2" a="1"/>
  <c r="CE237" i="4" a="1"/>
  <c r="JW131" i="4" a="1"/>
  <c r="BW236" i="4" a="1"/>
  <c r="DY235" i="4" a="1"/>
  <c r="CE235" i="4" a="1"/>
  <c r="JI236" i="4" a="1"/>
  <c r="W235" i="4" a="1"/>
  <c r="FW128" i="2" a="1"/>
  <c r="FN236" i="2" a="1"/>
  <c r="HY236" i="4" a="1"/>
  <c r="DM238" i="4" a="1"/>
  <c r="FU161" i="2" a="1"/>
  <c r="GO234" i="4" a="1"/>
  <c r="FU217" i="2" a="1"/>
  <c r="FU197" i="2" a="1"/>
  <c r="P236" i="2" a="1"/>
  <c r="FA234" i="2" a="1"/>
  <c r="JW156" i="4" a="1"/>
  <c r="AS237" i="2" a="1"/>
  <c r="Z236" i="4" a="1"/>
  <c r="HC235" i="4" a="1"/>
  <c r="AA235" i="2" a="1"/>
  <c r="EM234" i="2" a="1"/>
  <c r="AV237" i="4" a="1"/>
  <c r="DX234" i="4" a="1"/>
  <c r="CJ238" i="2" a="1"/>
  <c r="FW145" i="2" a="1"/>
  <c r="EN237" i="2" a="1"/>
  <c r="JZ105" i="4" a="1"/>
  <c r="JY12" i="4" a="1"/>
  <c r="FF238" i="4" a="1"/>
  <c r="JV26" i="4" a="1"/>
  <c r="JV16" i="4" a="1"/>
  <c r="JX186" i="4" a="1"/>
  <c r="GF238" i="4" a="1"/>
  <c r="FY181" i="2" a="1"/>
  <c r="DG236" i="4" a="1"/>
  <c r="M237" i="2" a="1"/>
  <c r="FY120" i="2" a="1"/>
  <c r="JV207" i="4" a="1"/>
  <c r="KA114" i="4" a="1"/>
  <c r="KB104" i="4" a="1"/>
  <c r="JW149" i="4" a="1"/>
  <c r="DX238" i="2" a="1"/>
  <c r="FW138" i="2" a="1"/>
  <c r="JZ166" i="4" a="1"/>
  <c r="JZ78" i="4" a="1"/>
  <c r="FU154" i="2" a="1"/>
  <c r="FW44" i="2" a="1"/>
  <c r="FU184" i="2" a="1"/>
  <c r="FV8" i="2" a="1"/>
  <c r="JR236" i="4" a="1"/>
  <c r="N238" i="2" a="1"/>
  <c r="JZ153" i="4" a="1"/>
  <c r="FU46" i="2" a="1"/>
  <c r="G234" i="4" a="1"/>
  <c r="BY235" i="4" a="1"/>
  <c r="JZ106" i="4" a="1"/>
  <c r="IY236" i="4" a="1"/>
  <c r="FX21" i="2" a="1"/>
  <c r="CE236" i="2" a="1"/>
  <c r="FY213" i="2" a="1"/>
  <c r="KB140" i="4" a="1"/>
  <c r="JY173" i="4" a="1"/>
  <c r="FW203" i="2" a="1"/>
  <c r="JV130" i="4" a="1"/>
  <c r="CW238" i="4" a="1"/>
  <c r="FY61" i="2" a="1"/>
  <c r="JY230" i="4" a="1"/>
  <c r="KA103" i="4" a="1"/>
  <c r="CN238" i="4" a="1"/>
  <c r="AK237" i="4" a="1"/>
  <c r="BL235" i="2" a="1"/>
  <c r="JZ7" i="4" a="1"/>
  <c r="JV192" i="4" a="1"/>
  <c r="DF238" i="2" a="1"/>
  <c r="BX236" i="4" a="1"/>
  <c r="GJ238" i="4" a="1"/>
  <c r="BJ234" i="4" a="1"/>
  <c r="JY115" i="4" a="1"/>
  <c r="FV9" i="2" a="1"/>
  <c r="KC207" i="4" a="1"/>
  <c r="KA36" i="4" a="1"/>
  <c r="FU185" i="2" a="1"/>
  <c r="DA236" i="2" a="1"/>
  <c r="KA54" i="4" a="1"/>
  <c r="AY238" i="2" a="1"/>
  <c r="KA76" i="4" a="1"/>
  <c r="KB97" i="4" a="1"/>
  <c r="JW217" i="4" a="1"/>
  <c r="FN237" i="2" a="1"/>
  <c r="AJ235" i="4" a="1"/>
  <c r="JV29" i="4" a="1"/>
  <c r="FY114" i="2" a="1"/>
  <c r="JY60" i="4" a="1"/>
  <c r="KC108" i="4" a="1"/>
  <c r="F234" i="4" a="1"/>
  <c r="EA236" i="4" a="1"/>
  <c r="ER237" i="4" a="1"/>
  <c r="JW162" i="4" a="1"/>
  <c r="HZ238" i="4" a="1"/>
  <c r="JX188" i="4" a="1"/>
  <c r="KA33" i="4" a="1"/>
  <c r="JW50" i="4" a="1"/>
  <c r="EF237" i="2" a="1"/>
  <c r="FV93" i="2" a="1"/>
  <c r="JX35" i="4" a="1"/>
  <c r="FV155" i="2" a="1"/>
  <c r="JV164" i="4" a="1"/>
  <c r="AX234" i="2" a="1"/>
  <c r="HT237" i="4" a="1"/>
  <c r="FY159" i="2" a="1"/>
  <c r="KC172" i="4" a="1"/>
  <c r="HE235" i="4" a="1"/>
  <c r="DK235" i="4" a="1"/>
  <c r="FW218" i="2" a="1"/>
  <c r="JZ145" i="4" a="1"/>
  <c r="JX221" i="4" a="1"/>
  <c r="JW154" i="4" a="1"/>
  <c r="W238" i="4" a="1"/>
  <c r="KA65" i="4" a="1"/>
  <c r="P237" i="4" a="1"/>
  <c r="KB18" i="4" a="1"/>
  <c r="AU237" i="2" a="1"/>
  <c r="AB238" i="4" a="1"/>
  <c r="JW223" i="4" a="1"/>
  <c r="FX227" i="2" a="1"/>
  <c r="GD234" i="4" a="1"/>
  <c r="FX220" i="2" a="1"/>
  <c r="CC236" i="2" a="1"/>
  <c r="JV101" i="4" a="1"/>
  <c r="CH236" i="4" a="1"/>
  <c r="DF234" i="2" a="1"/>
  <c r="G234" i="2" a="1"/>
  <c r="FX204" i="2" a="1"/>
  <c r="FV33" i="2" a="1"/>
  <c r="KB183" i="4" a="1"/>
  <c r="FY182" i="2" a="1"/>
  <c r="EO237" i="4" a="1"/>
  <c r="JX88" i="4" a="1"/>
  <c r="AQ234" i="4" a="1"/>
  <c r="HE237" i="4" a="1"/>
  <c r="CG237" i="4" a="1"/>
  <c r="CG236" i="2" a="1"/>
  <c r="FJ237" i="4" a="1"/>
  <c r="KB157" i="4" a="1"/>
  <c r="FS238" i="2" a="1"/>
  <c r="KB188" i="4" a="1"/>
  <c r="D236" i="2" a="1"/>
  <c r="CJ237" i="2" a="1"/>
  <c r="FW52" i="2" a="1"/>
  <c r="CO234" i="2" a="1"/>
  <c r="IH235" i="4" a="1"/>
  <c r="KC95" i="4" a="1"/>
  <c r="CE235" i="2" a="1"/>
  <c r="KA74" i="4" a="1"/>
  <c r="IA234" i="4" a="1"/>
  <c r="T234" i="4" a="1"/>
  <c r="KC116" i="4" a="1"/>
  <c r="CX237" i="2" a="1"/>
  <c r="FX143" i="2" a="1"/>
  <c r="FU89" i="2" a="1"/>
  <c r="JY13" i="4" a="1"/>
  <c r="JY67" i="4" a="1"/>
  <c r="FV181" i="2" a="1"/>
  <c r="EC234" i="4" a="1"/>
  <c r="JY94" i="4" a="1"/>
  <c r="EL237" i="4" a="1"/>
  <c r="KA223" i="4" a="1"/>
  <c r="IN236" i="4" a="1"/>
  <c r="KA185" i="4" a="1"/>
  <c r="IT238" i="4" a="1"/>
  <c r="JZ223" i="4" a="1"/>
  <c r="FV185" i="2" a="1"/>
  <c r="L238" i="4" a="1"/>
  <c r="JW172" i="4" a="1"/>
  <c r="KC18" i="4" a="1"/>
  <c r="AA236" i="2" a="1"/>
  <c r="FW74" i="2" a="1"/>
  <c r="BR235" i="4" a="1"/>
  <c r="FU26" i="2" a="1"/>
  <c r="HQ238" i="4" a="1"/>
  <c r="FW132" i="2" a="1"/>
  <c r="JV50" i="4" a="1"/>
  <c r="EB238" i="4" a="1"/>
  <c r="GQ234" i="4" a="1"/>
  <c r="JV203" i="4" a="1"/>
  <c r="KC198" i="4" a="1"/>
  <c r="JV167" i="4" a="1"/>
  <c r="KC185" i="4" a="1"/>
  <c r="JV75" i="4" a="1"/>
  <c r="CI236" i="2" a="1"/>
  <c r="JV54" i="4" a="1"/>
  <c r="FX67" i="2" a="1"/>
  <c r="KC50" i="4" a="1"/>
  <c r="BT236" i="4" a="1"/>
  <c r="BM235" i="4" a="1"/>
  <c r="FU78" i="2" a="1"/>
  <c r="KC193" i="4" a="1"/>
  <c r="EC236" i="2" a="1"/>
  <c r="JW213" i="4" a="1"/>
  <c r="FU176" i="2" a="1"/>
  <c r="EV234" i="4" a="1"/>
  <c r="T237" i="2" a="1"/>
  <c r="FY51" i="2" a="1"/>
  <c r="JV126" i="4" a="1"/>
  <c r="FW49" i="2" a="1"/>
  <c r="DZ234" i="2" a="1"/>
  <c r="IK235" i="4" a="1"/>
  <c r="JY92" i="4" a="1"/>
  <c r="FU100" i="2" a="1"/>
  <c r="KA11" i="4" a="1"/>
  <c r="JV222" i="4" a="1"/>
  <c r="FY13" i="2" a="1"/>
  <c r="BV234" i="4" a="1"/>
  <c r="CL235" i="2" a="1"/>
  <c r="JW53" i="4" a="1"/>
  <c r="L235" i="2" a="1"/>
  <c r="FU153" i="2" a="1"/>
  <c r="JW176" i="4" a="1"/>
  <c r="JY107" i="4" a="1"/>
  <c r="AS235" i="4" a="1"/>
  <c r="KB152" i="4" a="1"/>
  <c r="JX210" i="4" a="1"/>
  <c r="FR235" i="2" a="1"/>
  <c r="JX176" i="4" a="1"/>
  <c r="W236" i="2" a="1"/>
  <c r="FB236" i="2" a="1"/>
  <c r="FY92" i="2" a="1"/>
  <c r="GM235" i="4" a="1"/>
  <c r="AN238" i="2" a="1"/>
  <c r="S237" i="2" a="1"/>
  <c r="JZ228" i="4" a="1"/>
  <c r="DN237" i="2" a="1"/>
  <c r="EK237" i="4" a="1"/>
  <c r="DJ236" i="2" a="1"/>
  <c r="AW238" i="2" a="1"/>
  <c r="KC102" i="4" a="1"/>
  <c r="FS235" i="2" a="1"/>
  <c r="FY78" i="2" a="1"/>
  <c r="EK237" i="2" a="1"/>
  <c r="FV147" i="2" a="1"/>
  <c r="JQ235" i="4" a="1"/>
  <c r="EP236" i="4" a="1"/>
  <c r="KA44" i="4" a="1"/>
  <c r="AW236" i="2" a="1"/>
  <c r="EY237" i="2" a="1"/>
  <c r="IY234" i="4" a="1"/>
  <c r="JV171" i="4" a="1"/>
  <c r="FY154" i="2" a="1"/>
  <c r="EU236" i="4" a="1"/>
  <c r="JZ29" i="4" a="1"/>
  <c r="JX52" i="4" a="1"/>
  <c r="FW187" i="2" a="1"/>
  <c r="FM237" i="4" a="1"/>
  <c r="FU81" i="2" a="1"/>
  <c r="JD235" i="4" a="1"/>
  <c r="JY143" i="4" a="1"/>
  <c r="JX129" i="4" a="1"/>
  <c r="EZ237" i="4" a="1"/>
  <c r="KC62" i="4" a="1"/>
  <c r="JX140" i="4" a="1"/>
  <c r="JV61" i="4" a="1"/>
  <c r="FU203" i="2" a="1"/>
  <c r="FV175" i="2" a="1"/>
  <c r="AB238" i="2" a="1"/>
  <c r="EM237" i="4" a="1"/>
  <c r="AU236" i="4" a="1"/>
  <c r="M236" i="2" a="1"/>
  <c r="H235" i="4" a="1"/>
  <c r="KC138" i="4" a="1"/>
  <c r="JX126" i="4" a="1"/>
  <c r="EB235" i="4" a="1"/>
  <c r="U237" i="2" a="1"/>
  <c r="KA158" i="4" a="1"/>
  <c r="JZ183" i="4" a="1"/>
  <c r="FV160" i="2" a="1"/>
  <c r="DB234" i="2" a="1"/>
  <c r="JW122" i="4" a="1"/>
  <c r="AF235" i="2" a="1"/>
  <c r="BO236" i="2" a="1"/>
  <c r="JX107" i="4" a="1"/>
  <c r="EP238" i="2" a="1"/>
  <c r="FU43" i="2" a="1"/>
  <c r="FX18" i="2" a="1"/>
  <c r="FV58" i="2" a="1"/>
  <c r="JW7" i="4" a="1"/>
  <c r="JV94" i="4" a="1"/>
  <c r="FW221" i="2" a="1"/>
  <c r="FX15" i="2" a="1"/>
  <c r="AU238" i="4" a="1"/>
  <c r="JZ58" i="4" a="1"/>
  <c r="KA43" i="4" a="1"/>
  <c r="CW235" i="2" a="1"/>
  <c r="FE234" i="2" a="1"/>
  <c r="HX234" i="4" a="1"/>
  <c r="HV236" i="4" a="1"/>
  <c r="JY141" i="4" a="1"/>
  <c r="JW103" i="4" a="1"/>
  <c r="FI236" i="4" a="1"/>
  <c r="KB195" i="4" a="1"/>
  <c r="R238" i="2" a="1"/>
  <c r="FU68" i="2" a="1"/>
  <c r="IJ235" i="4" a="1"/>
  <c r="HJ235" i="4" a="1"/>
  <c r="FY55" i="2" a="1"/>
  <c r="FY93" i="2" a="1"/>
  <c r="FX205" i="2" a="1"/>
  <c r="KA169" i="4" a="1"/>
  <c r="JX111" i="4" a="1"/>
  <c r="FU12" i="2" a="1"/>
  <c r="JY34" i="4" a="1"/>
  <c r="JV42" i="4" a="1"/>
  <c r="DC237" i="2" a="1"/>
  <c r="DZ234" i="4" a="1"/>
  <c r="EM238" i="4" a="1"/>
  <c r="FV46" i="2" a="1"/>
  <c r="KA31" i="4" a="1"/>
  <c r="JY91" i="4" a="1"/>
  <c r="FE234" i="4" a="1"/>
  <c r="FV229" i="2" a="1"/>
  <c r="B236" i="2" a="1"/>
  <c r="BR236" i="2" a="1"/>
  <c r="KC74" i="4" a="1"/>
  <c r="FU137" i="2" a="1"/>
  <c r="JX148" i="4" a="1"/>
  <c r="JZ54" i="4" a="1"/>
  <c r="KB207" i="4" a="1"/>
  <c r="KC75" i="4" a="1"/>
  <c r="FV134" i="2" a="1"/>
  <c r="FU222" i="2" a="1"/>
  <c r="AE234" i="4" a="1"/>
  <c r="FW64" i="2" a="1"/>
  <c r="M235" i="4" a="1"/>
  <c r="CQ236" i="4" a="1"/>
  <c r="JZ24" i="4" a="1"/>
  <c r="KA15" i="4" a="1"/>
  <c r="JY40" i="4" a="1"/>
  <c r="FV70" i="2" a="1"/>
  <c r="BV235" i="4" a="1"/>
  <c r="FW36" i="2" a="1"/>
  <c r="FU54" i="2" a="1"/>
  <c r="FX117" i="2" a="1"/>
  <c r="FP238" i="2" a="1"/>
  <c r="JW12" i="4" a="1"/>
  <c r="FV69" i="2" a="1"/>
  <c r="DZ236" i="4" a="1"/>
  <c r="JW30" i="4" a="1"/>
  <c r="CV238" i="2" a="1"/>
  <c r="KC169" i="4" a="1"/>
  <c r="HG238" i="4" a="1"/>
  <c r="KC43" i="4" a="1"/>
  <c r="KB71" i="4" a="1"/>
  <c r="FU66" i="2" a="1"/>
  <c r="BK234" i="4" a="1"/>
  <c r="JZ113" i="4" a="1"/>
  <c r="DC234" i="2" a="1"/>
  <c r="DH235" i="2" a="1"/>
  <c r="KA192" i="4" a="1"/>
  <c r="AD234" i="4" a="1"/>
  <c r="AX235" i="4" a="1"/>
  <c r="GZ237" i="4" a="1"/>
  <c r="EI236" i="4" a="1"/>
  <c r="IJ234" i="4" a="1"/>
  <c r="KA13" i="4" a="1"/>
  <c r="JV208" i="4" a="1"/>
  <c r="FD234" i="4" a="1"/>
  <c r="JX146" i="4" a="1"/>
  <c r="DE238" i="4" a="1"/>
  <c r="AI237" i="4" a="1"/>
  <c r="KC178" i="4" a="1"/>
  <c r="JZ220" i="4" a="1"/>
  <c r="DZ237" i="4" a="1"/>
  <c r="BW234" i="4" a="1"/>
  <c r="B234" i="2" a="1"/>
  <c r="FX186" i="2" a="1"/>
  <c r="JY164" i="4" a="1"/>
  <c r="JZ108" i="4" a="1"/>
  <c r="FW94" i="2" a="1"/>
  <c r="FY165" i="2" a="1"/>
  <c r="JW21" i="4" a="1"/>
  <c r="V235" i="4" a="1"/>
  <c r="FY71" i="2" a="1"/>
  <c r="KA120" i="4" a="1"/>
  <c r="FG236" i="4" a="1"/>
  <c r="AI235" i="2" a="1"/>
  <c r="CP236" i="4" a="1"/>
  <c r="FU179" i="2" a="1"/>
  <c r="JV139" i="4" a="1"/>
  <c r="FV190" i="2" a="1"/>
  <c r="KB210" i="4" a="1"/>
  <c r="JZ198" i="4" a="1"/>
  <c r="FU8" i="2" a="1"/>
  <c r="IE237" i="4" a="1"/>
  <c r="KB64" i="4" a="1"/>
  <c r="DY237" i="2" a="1"/>
  <c r="CL237" i="4" a="1"/>
  <c r="JV119" i="4" a="1"/>
  <c r="JY73" i="4" a="1"/>
  <c r="KC154" i="4" a="1"/>
  <c r="D237" i="4" a="1"/>
  <c r="GP237" i="4" a="1"/>
  <c r="AO236" i="4" a="1"/>
  <c r="JV182" i="4" a="1"/>
  <c r="IH238" i="4" a="1"/>
  <c r="JZ176" i="4" a="1"/>
  <c r="I236" i="4" a="1"/>
  <c r="KA60" i="4" a="1"/>
  <c r="JX74" i="4" a="1"/>
  <c r="DR238" i="2" a="1"/>
  <c r="JY50" i="4" a="1"/>
  <c r="FW82" i="2" a="1"/>
  <c r="JV185" i="4" a="1"/>
  <c r="CS235" i="4" a="1"/>
  <c r="AM237" i="4" a="1"/>
  <c r="JZ9" i="4" a="1"/>
  <c r="JX113" i="4" a="1"/>
  <c r="FK235" i="2" a="1"/>
  <c r="GN235" i="4" a="1"/>
  <c r="IN235" i="4" a="1"/>
  <c r="FE237" i="4" a="1"/>
  <c r="JX131" i="4" a="1"/>
  <c r="KA204" i="4" a="1"/>
  <c r="HQ235" i="4" a="1"/>
  <c r="JZ14" i="4" a="1"/>
  <c r="FD236" i="4" a="1"/>
  <c r="FJ238" i="4" a="1"/>
  <c r="DQ237" i="4" a="1"/>
  <c r="JV40" i="4" a="1"/>
  <c r="JX15" i="4" a="1"/>
  <c r="FK238" i="4" a="1"/>
  <c r="FX165" i="2" a="1"/>
  <c r="FY138" i="2" a="1"/>
  <c r="FW53" i="2" a="1"/>
  <c r="FX158" i="2" a="1"/>
  <c r="FV26" i="2" a="1"/>
  <c r="JZ114" i="4" a="1"/>
  <c r="JZ13" i="4" a="1"/>
  <c r="FX74" i="2" a="1"/>
  <c r="KB86" i="4" a="1"/>
  <c r="FQ235" i="4" a="1"/>
  <c r="KA180" i="4" a="1"/>
  <c r="JW178" i="4" a="1"/>
  <c r="AW234" i="4" a="1"/>
  <c r="KC173" i="4" a="1"/>
  <c r="HI236" i="4" a="1"/>
  <c r="J235" i="4" a="1"/>
  <c r="BL238" i="4" a="1"/>
  <c r="KA210" i="4" a="1"/>
  <c r="AY238" i="4" a="1"/>
  <c r="FU232" i="2" a="1"/>
  <c r="DR234" i="4" a="1"/>
  <c r="FA234" i="4" a="1"/>
  <c r="ID235" i="4" a="1"/>
  <c r="DS238" i="4" a="1"/>
  <c r="FW105" i="2" a="1"/>
  <c r="M237" i="4" a="1"/>
  <c r="JY126" i="4" a="1"/>
  <c r="FU133" i="2" a="1"/>
  <c r="CH235" i="4" a="1"/>
  <c r="CV235" i="4" a="1"/>
  <c r="JZ130" i="4" a="1"/>
  <c r="BW238" i="2" a="1"/>
  <c r="FW165" i="2" a="1"/>
  <c r="FW18" i="2" a="1"/>
  <c r="CB234" i="4" a="1"/>
  <c r="FX112" i="2" a="1"/>
  <c r="KC133" i="4" a="1"/>
  <c r="CL234" i="4" a="1"/>
  <c r="JW166" i="4" a="1"/>
  <c r="JX201" i="4" a="1"/>
  <c r="GH237" i="4" a="1"/>
  <c r="GU237" i="4" a="1"/>
  <c r="FU24" i="2" a="1"/>
  <c r="JZ77" i="4" a="1"/>
  <c r="JY124" i="4" a="1"/>
  <c r="FN238" i="4" a="1"/>
  <c r="JY176" i="4" a="1"/>
  <c r="FY212" i="2" a="1"/>
  <c r="JV62" i="4" a="1"/>
  <c r="DM238" i="2" a="1"/>
  <c r="JY11" i="4" a="1"/>
  <c r="FW80" i="2" a="1"/>
  <c r="FW88" i="2" a="1"/>
  <c r="EX236" i="4" a="1"/>
  <c r="JV163" i="4" a="1"/>
  <c r="BP234" i="4" a="1"/>
  <c r="KA79" i="4" a="1"/>
  <c r="JZ59" i="4" a="1"/>
  <c r="CX235" i="2" a="1"/>
  <c r="JY179" i="4" a="1"/>
  <c r="IG235" i="4" a="1"/>
  <c r="HO237" i="4" a="1"/>
  <c r="HY237" i="4" a="1"/>
  <c r="FW207" i="2" a="1"/>
  <c r="DH238" i="2" a="1"/>
  <c r="DN235" i="2" a="1"/>
  <c r="JV49" i="4" a="1"/>
  <c r="DL234" i="2" a="1"/>
  <c r="KB209" i="4" a="1"/>
  <c r="C235" i="4" a="1"/>
  <c r="FX120" i="2" a="1"/>
  <c r="KA128" i="4" a="1"/>
  <c r="EP235" i="2" a="1"/>
  <c r="JX144" i="4" a="1"/>
  <c r="FV180" i="2" a="1"/>
  <c r="FU93" i="2" a="1"/>
  <c r="JW124" i="4" a="1"/>
  <c r="EU235" i="2" a="1"/>
  <c r="JZ92" i="4" a="1"/>
  <c r="JF236" i="4" a="1"/>
  <c r="AR238" i="4" a="1"/>
  <c r="FX62" i="2" a="1"/>
  <c r="FX19" i="2" a="1"/>
  <c r="DD235" i="2" a="1"/>
  <c r="AL235" i="4" a="1"/>
  <c r="KB30" i="4" a="1"/>
  <c r="JY104" i="4" a="1"/>
  <c r="FX190" i="2" a="1"/>
  <c r="HP234" i="4" a="1"/>
  <c r="AP235" i="4" a="1"/>
  <c r="FY118" i="2" a="1"/>
  <c r="JK237" i="4" a="1"/>
  <c r="Y235" i="2" a="1"/>
  <c r="DQ237" i="2" a="1"/>
  <c r="BF234" i="4" a="1"/>
  <c r="FR237" i="4" a="1"/>
  <c r="FV28" i="2" a="1"/>
  <c r="BI235" i="2" a="1"/>
  <c r="KB54" i="4" a="1"/>
  <c r="EU234" i="2" a="1"/>
  <c r="JV9" i="4" a="1"/>
  <c r="KA195" i="4" a="1"/>
  <c r="FW26" i="2" a="1"/>
  <c r="AD237" i="2" a="1"/>
  <c r="IE236" i="4" a="1"/>
  <c r="DR238" i="4" a="1"/>
  <c r="FV110" i="2" a="1"/>
  <c r="BP238" i="2" a="1"/>
  <c r="JM234" i="4" a="1"/>
  <c r="CJ236" i="2" a="1"/>
  <c r="FV122" i="2" a="1"/>
  <c r="BW238" i="4" a="1"/>
  <c r="KB148" i="4" a="1"/>
  <c r="FY204" i="2" a="1"/>
  <c r="FY218" i="2" a="1"/>
  <c r="FX119" i="2" a="1"/>
  <c r="CQ234" i="2" a="1"/>
  <c r="KB108" i="4" a="1"/>
  <c r="KC94" i="4" a="1"/>
  <c r="AH235" i="2" a="1"/>
  <c r="FY183" i="2" a="1"/>
  <c r="CY234" i="2" a="1"/>
  <c r="HI234" i="4" a="1"/>
  <c r="AU238" i="2" a="1"/>
  <c r="JY137" i="4" a="1"/>
  <c r="CV238" i="4" a="1"/>
  <c r="FB237" i="2" a="1"/>
  <c r="JZ156" i="4" a="1"/>
  <c r="BR237" i="4" a="1"/>
  <c r="FU170" i="2" a="1"/>
  <c r="FA238" i="2" a="1"/>
  <c r="IX238" i="4" a="1"/>
  <c r="KB117" i="4" a="1"/>
  <c r="CU236" i="4" a="1"/>
  <c r="JY95" i="4" a="1"/>
  <c r="FU102" i="2" a="1"/>
  <c r="FX181" i="2" a="1"/>
  <c r="GS234" i="4" a="1"/>
  <c r="KA227" i="4" a="1"/>
  <c r="DP235" i="2" a="1"/>
  <c r="FU158" i="2" a="1"/>
  <c r="FS237" i="4" a="1"/>
  <c r="JV41" i="4" a="1"/>
  <c r="JX47" i="4" a="1"/>
  <c r="JY134" i="4" a="1"/>
  <c r="FW47" i="2" a="1"/>
  <c r="FD238" i="2" a="1"/>
  <c r="JY118" i="4" a="1"/>
  <c r="KB66" i="4" a="1"/>
  <c r="FX226" i="2" a="1"/>
  <c r="JV151" i="4" a="1"/>
  <c r="JV34" i="4" a="1"/>
  <c r="JU237" i="4" a="1"/>
  <c r="KC113" i="4" a="1"/>
  <c r="BD236" i="2" a="1"/>
  <c r="J234" i="2" a="1"/>
  <c r="KB175" i="4" a="1"/>
  <c r="KA217" i="4" a="1"/>
  <c r="AV234" i="2" a="1"/>
  <c r="KB28" i="4" a="1"/>
  <c r="JV122" i="4" a="1"/>
  <c r="DT237" i="4" a="1"/>
  <c r="JM235" i="4" a="1"/>
  <c r="JX134" i="4" a="1"/>
  <c r="FW229" i="2" a="1"/>
  <c r="FV142" i="2" a="1"/>
  <c r="DX234" i="2" a="1"/>
  <c r="FI237" i="2" a="1"/>
  <c r="JZ189" i="4" a="1"/>
  <c r="KB40" i="4" a="1"/>
  <c r="IG234" i="4" a="1"/>
  <c r="GQ238" i="4" a="1"/>
  <c r="FW31" i="2" a="1"/>
  <c r="JW202" i="4" a="1"/>
  <c r="HP236" i="4" a="1"/>
  <c r="FU63" i="2" a="1"/>
  <c r="BA235" i="2" a="1"/>
  <c r="FW166" i="2" a="1"/>
  <c r="FU65" i="2" a="1"/>
  <c r="FV220" i="2" a="1"/>
  <c r="JW8" i="4" a="1"/>
  <c r="JY45" i="4" a="1"/>
  <c r="CO236" i="4" a="1"/>
  <c r="JW97" i="4" a="1"/>
  <c r="KB158" i="4" a="1"/>
  <c r="JV76" i="4" a="1"/>
  <c r="KC20" i="4" a="1"/>
  <c r="BN234" i="2" a="1"/>
  <c r="JV12" i="4" a="1"/>
  <c r="FW170" i="2" a="1"/>
  <c r="JX39" i="4" a="1"/>
  <c r="JX117" i="4" a="1"/>
  <c r="KC206" i="4" a="1"/>
  <c r="JV157" i="4" a="1"/>
  <c r="KA146" i="4" a="1"/>
  <c r="FW125" i="2" a="1"/>
  <c r="FU103" i="2" a="1"/>
  <c r="FY197" i="2" a="1"/>
  <c r="JZ112" i="4" a="1"/>
  <c r="JV155" i="4" a="1"/>
  <c r="CD235" i="4" a="1"/>
  <c r="CR236" i="2" a="1"/>
  <c r="V234" i="4" a="1"/>
  <c r="FW230" i="2" a="1"/>
  <c r="JV153" i="4" a="1"/>
  <c r="CN234" i="4" a="1"/>
  <c r="CD235" i="2" a="1"/>
  <c r="CQ238" i="2" a="1"/>
  <c r="JV17" i="4" a="1"/>
  <c r="FW147" i="2" a="1"/>
  <c r="BA235" i="4" a="1"/>
  <c r="CH236" i="2" a="1"/>
  <c r="KB26" i="4" a="1"/>
  <c r="HX236" i="4" a="1"/>
  <c r="JY186" i="4" a="1"/>
  <c r="HE236" i="4" a="1"/>
  <c r="JW109" i="4" a="1"/>
  <c r="BM234" i="2" a="1"/>
  <c r="ED236" i="4" a="1"/>
  <c r="FU188" i="2" a="1"/>
  <c r="AG238" i="4" a="1"/>
  <c r="FU224" i="2" a="1"/>
  <c r="JZ28" i="4" a="1"/>
  <c r="JX77" i="4" a="1"/>
  <c r="JV60" i="4" a="1"/>
  <c r="FV48" i="2" a="1"/>
  <c r="KC29" i="4" a="1"/>
  <c r="GA238" i="4" a="1"/>
  <c r="AY234" i="4" a="1"/>
  <c r="KB217" i="4" a="1"/>
  <c r="IH234" i="4" a="1"/>
  <c r="BG237" i="2" a="1"/>
  <c r="JX211" i="4" a="1"/>
  <c r="DR235" i="2" a="1"/>
  <c r="AS236" i="4" a="1"/>
  <c r="FW17" i="2" a="1"/>
  <c r="GW234" i="4" a="1"/>
  <c r="FY21" i="2" a="1"/>
  <c r="KA220" i="4" a="1"/>
  <c r="KB100" i="4" a="1"/>
  <c r="JW169" i="4" a="1"/>
  <c r="JY222" i="4" a="1"/>
  <c r="FW16" i="2" a="1"/>
  <c r="CW237" i="2" a="1"/>
  <c r="AH234" i="2" a="1"/>
  <c r="JY111" i="4" a="1"/>
  <c r="BE238" i="4" a="1"/>
  <c r="FR234" i="2" a="1"/>
  <c r="KC227" i="4" a="1"/>
  <c r="JV63" i="4" a="1"/>
  <c r="FK235" i="4" a="1"/>
  <c r="KC31" i="4" a="1"/>
  <c r="KB95" i="4" a="1"/>
  <c r="FV199" i="2" a="1"/>
  <c r="KC37" i="4" a="1"/>
  <c r="JW128" i="4" a="1"/>
  <c r="DP236" i="4" a="1"/>
  <c r="FW121" i="2" a="1"/>
  <c r="AT234" i="4" a="1"/>
  <c r="KC45" i="4" a="1"/>
  <c r="JW35" i="4" a="1"/>
  <c r="ER235" i="2" a="1"/>
  <c r="D237" i="2" a="1"/>
  <c r="IN234" i="4" a="1"/>
  <c r="JW87" i="4" a="1"/>
  <c r="KB226" i="4" a="1"/>
  <c r="EG238" i="4" a="1"/>
  <c r="CG235" i="2" a="1"/>
  <c r="JV80" i="4" a="1"/>
  <c r="FZ237" i="4" a="1"/>
  <c r="KC28" i="4" a="1"/>
  <c r="CC238" i="2" a="1"/>
  <c r="X238" i="2" a="1"/>
  <c r="JW209" i="4" a="1"/>
  <c r="JW158" i="4" a="1"/>
  <c r="JW221" i="4" a="1"/>
  <c r="JV43" i="4" a="1"/>
  <c r="KC117" i="4" a="1"/>
  <c r="JY43" i="4" a="1"/>
  <c r="EU235" i="4" a="1"/>
  <c r="JW25" i="4" a="1"/>
  <c r="FY29" i="2" a="1"/>
  <c r="KA151" i="4" a="1"/>
  <c r="EK235" i="4" a="1"/>
  <c r="KC56" i="4" a="1"/>
  <c r="FX148" i="2" a="1"/>
  <c r="FX7" i="2" a="1"/>
  <c r="JZ85" i="4" a="1"/>
  <c r="FP234" i="4" a="1"/>
  <c r="JX27" i="4" a="1"/>
  <c r="JX120" i="4" a="1"/>
  <c r="ED235" i="2" a="1"/>
  <c r="FJ234" i="2" a="1"/>
  <c r="KB193" i="4" a="1"/>
  <c r="FY228" i="2" a="1"/>
  <c r="FW28" i="2" a="1"/>
  <c r="CU238" i="4" a="1"/>
  <c r="EZ235" i="4" a="1"/>
  <c r="JW125" i="4" a="1"/>
  <c r="FW39" i="2" a="1"/>
  <c r="AY236" i="2" a="1"/>
  <c r="JX96" i="4" a="1"/>
  <c r="JV109" i="4" a="1"/>
  <c r="FE237" i="2" a="1"/>
  <c r="JU234" i="4" a="1"/>
  <c r="FW206" i="2" a="1"/>
  <c r="FV149" i="2" a="1"/>
  <c r="HK237" i="4" a="1"/>
  <c r="JX219" i="4" a="1"/>
  <c r="KC98" i="4" a="1"/>
  <c r="AR236" i="4" a="1"/>
  <c r="JV39" i="4" a="1"/>
  <c r="FX216" i="2" a="1"/>
  <c r="BT234" i="4" a="1"/>
  <c r="KB181" i="4" a="1"/>
  <c r="AP238" i="4" a="1"/>
  <c r="FU164" i="2" a="1"/>
  <c r="CD238" i="4" a="1"/>
  <c r="JW143" i="4" a="1"/>
  <c r="IG236" i="4" a="1"/>
  <c r="KB57" i="4" a="1"/>
  <c r="JX24" i="4" a="1"/>
  <c r="JY76" i="4" a="1"/>
  <c r="DO237" i="4" a="1"/>
  <c r="KC38" i="4" a="1"/>
  <c r="FW45" i="2" a="1"/>
  <c r="FU44" i="2" a="1"/>
  <c r="BO234" i="2" a="1"/>
  <c r="JO235" i="4" a="1"/>
  <c r="KC107" i="4" a="1"/>
  <c r="DN238" i="4" a="1"/>
  <c r="FX238" i="4" a="1"/>
  <c r="DJ237" i="4" a="1"/>
  <c r="X236" i="2" a="1"/>
  <c r="EZ234" i="4" a="1"/>
  <c r="EC236" i="4" a="1"/>
  <c r="DD236" i="2" a="1"/>
  <c r="EJ234" i="2" a="1"/>
  <c r="BU238" i="2" a="1"/>
  <c r="CI236" i="4" a="1"/>
  <c r="KB62" i="4" a="1"/>
  <c r="JY170" i="4" a="1"/>
  <c r="KA67" i="4" a="1"/>
  <c r="GG238" i="4" a="1"/>
  <c r="IH236" i="4" a="1"/>
  <c r="HW237" i="4" a="1"/>
  <c r="CQ237" i="2" a="1"/>
  <c r="N238" i="4" a="1"/>
  <c r="HW235" i="4" a="1"/>
  <c r="FV39" i="2" a="1"/>
  <c r="CO235" i="4" a="1"/>
  <c r="AU234" i="4" a="1"/>
  <c r="JW90" i="4" a="1"/>
  <c r="CT235" i="4" a="1"/>
  <c r="Y237" i="4" a="1"/>
  <c r="U237" i="4" a="1"/>
  <c r="KB56" i="4" a="1"/>
  <c r="EZ237" i="2" a="1"/>
  <c r="FY169" i="2" a="1"/>
  <c r="JV22" i="4" a="1"/>
  <c r="FU57" i="2" a="1"/>
  <c r="FW180" i="2" a="1"/>
  <c r="JZ148" i="4" a="1"/>
  <c r="JW196" i="4" a="1"/>
  <c r="KA106" i="4" a="1"/>
  <c r="DZ238" i="4" a="1"/>
  <c r="FW51" i="2" a="1"/>
  <c r="KA233" i="4" a="1"/>
  <c r="JZ110" i="4" a="1"/>
  <c r="FX170" i="2" a="1"/>
  <c r="DC236" i="2" a="1"/>
  <c r="AK235" i="4" a="1"/>
  <c r="CM235" i="4" a="1"/>
  <c r="KA14" i="4" a="1"/>
  <c r="IM235" i="4" a="1"/>
  <c r="BR237" i="2" a="1"/>
  <c r="EI236" i="2" a="1"/>
  <c r="JV169" i="4" a="1"/>
  <c r="FY173" i="2" a="1"/>
  <c r="M238" i="4" a="1"/>
  <c r="FU76" i="2" a="1"/>
  <c r="FW22" i="2" a="1"/>
  <c r="GV235" i="4" a="1"/>
  <c r="JZ75" i="4" a="1"/>
  <c r="IA238" i="4" a="1"/>
  <c r="FN234" i="2" a="1"/>
  <c r="C236" i="2" a="1"/>
  <c r="EF235" i="2" a="1"/>
  <c r="JY10" i="4" a="1"/>
  <c r="JV23" i="4" a="1"/>
  <c r="FM238" i="2" a="1"/>
  <c r="FV23" i="2" a="1"/>
  <c r="JZ38" i="4" a="1"/>
  <c r="EL238" i="4" a="1"/>
  <c r="FW171" i="2" a="1"/>
  <c r="FO238" i="4" a="1"/>
  <c r="IZ235" i="4" a="1"/>
  <c r="KB111" i="4" a="1"/>
  <c r="AU235" i="2" a="1"/>
  <c r="CS234" i="2" a="1"/>
  <c r="JY225" i="4" a="1"/>
  <c r="KA75" i="4" a="1"/>
  <c r="KC225" i="4" a="1"/>
  <c r="FX95" i="2" a="1"/>
  <c r="FX215" i="2" a="1"/>
  <c r="Y238" i="2" a="1"/>
  <c r="KB120" i="4" a="1"/>
  <c r="FF234" i="4" a="1"/>
  <c r="CF237" i="2" a="1"/>
  <c r="JW230" i="4" a="1"/>
  <c r="EX234" i="4" a="1"/>
  <c r="CA237" i="4" a="1"/>
  <c r="EW238" i="4" a="1"/>
  <c r="FY234" i="4" a="1"/>
  <c r="IT235" i="4" a="1"/>
  <c r="JO234" i="4" a="1"/>
  <c r="KC67" i="4" a="1"/>
  <c r="JY198" i="4" a="1"/>
  <c r="CU237" i="2" a="1"/>
  <c r="JW52" i="4" a="1"/>
  <c r="AL237" i="2" a="1"/>
  <c r="KB166" i="4" a="1"/>
  <c r="JZ42" i="4" a="1"/>
  <c r="FX37" i="2" a="1"/>
  <c r="GW236" i="4" a="1"/>
  <c r="FV21" i="2" a="1"/>
  <c r="FV44" i="2" a="1"/>
  <c r="FY42" i="2" a="1"/>
  <c r="CM236" i="2" a="1"/>
  <c r="JY31" i="4" a="1"/>
  <c r="FU180" i="2" a="1"/>
  <c r="JV120" i="4" a="1"/>
  <c r="FU79" i="2" a="1"/>
  <c r="FX99" i="2" a="1"/>
  <c r="JY150" i="4" a="1"/>
  <c r="FV232" i="2" a="1"/>
  <c r="BQ238" i="4" a="1"/>
  <c r="FY158" i="2" a="1"/>
  <c r="DV236" i="2" a="1"/>
  <c r="FY113" i="2" a="1"/>
  <c r="FU85" i="2" a="1"/>
  <c r="FX121" i="2" a="1"/>
  <c r="DA235" i="2" a="1"/>
  <c r="BX237" i="2" a="1"/>
  <c r="FX168" i="2" a="1"/>
  <c r="KA108" i="4" a="1"/>
  <c r="JY20" i="4" a="1"/>
  <c r="JY232" i="4" a="1"/>
  <c r="KC229" i="4" a="1"/>
  <c r="FX236" i="4" a="1"/>
  <c r="GG236" i="4" a="1"/>
  <c r="EG236" i="2" a="1"/>
  <c r="JY47" i="4" a="1"/>
  <c r="BD237" i="2" a="1"/>
  <c r="KB185" i="4" a="1"/>
  <c r="FL235" i="4" a="1"/>
  <c r="JY65" i="4" a="1"/>
  <c r="JZ82" i="4" a="1"/>
  <c r="JY132" i="4" a="1"/>
  <c r="JX185" i="4" a="1"/>
  <c r="JY86" i="4" a="1"/>
  <c r="CV236" i="4" a="1"/>
  <c r="CR236" i="4" a="1"/>
  <c r="FW9" i="2" a="1"/>
  <c r="JV191" i="4" a="1"/>
  <c r="JZ191" i="4" a="1"/>
  <c r="FU80" i="2" a="1"/>
  <c r="JY46" i="4" a="1"/>
  <c r="W234" i="4" a="1"/>
  <c r="KC153" i="4" a="1"/>
  <c r="FV182" i="2" a="1"/>
  <c r="FV108" i="2" a="1"/>
  <c r="JW146" i="4" a="1"/>
  <c r="Z235" i="2" a="1"/>
  <c r="JD234" i="4" a="1"/>
  <c r="BJ237" i="2" a="1"/>
  <c r="EN236" i="2" a="1"/>
  <c r="JX45" i="4" a="1"/>
  <c r="FV227" i="2" a="1"/>
  <c r="JX118" i="4" a="1"/>
  <c r="FY110" i="2" a="1"/>
  <c r="DS234" i="4" a="1"/>
  <c r="HQ237" i="4" a="1"/>
  <c r="FU128" i="2" a="1"/>
  <c r="KB165" i="4" a="1"/>
  <c r="JW198" i="4" a="1"/>
  <c r="FW13" i="2" a="1"/>
  <c r="FV124" i="2" a="1"/>
  <c r="JZ133" i="4" a="1"/>
  <c r="JZ37" i="4" a="1"/>
  <c r="FU56" i="2" a="1"/>
  <c r="JY184" i="4" a="1"/>
  <c r="KA165" i="4" a="1"/>
  <c r="JW164" i="4" a="1"/>
  <c r="HB236" i="4" a="1"/>
  <c r="KC101" i="4" a="1"/>
  <c r="HM234" i="4" a="1"/>
  <c r="DT236" i="2" a="1"/>
  <c r="KA100" i="4" a="1"/>
  <c r="JX43" i="4" a="1"/>
  <c r="IU237" i="4" a="1"/>
  <c r="HS237" i="4" a="1"/>
  <c r="FU205" i="2" a="1"/>
  <c r="FW157" i="2" a="1"/>
  <c r="FV212" i="2" a="1"/>
  <c r="KC82" i="4" a="1"/>
  <c r="KB81" i="4" a="1"/>
  <c r="FW68" i="2" a="1"/>
  <c r="FV171" i="2" a="1"/>
  <c r="FW92" i="2" a="1"/>
  <c r="BV237" i="2" a="1"/>
  <c r="FX45" i="2" a="1"/>
  <c r="JZ129" i="4" a="1"/>
  <c r="JZ35" i="4" a="1"/>
  <c r="FW62" i="2" a="1"/>
  <c r="FW87" i="2" a="1"/>
  <c r="JX69" i="4" a="1"/>
  <c r="FV154" i="2" a="1"/>
  <c r="JW215" i="4" a="1"/>
  <c r="KC180" i="4" a="1"/>
  <c r="FY23" i="2" a="1"/>
  <c r="BR236" i="4" a="1"/>
  <c r="DD237" i="2" a="1"/>
  <c r="JW193" i="4" a="1"/>
  <c r="FY32" i="2" a="1"/>
  <c r="JD236" i="4" a="1"/>
  <c r="FW144" i="2" a="1"/>
  <c r="U236" i="4" a="1"/>
  <c r="FX232" i="2" a="1"/>
  <c r="KA134" i="4" a="1"/>
  <c r="JV57" i="4" a="1"/>
  <c r="JY228" i="4" a="1"/>
  <c r="JV96" i="4" a="1"/>
  <c r="HH238" i="4" a="1"/>
  <c r="FN234" i="4" a="1"/>
  <c r="KC176" i="4" a="1"/>
  <c r="JW145" i="4" a="1"/>
  <c r="KA163" i="4" a="1"/>
  <c r="DW236" i="2" a="1"/>
  <c r="FY85" i="2" a="1"/>
  <c r="JU235" i="4" a="1"/>
  <c r="CQ234" i="4" a="1"/>
  <c r="FY230" i="2" a="1"/>
  <c r="CA237" i="2" a="1"/>
  <c r="FY25" i="2" a="1"/>
  <c r="JX184" i="4" a="1"/>
  <c r="JZ100" i="4" a="1"/>
  <c r="JZ70" i="4" a="1"/>
  <c r="FV114" i="2" a="1"/>
  <c r="FY236" i="4" a="1"/>
  <c r="FV205" i="2" a="1"/>
  <c r="FY49" i="2" a="1"/>
  <c r="FX13" i="2" a="1"/>
  <c r="DE235" i="4" a="1"/>
  <c r="KC215" i="4" a="1"/>
  <c r="JZ210" i="4" a="1"/>
  <c r="FX58" i="2" a="1"/>
  <c r="JY172" i="4" a="1"/>
  <c r="KC222" i="4" a="1"/>
  <c r="FW35" i="2" a="1"/>
  <c r="FU152" i="2" a="1"/>
  <c r="AM235" i="2" a="1"/>
  <c r="JY117" i="4" a="1"/>
  <c r="JX220" i="4" a="1"/>
  <c r="BI238" i="4" a="1"/>
  <c r="BU237" i="2" a="1"/>
  <c r="BX234" i="2" a="1"/>
  <c r="FX100" i="2" a="1"/>
  <c r="FU177" i="2" a="1"/>
  <c r="DD234" i="2" a="1"/>
  <c r="FU223" i="2" a="1"/>
  <c r="JA234" i="4" a="1"/>
  <c r="EE236" i="2" a="1"/>
  <c r="JX66" i="4" a="1"/>
  <c r="HS235" i="4" a="1"/>
  <c r="FY123" i="2" a="1"/>
  <c r="KC81" i="4" a="1"/>
  <c r="GQ237" i="4" a="1"/>
  <c r="DZ236" i="2" a="1"/>
  <c r="BU234" i="2" a="1"/>
  <c r="FW8" i="2" a="1"/>
  <c r="FU199" i="2" a="1"/>
  <c r="S238" i="4" a="1"/>
  <c r="KA34" i="4" a="1"/>
  <c r="II234" i="4" a="1"/>
  <c r="FU91" i="2" a="1"/>
  <c r="JY190" i="4" a="1"/>
  <c r="CH234" i="2" a="1"/>
  <c r="JW26" i="4" a="1"/>
  <c r="JV20" i="4" a="1"/>
  <c r="AF236" i="2" a="1"/>
  <c r="AX238" i="2" a="1"/>
  <c r="JX171" i="4" a="1"/>
  <c r="AG236" i="4" a="1"/>
  <c r="JY182" i="4" a="1"/>
  <c r="DX237" i="2" a="1"/>
  <c r="CI237" i="4" a="1"/>
  <c r="JW212" i="4" a="1"/>
  <c r="FX140" i="2" a="1"/>
  <c r="FY35" i="2" a="1"/>
  <c r="FP237" i="2" a="1"/>
  <c r="IY237" i="4" a="1"/>
  <c r="FH235" i="2" a="1"/>
  <c r="DN236" i="4" a="1"/>
  <c r="JX203" i="4" a="1"/>
  <c r="BB235" i="2" a="1"/>
  <c r="JZ138" i="4" a="1"/>
  <c r="JB235" i="4" a="1"/>
  <c r="FX231" i="2" a="1"/>
  <c r="FX28" i="2" a="1"/>
  <c r="FV49" i="2" a="1"/>
  <c r="JZ94" i="4" a="1"/>
  <c r="JY129" i="4" a="1"/>
  <c r="FV105" i="2" a="1"/>
  <c r="I236" i="2" a="1"/>
  <c r="JW203" i="4" a="1"/>
  <c r="JV174" i="4" a="1"/>
  <c r="V237" i="4" a="1"/>
  <c r="FP235" i="4" a="1"/>
  <c r="DK234" i="2" a="1"/>
  <c r="FV7" i="2" a="1"/>
  <c r="FV206" i="2" a="1"/>
  <c r="CJ234" i="2" a="1"/>
  <c r="DT235" i="4" a="1"/>
  <c r="FY26" i="2" a="1"/>
  <c r="J236" i="2" a="1"/>
  <c r="JV196" i="4" a="1"/>
  <c r="KC191" i="4" a="1"/>
  <c r="E238" i="4" a="1"/>
  <c r="BB238" i="4" a="1"/>
  <c r="FU16" i="2" a="1"/>
  <c r="KA29" i="4" a="1"/>
  <c r="KB170" i="4" a="1"/>
  <c r="JW70" i="4" a="1"/>
  <c r="JW141" i="4" a="1"/>
  <c r="DG235" i="2" a="1"/>
  <c r="AX237" i="2" a="1"/>
  <c r="BM237" i="4" a="1"/>
  <c r="KB19" i="4" a="1"/>
  <c r="HF234" i="4" a="1"/>
  <c r="HF238" i="4" a="1"/>
  <c r="BK234" i="2" a="1"/>
  <c r="JW61" i="4" a="1"/>
  <c r="KC34" i="4" a="1"/>
  <c r="KC134" i="4" a="1"/>
  <c r="KB224" i="4" a="1"/>
  <c r="FV141" i="2" a="1"/>
  <c r="BD238" i="4" a="1"/>
  <c r="JZ140" i="4" a="1"/>
  <c r="EC237" i="2" a="1"/>
  <c r="JV111" i="4" a="1"/>
  <c r="FV177" i="2" a="1"/>
  <c r="DH236" i="4" a="1"/>
  <c r="AB234" i="2" a="1"/>
  <c r="KA179" i="4" a="1"/>
  <c r="HH235" i="4" a="1"/>
  <c r="GG235" i="4" a="1"/>
  <c r="EU238" i="2" a="1"/>
  <c r="FV94" i="2" a="1"/>
  <c r="JW200" i="4" a="1"/>
  <c r="FC238" i="2" a="1"/>
  <c r="FY136" i="2" a="1"/>
  <c r="GO237" i="4" a="1"/>
  <c r="JW29" i="4" a="1"/>
  <c r="FE238" i="2" a="1"/>
  <c r="JY199" i="4" a="1"/>
  <c r="JJ236" i="4" a="1"/>
  <c r="JY212" i="4" a="1"/>
  <c r="CK234" i="4" a="1"/>
  <c r="JY96" i="4" a="1"/>
  <c r="DR237" i="2" a="1"/>
  <c r="JV55" i="4" a="1"/>
  <c r="KC219" i="4" a="1"/>
  <c r="EA234" i="2" a="1"/>
  <c r="DE237" i="2" a="1"/>
  <c r="FX51" i="2" a="1"/>
  <c r="KB130" i="4" a="1"/>
  <c r="AG237" i="2" a="1"/>
  <c r="FU212" i="2" a="1"/>
  <c r="P238" i="2" a="1"/>
  <c r="IC237" i="4" a="1"/>
  <c r="FX26" i="2" a="1"/>
  <c r="EX235" i="4" a="1"/>
  <c r="JY127" i="4" a="1"/>
  <c r="FU226" i="2" a="1"/>
  <c r="JZ55" i="4" a="1"/>
  <c r="FW233" i="2" a="1"/>
  <c r="JM238" i="4" a="1"/>
  <c r="FU90" i="2" a="1"/>
  <c r="KA213" i="4" a="1"/>
  <c r="KC44" i="4" a="1"/>
  <c r="JZ200" i="4" a="1"/>
  <c r="HW238" i="4" a="1"/>
  <c r="KC196" i="4" a="1"/>
  <c r="JY203" i="4" a="1"/>
  <c r="EY235" i="4" a="1"/>
  <c r="HP235" i="4" a="1"/>
  <c r="FY121" i="2" a="1"/>
  <c r="FU174" i="2" a="1"/>
  <c r="KC220" i="4" a="1"/>
  <c r="FY70" i="2" a="1"/>
  <c r="CG238" i="2" a="1"/>
  <c r="EE234" i="4" a="1"/>
  <c r="JZ99" i="4" a="1"/>
  <c r="N236" i="2" a="1"/>
  <c r="GX237" i="4" a="1"/>
  <c r="JV179" i="4" a="1"/>
  <c r="FV234" i="4" a="1"/>
  <c r="FY227" i="2" a="1"/>
  <c r="CP237" i="2" a="1"/>
  <c r="CC237" i="4" a="1"/>
  <c r="CZ234" i="4" a="1"/>
  <c r="AE234" i="2" a="1"/>
  <c r="FW195" i="2" a="1"/>
  <c r="KC213" i="4" a="1"/>
  <c r="FK234" i="4" a="1"/>
  <c r="FU120" i="2" a="1"/>
  <c r="DW237" i="4" a="1"/>
  <c r="EM236" i="2" a="1"/>
  <c r="FW224" i="2" a="1"/>
  <c r="Q234" i="4" a="1"/>
  <c r="JW220" i="4" a="1"/>
  <c r="BX235" i="4" a="1"/>
  <c r="FQ238" i="2" a="1"/>
  <c r="HC238" i="4" a="1"/>
  <c r="JY19" i="4" a="1"/>
  <c r="JT238" i="4" a="1"/>
  <c r="KB113" i="4" a="1"/>
  <c r="DD238" i="4" a="1"/>
  <c r="JY37" i="4" a="1"/>
  <c r="CS236" i="2" a="1"/>
  <c r="KC200" i="4" a="1"/>
  <c r="JZ95" i="4" a="1"/>
  <c r="EQ237" i="4" a="1"/>
  <c r="EQ234" i="4" a="1"/>
  <c r="JW167" i="4" a="1"/>
  <c r="FX30" i="2" a="1"/>
  <c r="IU234" i="4" a="1"/>
  <c r="JX225" i="4" a="1"/>
  <c r="FY192" i="2" a="1"/>
  <c r="GZ234" i="4" a="1"/>
  <c r="JW216" i="4" a="1"/>
  <c r="CO237" i="4" a="1"/>
  <c r="FX109" i="2" a="1"/>
  <c r="FU178" i="2" a="1"/>
  <c r="BE237" i="2" a="1"/>
  <c r="JQ236" i="4" a="1"/>
  <c r="ET235" i="2" a="1"/>
  <c r="KB123" i="4" a="1"/>
  <c r="IF236" i="4" a="1"/>
  <c r="DW238" i="2" a="1"/>
  <c r="BL237" i="2" a="1"/>
  <c r="AG234" i="2" a="1"/>
  <c r="JZ155" i="4" a="1"/>
  <c r="KC159" i="4" a="1"/>
  <c r="CF235" i="4" a="1"/>
  <c r="BS237" i="4" a="1"/>
  <c r="FA238" i="4" a="1"/>
  <c r="KA118" i="4" a="1"/>
  <c r="FW198" i="2" a="1"/>
  <c r="JM236" i="4" a="1"/>
  <c r="DR236" i="2" a="1"/>
  <c r="KC16" i="4" a="1"/>
  <c r="KA174" i="4" a="1"/>
  <c r="FV172" i="2" a="1"/>
  <c r="BN238" i="4" a="1"/>
  <c r="IC238" i="4" a="1"/>
  <c r="JY156" i="4" a="1"/>
  <c r="FU40" i="2" a="1"/>
  <c r="EJ236" i="4" a="1"/>
  <c r="EV237" i="4" a="1"/>
  <c r="JZ184" i="4" a="1"/>
  <c r="FY73" i="2" a="1"/>
  <c r="BD234" i="4" a="1"/>
  <c r="JY159" i="4" a="1"/>
  <c r="FY235" i="4" a="1"/>
  <c r="KB50" i="4" a="1"/>
  <c r="JY57" i="4" a="1"/>
  <c r="JX192" i="4" a="1"/>
  <c r="JY112" i="4" a="1"/>
  <c r="FD235" i="2" a="1"/>
  <c r="JL238" i="4" a="1"/>
  <c r="FL238" i="4" a="1"/>
  <c r="KB187" i="4" a="1"/>
  <c r="FV197" i="2" a="1"/>
  <c r="DP237" i="4" a="1"/>
  <c r="JZ202" i="4" a="1"/>
  <c r="BF238" i="2" a="1"/>
  <c r="JY82" i="4" a="1"/>
  <c r="JZ68" i="4" a="1"/>
  <c r="JZ90" i="4" a="1"/>
  <c r="JX101" i="4" a="1"/>
  <c r="S238" i="2" a="1"/>
  <c r="D235" i="2" a="1"/>
  <c r="KB128" i="4" a="1"/>
  <c r="BX238" i="2" a="1"/>
  <c r="FW204" i="2" a="1"/>
  <c r="KC35" i="4" a="1"/>
  <c r="JV38" i="4" a="1"/>
  <c r="JY187" i="4" a="1"/>
  <c r="FU206" i="2" a="1"/>
  <c r="JX91" i="4" a="1"/>
  <c r="KC7" i="4" a="1"/>
  <c r="JZ173" i="4" a="1"/>
  <c r="GU235" i="4" a="1"/>
  <c r="FW185" i="2" a="1"/>
  <c r="JV156" i="4" a="1"/>
  <c r="JV35" i="4" a="1"/>
  <c r="KB212" i="4" a="1"/>
  <c r="EX237" i="2" a="1"/>
  <c r="JY97" i="4" a="1"/>
  <c r="KA135" i="4" a="1"/>
  <c r="JX106" i="4" a="1"/>
  <c r="KB16" i="4" a="1"/>
  <c r="C238" i="4" a="1"/>
  <c r="JX99" i="4" a="1"/>
  <c r="FX145" i="2" a="1"/>
  <c r="FV222" i="2" a="1"/>
  <c r="FA237" i="2" a="1"/>
  <c r="FX49" i="2" a="1"/>
  <c r="BZ234" i="4" a="1"/>
  <c r="JX170" i="4" a="1"/>
  <c r="Q235" i="2" a="1"/>
  <c r="FW154" i="2" a="1"/>
  <c r="DS236" i="2" a="1"/>
  <c r="JZ51" i="4" a="1"/>
  <c r="JV145" i="4" a="1"/>
  <c r="IU238" i="4" a="1"/>
  <c r="JZ69" i="4" a="1"/>
  <c r="HB237" i="4" a="1"/>
  <c r="KC158" i="4" a="1"/>
  <c r="ER238" i="2" a="1"/>
  <c r="FX172" i="2" a="1"/>
  <c r="KC192" i="4" a="1"/>
  <c r="U238" i="4" a="1"/>
  <c r="DI237" i="4" a="1"/>
  <c r="FV173" i="2" a="1"/>
  <c r="FV30" i="2" a="1"/>
  <c r="FY180" i="2" a="1"/>
  <c r="CJ237" i="4" a="1"/>
  <c r="G238" i="4" a="1"/>
  <c r="KC155" i="4" a="1"/>
  <c r="JX175" i="4" a="1"/>
  <c r="KC190" i="4" a="1"/>
  <c r="FF237" i="4" a="1"/>
  <c r="KA129" i="4" a="1"/>
  <c r="FV92" i="2" a="1"/>
  <c r="AE236" i="4" a="1"/>
  <c r="JZ12" i="4" a="1"/>
  <c r="FT235" i="4" a="1"/>
  <c r="HV234" i="4" a="1"/>
  <c r="FU13" i="2" a="1"/>
  <c r="EP236" i="2" a="1"/>
  <c r="JU236" i="4" a="1"/>
  <c r="FU215" i="2" a="1"/>
  <c r="JY64" i="4" a="1"/>
  <c r="FV200" i="2" a="1"/>
  <c r="IT236" i="4" a="1"/>
  <c r="FV47" i="2" a="1"/>
  <c r="ET237" i="2" a="1"/>
  <c r="CR237" i="2" a="1"/>
  <c r="JY155" i="4" a="1"/>
  <c r="JW120" i="4" a="1"/>
  <c r="CX237" i="4" a="1"/>
  <c r="JY213" i="4" a="1"/>
  <c r="JZ187" i="4" a="1"/>
  <c r="KC188" i="4" a="1"/>
  <c r="D236" i="4" a="1"/>
  <c r="JW144" i="4" a="1"/>
  <c r="O235" i="2" a="1"/>
  <c r="FV228" i="2" a="1"/>
  <c r="JX58" i="4" a="1"/>
  <c r="HC236" i="4" a="1"/>
  <c r="EI234" i="2" a="1"/>
  <c r="JX128" i="4" a="1"/>
  <c r="FX166" i="2" a="1"/>
  <c r="HF236" i="4" a="1"/>
  <c r="JW139" i="4" a="1"/>
  <c r="KC209" i="4" a="1"/>
  <c r="FU101" i="2" a="1"/>
  <c r="FY111" i="2" a="1"/>
  <c r="JY136" i="4" a="1"/>
  <c r="AB234" i="4" a="1"/>
  <c r="FW177" i="2" a="1"/>
  <c r="KA38" i="4" a="1"/>
  <c r="JY149" i="4" a="1"/>
  <c r="JZ109" i="4" a="1"/>
  <c r="IO238" i="4" a="1"/>
  <c r="KC65" i="4" a="1"/>
  <c r="CK236" i="4" a="1"/>
  <c r="FV170" i="2" a="1"/>
  <c r="BZ236" i="2" a="1"/>
  <c r="FY156" i="2" a="1"/>
  <c r="FW119" i="2" a="1"/>
  <c r="JY229" i="4" a="1"/>
  <c r="JV73" i="4" a="1"/>
  <c r="AY235" i="4" a="1"/>
  <c r="J234" i="4" a="1"/>
  <c r="CB236" i="2" a="1"/>
  <c r="EH235" i="2" a="1"/>
  <c r="AD237" i="4" a="1"/>
  <c r="FX187" i="2" a="1"/>
  <c r="BC235" i="2" a="1"/>
  <c r="AL236" i="2" a="1"/>
  <c r="JW104" i="4" a="1"/>
  <c r="JX206" i="4" a="1"/>
  <c r="FF236" i="4" a="1"/>
  <c r="EC238" i="4" a="1"/>
  <c r="CA236" i="2" a="1"/>
  <c r="KC78" i="4" a="1"/>
  <c r="FV57" i="2" a="1"/>
  <c r="KA226" i="4" a="1"/>
  <c r="JY39" i="4" a="1"/>
  <c r="JZ229" i="4" a="1"/>
  <c r="FX194" i="2" a="1"/>
  <c r="FU196" i="2" a="1"/>
  <c r="KC88" i="4" a="1"/>
  <c r="JW192" i="4" a="1"/>
  <c r="FS234" i="4" a="1"/>
  <c r="FV102" i="2" a="1"/>
  <c r="BV234" i="2" a="1"/>
  <c r="FW79" i="2" a="1"/>
  <c r="IS236" i="4" a="1"/>
  <c r="BU236" i="4" a="1"/>
  <c r="EO238" i="4" a="1"/>
  <c r="CB235" i="4" a="1"/>
  <c r="CR235" i="4" a="1"/>
  <c r="DP234" i="2" a="1"/>
  <c r="CQ238" i="4" a="1"/>
  <c r="JW175" i="4" a="1"/>
  <c r="KB196" i="4" a="1"/>
  <c r="GJ236" i="4" a="1"/>
  <c r="JW91" i="4" a="1"/>
  <c r="KA37" i="4" a="1"/>
  <c r="CP234" i="4" a="1"/>
  <c r="FV88" i="2" a="1"/>
  <c r="IC236" i="4" a="1"/>
  <c r="JV173" i="4" a="1"/>
  <c r="KC66" i="4" a="1"/>
  <c r="C234" i="4" a="1"/>
  <c r="JV129" i="4" a="1"/>
  <c r="DW236" i="4" a="1"/>
  <c r="Q238" i="4" a="1"/>
  <c r="GH234" i="4" a="1"/>
  <c r="KC145" i="4" a="1"/>
  <c r="JX22" i="4" a="1"/>
  <c r="DI236" i="2" a="1"/>
  <c r="FU119" i="2" a="1"/>
  <c r="FX86" i="2" a="1"/>
  <c r="KA92" i="4" a="1"/>
  <c r="CS237" i="2" a="1"/>
  <c r="JP235" i="4" a="1"/>
  <c r="JX70" i="4" a="1"/>
  <c r="JW84" i="4" a="1"/>
  <c r="AK238" i="4" a="1"/>
  <c r="FB237" i="4" a="1"/>
  <c r="FK234" i="2" a="1"/>
  <c r="FB235" i="2" a="1"/>
  <c r="KA164" i="4" a="1"/>
  <c r="FW193" i="2" a="1"/>
  <c r="KC61" i="4" a="1"/>
  <c r="JX177" i="4" a="1"/>
  <c r="GM238" i="4" a="1"/>
  <c r="FV34" i="2" a="1"/>
  <c r="BV236" i="2" a="1"/>
  <c r="EE237" i="4" a="1"/>
  <c r="JV70" i="4" a="1"/>
  <c r="JX11" i="4" a="1"/>
  <c r="KA30" i="4" a="1"/>
  <c r="FX41" i="2" a="1"/>
  <c r="JW135" i="4" a="1"/>
  <c r="FY196" i="2" a="1"/>
  <c r="JY83" i="4" a="1"/>
  <c r="JF237" i="4" a="1"/>
  <c r="KB171" i="4" a="1"/>
  <c r="FU67" i="2" a="1"/>
  <c r="GY235" i="4" a="1"/>
  <c r="FP236" i="4" a="1"/>
  <c r="JV84" i="4" a="1"/>
  <c r="KB112" i="4" a="1"/>
  <c r="KA193" i="4" a="1"/>
  <c r="FP236" i="2" a="1"/>
  <c r="BS234" i="4" a="1"/>
  <c r="FX210" i="2" a="1"/>
  <c r="DV237" i="4" a="1"/>
  <c r="FU17" i="2" a="1"/>
  <c r="BL237" i="4" a="1"/>
  <c r="CH237" i="4" a="1"/>
  <c r="ET237" i="4" a="1"/>
  <c r="JX147" i="4" a="1"/>
  <c r="HX237" i="4" a="1"/>
  <c r="FW98" i="2" a="1"/>
  <c r="JX209" i="4" a="1"/>
  <c r="FU234" i="4" a="1"/>
  <c r="JV133" i="4" a="1"/>
  <c r="KB32" i="4" a="1"/>
  <c r="HM236" i="4" a="1"/>
  <c r="JY224" i="4" a="1"/>
  <c r="HG237" i="4" a="1"/>
  <c r="AO237" i="4" a="1"/>
  <c r="FX176" i="2" a="1"/>
  <c r="ID237" i="4" a="1"/>
  <c r="FU77" i="2" a="1"/>
  <c r="KA183" i="4" a="1"/>
  <c r="HL238" i="4" a="1"/>
  <c r="GB235" i="4" a="1"/>
  <c r="KA101" i="4" a="1"/>
  <c r="CD237" i="2" a="1"/>
  <c r="JZ41" i="4" a="1"/>
  <c r="JW28" i="4" a="1"/>
  <c r="FY190" i="2" a="1"/>
  <c r="KC112" i="4" a="1"/>
  <c r="B236" i="4" a="1"/>
  <c r="EZ238" i="4" a="1"/>
  <c r="JP234" i="4" a="1"/>
  <c r="EJ235" i="4" a="1"/>
  <c r="JY116" i="4" a="1"/>
  <c r="FU207" i="2" a="1"/>
  <c r="AA236" i="4" a="1"/>
  <c r="FU71" i="2" a="1"/>
  <c r="FN235" i="4" a="1"/>
  <c r="JX137" i="4" a="1"/>
  <c r="KA21" i="4" a="1"/>
  <c r="FW102" i="2" a="1"/>
  <c r="IS237" i="4" a="1"/>
  <c r="FL236" i="4" a="1"/>
  <c r="BS236" i="4" a="1"/>
  <c r="FW176" i="2" a="1"/>
  <c r="FW32" i="2" a="1"/>
  <c r="JX90" i="4" a="1"/>
  <c r="FX185" i="2" a="1"/>
  <c r="KC122" i="4" a="1"/>
  <c r="FV109" i="2" a="1"/>
  <c r="H238" i="4" a="1"/>
  <c r="FP235" i="2" a="1"/>
  <c r="DI235" i="4" a="1"/>
  <c r="T236" i="2" a="1"/>
  <c r="FV201" i="2" a="1"/>
  <c r="FW61" i="2" a="1"/>
  <c r="FR236" i="2" a="1"/>
  <c r="BB234" i="4" a="1"/>
  <c r="FX39" i="2" a="1"/>
  <c r="FV65" i="2" a="1"/>
  <c r="JO238" i="4" a="1"/>
  <c r="CP234" i="2" a="1"/>
  <c r="GV236" i="4" a="1"/>
  <c r="BE236" i="2" a="1"/>
  <c r="JH238" i="4" a="1"/>
  <c r="CO238" i="4" a="1"/>
  <c r="DB237" i="4" a="1"/>
  <c r="FU18" i="2" a="1"/>
  <c r="KB70" i="4" a="1"/>
  <c r="Y234" i="4" a="1"/>
  <c r="FX224" i="2" a="1"/>
  <c r="GW237" i="4" a="1"/>
  <c r="GF236" i="4" a="1"/>
  <c r="JV152" i="4" a="1"/>
  <c r="GC238" i="4" a="1"/>
  <c r="GY238" i="4" a="1"/>
  <c r="KC24" i="4" a="1"/>
  <c r="GX234" i="4" a="1"/>
  <c r="KB45" i="4" a="1"/>
  <c r="FY133" i="2" a="1"/>
  <c r="JZ170" i="4" a="1"/>
  <c r="FL237" i="2" a="1"/>
  <c r="AF236" i="4" a="1"/>
  <c r="JW45" i="4" a="1"/>
  <c r="AJ235" i="2" a="1"/>
  <c r="JX212" i="4" a="1"/>
  <c r="JV13" i="4" a="1"/>
  <c r="DH237" i="4" a="1"/>
  <c r="HE234" i="4" a="1"/>
  <c r="FX33" i="2" a="1"/>
  <c r="KA140" i="4" a="1"/>
  <c r="IL238" i="4" a="1"/>
  <c r="JV144" i="4" a="1"/>
  <c r="FU172" i="2" a="1"/>
  <c r="DM236" i="4" a="1"/>
  <c r="FX151" i="2" a="1"/>
  <c r="FC237" i="2" a="1"/>
  <c r="FY47" i="2" a="1"/>
  <c r="CZ235" i="4" a="1"/>
  <c r="HI238" i="4" a="1"/>
  <c r="FX197" i="2" a="1"/>
  <c r="JZ211" i="4" a="1"/>
  <c r="HA236" i="4" a="1"/>
  <c r="KB75" i="4" a="1"/>
  <c r="DJ238" i="4" a="1"/>
  <c r="FU31" i="2" a="1"/>
  <c r="FW216" i="2" a="1"/>
  <c r="H237" i="4" a="1"/>
  <c r="H236" i="4" a="1"/>
  <c r="JZ56" i="4" a="1"/>
  <c r="KA216" i="4" a="1"/>
  <c r="HD236" i="4" a="1"/>
  <c r="AW237" i="2" a="1"/>
  <c r="FX54" i="2" a="1"/>
  <c r="CA234" i="2" a="1"/>
  <c r="KB110" i="4" a="1"/>
  <c r="DE234" i="4" a="1"/>
  <c r="CL234" i="2" a="1"/>
  <c r="JN234" i="4" a="1"/>
  <c r="IY235" i="4" a="1"/>
  <c r="CQ236" i="2" a="1"/>
  <c r="DS235" i="4" a="1"/>
  <c r="W235" i="2" a="1"/>
  <c r="JY17" i="4" a="1"/>
  <c r="FX22" i="2" a="1"/>
  <c r="FY167" i="2" a="1"/>
  <c r="E238" i="2" a="1"/>
  <c r="FU144" i="2" a="1"/>
  <c r="FW43" i="2" a="1"/>
  <c r="FV144" i="2" a="1"/>
  <c r="JZ149" i="4" a="1"/>
  <c r="JX208" i="4" a="1"/>
  <c r="BJ234" i="2" a="1"/>
  <c r="JX180" i="4" a="1"/>
  <c r="HA234" i="4" a="1"/>
  <c r="CC235" i="4" a="1"/>
  <c r="FW127" i="2" a="1"/>
  <c r="EV237" i="2" a="1"/>
  <c r="FW227" i="2" a="1"/>
  <c r="GE234" i="4" a="1"/>
  <c r="BZ238" i="4" a="1"/>
  <c r="FX183" i="2" a="1"/>
  <c r="FX150" i="2" a="1"/>
  <c r="FV36" i="2" a="1"/>
  <c r="CX236" i="2" a="1"/>
  <c r="FY186" i="2" a="1"/>
  <c r="F236" i="2" a="1"/>
  <c r="BW235" i="4" a="1"/>
  <c r="FY238" i="4" a="1"/>
  <c r="JY197" i="4" a="1"/>
  <c r="KA17" i="4" a="1"/>
  <c r="JV110" i="4" a="1"/>
  <c r="KB20" i="4" a="1"/>
  <c r="HV235" i="4" a="1"/>
  <c r="KB201" i="4" a="1"/>
  <c r="KB37" i="4" a="1"/>
  <c r="FR238" i="2" a="1"/>
  <c r="AX238" i="4" a="1"/>
  <c r="R234" i="2" a="1"/>
  <c r="BU235" i="2" a="1"/>
  <c r="DQ234" i="4" a="1"/>
  <c r="DK236" i="4" a="1"/>
  <c r="KB125" i="4" a="1"/>
  <c r="AZ238" i="2" a="1"/>
  <c r="KC47" i="4" a="1"/>
  <c r="JY87" i="4" a="1"/>
  <c r="GZ238" i="4" a="1"/>
  <c r="FY89" i="2" a="1"/>
  <c r="KB149" i="4" a="1"/>
  <c r="JV166" i="4" a="1"/>
  <c r="EC235" i="4" a="1"/>
  <c r="FT238" i="4" a="1"/>
  <c r="FP238" i="4" a="1"/>
  <c r="DA236" i="4" a="1"/>
  <c r="G235" i="2" a="1"/>
  <c r="JV68" i="4" a="1"/>
  <c r="DE238" i="2" a="1"/>
  <c r="JV37" i="4" a="1"/>
  <c r="KC224" i="4" a="1"/>
  <c r="KC167" i="4" a="1"/>
  <c r="FX118" i="2" a="1"/>
  <c r="AP236" i="4" a="1"/>
  <c r="FG238" i="4" a="1"/>
  <c r="JV118" i="4" a="1"/>
  <c r="KC157" i="4" a="1"/>
  <c r="GI238" i="4" a="1"/>
  <c r="JY8" i="4" a="1"/>
  <c r="BT235" i="4" a="1"/>
  <c r="K237" i="2" a="1"/>
  <c r="JX159" i="4" a="1"/>
  <c r="JW160" i="4" a="1"/>
  <c r="FX72" i="2" a="1"/>
  <c r="KA197" i="4" a="1"/>
  <c r="T238" i="2" a="1"/>
  <c r="JX127" i="4" a="1"/>
  <c r="FY124" i="2" a="1"/>
  <c r="KC118" i="4" a="1"/>
  <c r="FX193" i="2" a="1"/>
  <c r="FQ235" i="2" a="1"/>
  <c r="W234" i="2" a="1"/>
  <c r="AM236" i="4" a="1"/>
  <c r="JY103" i="4" a="1"/>
  <c r="JV205" i="4" a="1"/>
  <c r="JW201" i="4" a="1"/>
  <c r="JW62" i="4" a="1"/>
  <c r="FU59" i="2" a="1"/>
  <c r="JW229" i="4" a="1"/>
  <c r="JX17" i="4" a="1"/>
  <c r="KA20" i="4" a="1"/>
  <c r="AQ237" i="4" a="1"/>
  <c r="DT237" i="2" a="1"/>
  <c r="FY98" i="2" a="1"/>
  <c r="JX71" i="4" a="1"/>
  <c r="FX35" i="2" a="1"/>
  <c r="JX132" i="4" a="1"/>
  <c r="Q234" i="2" a="1"/>
  <c r="FW153" i="2" a="1"/>
  <c r="FV89" i="2" a="1"/>
  <c r="DV234" i="4" a="1"/>
  <c r="FY8" i="2" a="1"/>
  <c r="JV88" i="4" a="1"/>
  <c r="FW89" i="2" a="1"/>
  <c r="FW55" i="2" a="1"/>
  <c r="HO236" i="4" a="1"/>
  <c r="JY68" i="4" a="1"/>
  <c r="FV224" i="2" a="1"/>
  <c r="JX12" i="4" a="1"/>
  <c r="BP235" i="4" a="1"/>
  <c r="JW208" i="4" a="1"/>
  <c r="JX85" i="4" a="1"/>
  <c r="KA124" i="4" a="1"/>
  <c r="AN237" i="4" a="1"/>
  <c r="FV152" i="2" a="1"/>
  <c r="FU181" i="2" a="1"/>
  <c r="JW116" i="4" a="1"/>
  <c r="KC181" i="4" a="1"/>
  <c r="KA172" i="4" a="1"/>
  <c r="AE236" i="2" a="1"/>
  <c r="DE237" i="4" a="1"/>
  <c r="JZ84" i="4" a="1"/>
  <c r="FD237" i="4" a="1"/>
  <c r="BE238" i="2" a="1"/>
  <c r="KC11" i="4" a="1"/>
  <c r="DN238" i="2" a="1"/>
  <c r="DR235" i="4" a="1"/>
  <c r="BF237" i="2" a="1"/>
  <c r="KA152" i="4" a="1"/>
  <c r="AP235" i="2" a="1"/>
  <c r="JW123" i="4" a="1"/>
  <c r="FV189" i="2" a="1"/>
  <c r="KA188" i="4" a="1"/>
  <c r="JV229" i="4" a="1"/>
  <c r="U235" i="2" a="1"/>
  <c r="FW196" i="2" a="1"/>
  <c r="JY106" i="4" a="1"/>
  <c r="KB82" i="4" a="1"/>
  <c r="JZ125" i="4" a="1"/>
  <c r="JY72" i="4" a="1"/>
  <c r="FV169" i="2" a="1"/>
  <c r="JX152" i="4" a="1"/>
  <c r="DY236" i="2" a="1"/>
  <c r="FW236" i="4" a="1"/>
  <c r="HZ236" i="4" a="1"/>
  <c r="KB73" i="4" a="1"/>
  <c r="AX236" i="2" a="1"/>
  <c r="FW122" i="2" a="1"/>
  <c r="ID236" i="4" a="1"/>
  <c r="KA209" i="4" a="1"/>
  <c r="I235" i="4" a="1"/>
  <c r="KC150" i="4" a="1"/>
  <c r="JX197" i="4" a="1"/>
  <c r="CM234" i="4" a="1"/>
  <c r="KA211" i="4" a="1"/>
  <c r="FW169" i="2" a="1"/>
  <c r="CI235" i="2" a="1"/>
  <c r="GN236" i="4" a="1"/>
  <c r="BB235" i="4" a="1"/>
  <c r="FU20" i="2" a="1"/>
  <c r="GD235" i="4" a="1"/>
  <c r="FV10" i="2" a="1"/>
  <c r="BH235" i="4" a="1"/>
  <c r="EM238" i="2" a="1"/>
  <c r="ET234" i="4" a="1"/>
  <c r="KB102" i="4" a="1"/>
  <c r="JX190" i="4" a="1"/>
  <c r="FX154" i="2" a="1"/>
  <c r="HZ234" i="4" a="1"/>
  <c r="DS235" i="2" a="1"/>
  <c r="JV181" i="4" a="1"/>
  <c r="JV116" i="4" a="1"/>
  <c r="FU60" i="2" a="1"/>
  <c r="JY226" i="4" a="1"/>
  <c r="FX161" i="2" a="1"/>
  <c r="JZ89" i="4" a="1"/>
  <c r="FY127" i="2" a="1"/>
  <c r="P234" i="2" a="1"/>
  <c r="JY146" i="4" a="1"/>
  <c r="B238" i="4" a="1"/>
  <c r="FX237" i="4" a="1"/>
  <c r="FS235" i="4" a="1"/>
  <c r="FX141" i="2" a="1"/>
  <c r="CD237" i="4" a="1"/>
  <c r="N235" i="2" a="1"/>
  <c r="FU96" i="2" a="1"/>
  <c r="JW126" i="4" a="1"/>
  <c r="KA58" i="4" a="1"/>
  <c r="KB205" i="4" a="1"/>
  <c r="FW33" i="2" a="1"/>
  <c r="KB200" i="4" a="1"/>
  <c r="CG237" i="2" a="1"/>
  <c r="JX97" i="4" a="1"/>
  <c r="FG234" i="4" a="1"/>
  <c r="IR237" i="4" a="1"/>
  <c r="JW110" i="4" a="1"/>
  <c r="KB190" i="4" a="1"/>
  <c r="KA57" i="4" a="1"/>
  <c r="JX233" i="4" a="1"/>
  <c r="JW157" i="4" a="1"/>
  <c r="JF234" i="4" a="1"/>
  <c r="FX75" i="2" a="1"/>
  <c r="CV234" i="4" a="1"/>
  <c r="FU198" i="2" a="1"/>
  <c r="FX113" i="2" a="1"/>
  <c r="FX223" i="2" a="1"/>
  <c r="JV127" i="4" a="1"/>
  <c r="FY131" i="2" a="1"/>
  <c r="FV71" i="2" a="1"/>
  <c r="KB77" i="4" a="1"/>
  <c r="KB79" i="4" a="1"/>
  <c r="FU109" i="2" a="1"/>
  <c r="EC235" i="2" a="1"/>
  <c r="JV148" i="4" a="1"/>
  <c r="KA222" i="4" a="1"/>
  <c r="DQ235" i="2" a="1"/>
  <c r="FU69" i="2" a="1"/>
  <c r="JY29" i="4" a="1"/>
  <c r="FV151" i="2" a="1"/>
  <c r="U235" i="4" a="1"/>
  <c r="Q236" i="4" a="1"/>
  <c r="P236" i="4" a="1"/>
  <c r="FM235" i="4" a="1"/>
  <c r="FY199" i="2" a="1"/>
  <c r="KC165" i="4" a="1"/>
  <c r="FT237" i="2" a="1"/>
  <c r="EW236" i="4" a="1"/>
  <c r="G236" i="4" a="1"/>
  <c r="JV103" i="4" a="1"/>
  <c r="JW56" i="4" a="1"/>
  <c r="KB199" i="4" a="1"/>
  <c r="JX151" i="4" a="1"/>
  <c r="JY163" i="4" a="1"/>
  <c r="JW37" i="4" a="1"/>
  <c r="FG234" i="2" a="1"/>
  <c r="EX236" i="2" a="1"/>
  <c r="EW237" i="2" a="1"/>
  <c r="CB236" i="4" a="1"/>
  <c r="FY164" i="2" a="1"/>
  <c r="FY106" i="2" a="1"/>
  <c r="JW81" i="4" a="1"/>
  <c r="FA236" i="4" a="1"/>
  <c r="JL237" i="4" a="1"/>
  <c r="JY151" i="4" a="1"/>
  <c r="GU238" i="4" a="1"/>
  <c r="GE238" i="4" a="1"/>
  <c r="FZ238" i="4" a="1"/>
  <c r="JV159" i="4" a="1"/>
  <c r="EN237" i="4" a="1"/>
  <c r="EJ238" i="2" a="1"/>
  <c r="JX141" i="4" a="1"/>
  <c r="AM236" i="2" a="1"/>
  <c r="HV238" i="4" a="1"/>
  <c r="JV146" i="4" a="1"/>
  <c r="CZ234" i="2" a="1"/>
  <c r="FX73" i="2" a="1"/>
  <c r="EO237" i="2" a="1"/>
  <c r="KA125" i="4" a="1"/>
  <c r="KA48" i="4" a="1"/>
  <c r="JO236" i="4" a="1"/>
  <c r="FX214" i="2" a="1"/>
  <c r="DI235" i="2" a="1"/>
  <c r="FV218" i="2" a="1"/>
  <c r="FY217" i="2" a="1"/>
  <c r="JW105" i="4" a="1"/>
  <c r="FV68" i="2" a="1"/>
  <c r="FY43" i="2" a="1"/>
  <c r="CR238" i="2" a="1"/>
  <c r="DU235" i="2" a="1"/>
  <c r="FW137" i="2" a="1"/>
  <c r="JZ215" i="4" a="1"/>
  <c r="G235" i="4" a="1"/>
  <c r="KC99" i="4" a="1"/>
  <c r="JZ79" i="4" a="1"/>
  <c r="KC105" i="4" a="1"/>
  <c r="HD235" i="4" a="1"/>
  <c r="JZ158" i="4" a="1"/>
  <c r="FV66" i="2" a="1"/>
  <c r="KA167" i="4" a="1"/>
  <c r="DX236" i="4" a="1"/>
  <c r="FQ237" i="2" a="1"/>
  <c r="FU157" i="2" a="1"/>
  <c r="KB116" i="4" a="1"/>
  <c r="AS235" i="2" a="1"/>
  <c r="Z234" i="2" a="1"/>
  <c r="KB55" i="4" a="1"/>
  <c r="KA56" i="4" a="1"/>
  <c r="EV236" i="4" a="1"/>
  <c r="FU132" i="2" a="1"/>
  <c r="JZ135" i="4" a="1"/>
  <c r="DI236" i="4" a="1"/>
  <c r="KA97" i="4" a="1"/>
  <c r="BI234" i="2" a="1"/>
  <c r="FW238" i="4" a="1"/>
  <c r="JW190" i="4" a="1"/>
  <c r="BO238" i="4" a="1"/>
  <c r="FW163" i="2" a="1"/>
  <c r="CJ235" i="4" a="1"/>
  <c r="JW39" i="4" a="1"/>
  <c r="FX69" i="2" a="1"/>
  <c r="AY237" i="4" a="1"/>
  <c r="JV193" i="4" a="1"/>
  <c r="KA82" i="4" a="1"/>
  <c r="M235" i="2" a="1"/>
  <c r="FX24" i="2" a="1"/>
  <c r="EA237" i="4" a="1"/>
  <c r="ER237" i="2" a="1"/>
  <c r="GY234" i="4" a="1"/>
  <c r="FW159" i="2" a="1"/>
  <c r="KB53" i="4" a="1"/>
  <c r="KB42" i="4" a="1"/>
  <c r="DF237" i="2" a="1"/>
  <c r="FV156" i="2" a="1"/>
  <c r="BP236" i="2" a="1"/>
  <c r="AR237" i="4" a="1"/>
  <c r="DW235" i="2" a="1"/>
  <c r="FU10" i="2" a="1"/>
  <c r="ER236" i="4" a="1"/>
  <c r="FH235" i="4" a="1"/>
  <c r="FV84" i="2" a="1"/>
  <c r="AW235" i="2" a="1"/>
  <c r="DT238" i="4" a="1"/>
  <c r="IO234" i="4" a="1"/>
  <c r="FX106" i="2" a="1"/>
  <c r="JI234" i="4" a="1"/>
  <c r="CA234" i="4" a="1"/>
  <c r="FX101" i="2" a="1"/>
  <c r="CA238" i="2" a="1"/>
  <c r="KB229" i="4" a="1"/>
  <c r="IV234" i="4" a="1"/>
  <c r="IX237" i="4" a="1"/>
  <c r="KC128" i="4" a="1"/>
  <c r="GX235" i="4" a="1"/>
  <c r="EQ237" i="2" a="1"/>
  <c r="JZ119" i="4" a="1"/>
  <c r="FX175" i="2" a="1"/>
  <c r="JY52" i="4" a="1"/>
  <c r="FX78" i="2" a="1"/>
  <c r="FY170" i="2" a="1"/>
  <c r="KB163" i="4" a="1"/>
  <c r="DP238" i="2" a="1"/>
  <c r="CM238" i="4" a="1"/>
  <c r="J237" i="2" a="1"/>
  <c r="FV119" i="2" a="1"/>
  <c r="JY207" i="4" a="1"/>
  <c r="FW225" i="2" a="1"/>
  <c r="KB48" i="4" a="1"/>
  <c r="JX75" i="4" a="1"/>
  <c r="JP237" i="4" a="1"/>
  <c r="AT238" i="2" a="1"/>
  <c r="FY148" i="2" a="1"/>
  <c r="KB36" i="4" a="1"/>
  <c r="KB11" i="4" a="1"/>
  <c r="FY201" i="2" a="1"/>
  <c r="JV136" i="4" a="1"/>
  <c r="JY88" i="4" a="1"/>
  <c r="FU36" i="2" a="1"/>
  <c r="AO238" i="2" a="1"/>
  <c r="KC202" i="4" a="1"/>
  <c r="AZ238" i="4" a="1"/>
  <c r="GR237" i="4" a="1"/>
  <c r="FU148" i="2" a="1"/>
  <c r="JW204" i="4" a="1"/>
  <c r="FW77" i="2" a="1"/>
  <c r="JY90" i="4" a="1"/>
  <c r="AF234" i="4" a="1"/>
  <c r="JN238" i="4" a="1"/>
  <c r="AV235" i="2" a="1"/>
  <c r="CJ235" i="2" a="1"/>
  <c r="HY238" i="4" a="1"/>
  <c r="JV66" i="4" a="1"/>
  <c r="FV56" i="2" a="1"/>
  <c r="FW116" i="2" a="1"/>
  <c r="KB38" i="4" a="1"/>
  <c r="JV99" i="4" a="1"/>
  <c r="EY236" i="2" a="1"/>
  <c r="BG238" i="2" a="1"/>
  <c r="CJ234" i="4" a="1"/>
  <c r="JV98" i="4" a="1"/>
  <c r="FG237" i="2" a="1"/>
  <c r="H234" i="4" a="1"/>
  <c r="C234" i="2" a="1"/>
  <c r="JZ87" i="4" a="1"/>
  <c r="DB235" i="2" a="1"/>
  <c r="GJ235" i="4" a="1"/>
  <c r="JV138" i="4" a="1"/>
  <c r="II236" i="4" a="1"/>
  <c r="KB180" i="4" a="1"/>
  <c r="FW46" i="2" a="1"/>
  <c r="KB106" i="4" a="1"/>
  <c r="FW174" i="2" a="1"/>
  <c r="AF237" i="2" a="1"/>
  <c r="FV32" i="2" a="1"/>
  <c r="FU28" i="2" a="1"/>
  <c r="JZ152" i="4" a="1"/>
  <c r="GV237" i="4" a="1"/>
  <c r="KB168" i="4" a="1"/>
  <c r="GT238" i="4" a="1"/>
  <c r="JW15" i="4" a="1"/>
  <c r="FW113" i="2" a="1"/>
  <c r="JX166" i="4" a="1"/>
  <c r="HC234" i="4" a="1"/>
  <c r="ER236" i="2" a="1"/>
  <c r="ID238" i="4" a="1"/>
  <c r="JY205" i="4" a="1"/>
  <c r="AB236" i="4" a="1"/>
  <c r="AH237" i="2" a="1"/>
  <c r="JX84" i="4" a="1"/>
  <c r="JX162" i="4" a="1"/>
  <c r="DF234" i="4" a="1"/>
  <c r="KC142" i="4" a="1"/>
  <c r="FO234" i="4" a="1"/>
  <c r="JN237" i="4" a="1"/>
  <c r="BE235" i="2" a="1"/>
  <c r="EK236" i="4" a="1"/>
  <c r="FC235" i="4" a="1"/>
  <c r="D235" i="4" a="1"/>
  <c r="FY75" i="2" a="1"/>
  <c r="X235" i="2" a="1"/>
  <c r="JX89" i="4" a="1"/>
  <c r="KA122" i="4" a="1"/>
  <c r="KA141" i="4" a="1"/>
  <c r="IP234" i="4" a="1"/>
  <c r="FY215" i="2" a="1"/>
  <c r="ED237" i="2" a="1"/>
  <c r="BA238" i="2" a="1"/>
  <c r="EA234" i="4" a="1"/>
  <c r="DL235" i="4" a="1"/>
  <c r="HH236" i="4" a="1"/>
  <c r="L235" i="4" a="1"/>
  <c r="FW29" i="2" a="1"/>
  <c r="GS237" i="4" a="1"/>
  <c r="JV28" i="4" a="1"/>
  <c r="JV86" i="4" a="1"/>
  <c r="KA46" i="4" a="1"/>
  <c r="JZ201" i="4" a="1"/>
  <c r="CS235" i="2" a="1"/>
  <c r="FX23" i="2" a="1"/>
  <c r="R236" i="4" a="1"/>
  <c r="AJ236" i="2" a="1"/>
  <c r="JZ16" i="4" a="1"/>
  <c r="FY17" i="2" a="1"/>
  <c r="CF234" i="4" a="1"/>
  <c r="DN234" i="2" a="1"/>
  <c r="JY157" i="4" a="1"/>
  <c r="BS234" i="2" a="1"/>
  <c r="FU121" i="2" a="1"/>
  <c r="JV175" i="4" a="1"/>
  <c r="F234" i="2" a="1"/>
  <c r="EB235" i="2" a="1"/>
  <c r="KB144" i="4" a="1"/>
  <c r="AI236" i="4" a="1"/>
  <c r="KB156" i="4" a="1"/>
  <c r="JW184" i="4" a="1"/>
  <c r="BF236" i="4" a="1"/>
  <c r="JV107" i="4" a="1"/>
  <c r="DK235" i="2" a="1"/>
  <c r="KC73" i="4" a="1"/>
  <c r="AO238" i="4" a="1"/>
  <c r="FW186" i="2" a="1"/>
  <c r="FT238" i="2" a="1"/>
  <c r="JW194" i="4" a="1"/>
  <c r="CR238" i="4" a="1"/>
  <c r="FX27" i="2" a="1"/>
  <c r="EW235" i="2" a="1"/>
  <c r="FX76" i="2" a="1"/>
  <c r="KB160" i="4" a="1"/>
  <c r="JZ101" i="4" a="1"/>
  <c r="JZ36" i="4" a="1"/>
  <c r="JZ10" i="4" a="1"/>
  <c r="FY184" i="2" a="1"/>
  <c r="FW131" i="2" a="1"/>
  <c r="KA53" i="4" a="1"/>
  <c r="IQ234" i="4" a="1"/>
  <c r="EK235" i="2" a="1"/>
  <c r="FW115" i="2" a="1"/>
  <c r="JA237" i="4" a="1"/>
  <c r="GN237" i="4" a="1"/>
  <c r="FV238" i="4" a="1"/>
  <c r="FU15" i="2" a="1"/>
  <c r="FU25" i="2" a="1"/>
  <c r="JX216" i="4" a="1"/>
  <c r="BN236" i="4" a="1"/>
  <c r="FX228" i="2" a="1"/>
  <c r="FW160" i="2" a="1"/>
  <c r="JY140" i="4" a="1"/>
  <c r="AH236" i="4" a="1"/>
  <c r="FA237" i="4" a="1"/>
  <c r="FV223" i="2" a="1"/>
  <c r="JX230" i="4" a="1"/>
  <c r="KB115" i="4" a="1"/>
  <c r="FW192" i="2" a="1"/>
  <c r="FX131" i="2" a="1"/>
  <c r="CV235" i="2" a="1"/>
  <c r="FY69" i="2" a="1"/>
  <c r="FW148" i="2" a="1"/>
  <c r="KC91" i="4" a="1"/>
  <c r="FW213" i="2" a="1"/>
  <c r="CT237" i="4" a="1"/>
  <c r="JW23" i="4" a="1"/>
  <c r="FX173" i="2" a="1"/>
  <c r="JZ161" i="4" a="1"/>
  <c r="AE237" i="2" a="1"/>
  <c r="FY15" i="2" a="1"/>
  <c r="KC137" i="4" a="1"/>
  <c r="FU171" i="2" a="1"/>
  <c r="KA86" i="4" a="1"/>
  <c r="AV235" i="4" a="1"/>
  <c r="JX123" i="4" a="1"/>
  <c r="CS234" i="4" a="1"/>
  <c r="BL238" i="2" a="1"/>
  <c r="JR238" i="4" a="1"/>
  <c r="FV226" i="2" a="1"/>
  <c r="KC23" i="4" a="1"/>
  <c r="JZ206" i="4" a="1"/>
  <c r="HW236" i="4" a="1"/>
  <c r="BG234" i="2" a="1"/>
  <c r="BK238" i="2" a="1"/>
  <c r="FU38" i="2" a="1"/>
  <c r="JZ197" i="4" a="1"/>
  <c r="FU19" i="2" a="1"/>
  <c r="KA39" i="4" a="1"/>
  <c r="EZ236" i="2" a="1"/>
  <c r="JY33" i="4" a="1"/>
  <c r="FB238" i="2" a="1"/>
  <c r="JW13" i="4" a="1"/>
  <c r="I235" i="2" a="1"/>
  <c r="KC52" i="4" a="1"/>
  <c r="DI238" i="4" a="1"/>
  <c r="FU135" i="2" a="1"/>
  <c r="GB237" i="4" a="1"/>
  <c r="JY191" i="4" a="1"/>
  <c r="FW106" i="2" a="1"/>
  <c r="JZ63" i="4" a="1"/>
  <c r="IG237" i="4" a="1"/>
  <c r="AR235" i="4" a="1"/>
  <c r="EU237" i="4" a="1"/>
  <c r="DV236" i="4" a="1"/>
  <c r="ED237" i="4" a="1"/>
  <c r="KB221" i="4" a="1"/>
  <c r="CI234" i="2" a="1"/>
  <c r="JY214" i="4" a="1"/>
  <c r="BQ234" i="4" a="1"/>
  <c r="KC22" i="4" a="1"/>
  <c r="JI237" i="4" a="1"/>
  <c r="I237" i="2" a="1"/>
  <c r="ED234" i="2" a="1"/>
  <c r="CI238" i="4" a="1"/>
  <c r="KC13" i="4" a="1"/>
  <c r="JW132" i="4" a="1"/>
  <c r="FX82" i="2" a="1"/>
  <c r="JY181" i="4" a="1"/>
  <c r="EH237" i="2" a="1"/>
  <c r="CE238" i="2" a="1"/>
  <c r="KB228" i="4" a="1"/>
  <c r="C235" i="2" a="1"/>
  <c r="JV93" i="4" a="1"/>
  <c r="JY119" i="4" a="1"/>
  <c r="EW237" i="4" a="1"/>
  <c r="JB236" i="4" a="1"/>
  <c r="JS238" i="4" a="1"/>
  <c r="GD238" i="4" a="1"/>
  <c r="HH234" i="4" a="1"/>
  <c r="FX29" i="2" a="1"/>
  <c r="FY76" i="2" a="1"/>
  <c r="FX217" i="2" a="1"/>
  <c r="FU140" i="2" a="1"/>
  <c r="AB237" i="4" a="1"/>
  <c r="FK237" i="2" a="1"/>
  <c r="JW55" i="4" a="1"/>
  <c r="FV125" i="2" a="1"/>
  <c r="FW232" i="2" a="1"/>
  <c r="JX207" i="4" a="1"/>
  <c r="FV98" i="2" a="1"/>
  <c r="FV16" i="2" a="1"/>
  <c r="CT238" i="4" a="1"/>
  <c r="IN238" i="4" a="1"/>
  <c r="FV118" i="2" a="1"/>
  <c r="JV90" i="4" a="1"/>
  <c r="DG238" i="2" a="1"/>
  <c r="FV22" i="2" a="1"/>
  <c r="GM236" i="4" a="1"/>
  <c r="KB146" i="4" a="1"/>
  <c r="HI237" i="4" a="1"/>
  <c r="FH237" i="4" a="1"/>
  <c r="FU150" i="2" a="1"/>
  <c r="JV45" i="4" a="1"/>
  <c r="FX36" i="2" a="1"/>
  <c r="FE236" i="4" a="1"/>
  <c r="FV61" i="2" a="1"/>
  <c r="CP238" i="2" a="1"/>
  <c r="JV7" i="4" a="1"/>
  <c r="JY231" i="4" a="1"/>
  <c r="GD237" i="4" a="1"/>
  <c r="EH234" i="2" a="1"/>
  <c r="FI237" i="4" a="1"/>
  <c r="JY35" i="4" a="1"/>
  <c r="O237" i="2" a="1"/>
  <c r="JN236" i="4" a="1"/>
  <c r="FX182" i="2" a="1"/>
  <c r="FW24" i="2" a="1"/>
  <c r="FW214" i="2" a="1"/>
  <c r="JB237" i="4" a="1"/>
  <c r="FV203" i="2" a="1"/>
  <c r="JY100" i="4" a="1"/>
  <c r="FL235" i="2" a="1"/>
  <c r="CW238" i="2" a="1"/>
  <c r="JV197" i="4" a="1"/>
  <c r="CM237" i="2" a="1"/>
  <c r="FV162" i="2" a="1"/>
  <c r="JW168" i="4" a="1"/>
  <c r="FW191" i="2" a="1"/>
  <c r="JV11" i="4" a="1"/>
  <c r="FW142" i="2" a="1"/>
  <c r="BC236" i="4" a="1"/>
  <c r="JV71" i="4" a="1"/>
  <c r="JW232" i="4" a="1"/>
  <c r="KB98" i="4" a="1"/>
  <c r="FY86" i="2" a="1"/>
  <c r="JV124" i="4" a="1"/>
  <c r="BH237" i="2" a="1"/>
  <c r="AP234" i="4" a="1"/>
  <c r="DV234" i="2" a="1"/>
  <c r="FW19" i="2" a="1"/>
  <c r="JW179" i="4" a="1"/>
  <c r="JZ221" i="4" a="1"/>
  <c r="JY195" i="4" a="1"/>
  <c r="FJ234" i="4" a="1"/>
  <c r="JZ195" i="4" a="1"/>
  <c r="JX119" i="4" a="1"/>
  <c r="FH238" i="4" a="1"/>
  <c r="FW15" i="2" a="1"/>
  <c r="CT234" i="2" a="1"/>
  <c r="EN235" i="2" a="1"/>
  <c r="KA231" i="4" a="1"/>
  <c r="IK234" i="4" a="1"/>
  <c r="FY41" i="2" a="1"/>
  <c r="BE234" i="2" a="1"/>
  <c r="FB236" i="4" a="1"/>
  <c r="JX61" i="4" a="1"/>
  <c r="JW185" i="4" a="1"/>
  <c r="FC236" i="2" a="1"/>
  <c r="FI236" i="2" a="1"/>
  <c r="BC237" i="4" a="1"/>
  <c r="BC238" i="4" a="1"/>
  <c r="KA69" i="4" a="1"/>
  <c r="HJ237" i="4" a="1"/>
  <c r="JZ86" i="4" a="1"/>
  <c r="FV208" i="2" a="1"/>
  <c r="FW100" i="2" a="1"/>
  <c r="FU173" i="2" a="1"/>
  <c r="AZ237" i="4" a="1"/>
  <c r="BJ236" i="2" a="1"/>
  <c r="EV238" i="4" a="1"/>
  <c r="KB91" i="4" a="1"/>
  <c r="JZ205" i="4" a="1"/>
  <c r="JZ104" i="4" a="1"/>
  <c r="EV235" i="2" a="1"/>
  <c r="EL236" i="4" a="1"/>
  <c r="KB232" i="4" a="1"/>
  <c r="KA199" i="4" a="1"/>
  <c r="FV221" i="2" a="1"/>
  <c r="FY100" i="2" a="1"/>
  <c r="FY161" i="2" a="1"/>
  <c r="KC93" i="4" a="1"/>
  <c r="HD237" i="4" a="1"/>
  <c r="JY80" i="4" a="1"/>
  <c r="FX63" i="2" a="1"/>
  <c r="ES235" i="2" a="1"/>
  <c r="JY147" i="4" a="1"/>
  <c r="KA105" i="4" a="1"/>
  <c r="FV117" i="2" a="1"/>
  <c r="AW235" i="4" a="1"/>
  <c r="FV161" i="2" a="1"/>
  <c r="FY147" i="2" a="1"/>
  <c r="BZ236" i="4" a="1"/>
  <c r="JX81" i="4" a="1"/>
  <c r="KC127" i="4" a="1"/>
  <c r="CY238" i="2" a="1"/>
  <c r="JV158" i="4" a="1"/>
  <c r="KB124" i="4" a="1"/>
  <c r="M236" i="4" a="1"/>
  <c r="HJ234" i="4" a="1"/>
  <c r="JV10" i="4" a="1"/>
  <c r="FV80" i="2" a="1"/>
  <c r="FX61" i="2" a="1"/>
  <c r="JZ186" i="4" a="1"/>
  <c r="JY144" i="4" a="1"/>
  <c r="T234" i="2" a="1"/>
  <c r="E236" i="2" a="1"/>
  <c r="DD238" i="2" a="1"/>
  <c r="JZ162" i="4" a="1"/>
  <c r="JV213" i="4" a="1"/>
  <c r="BL236" i="4" a="1"/>
  <c r="JV142" i="4" a="1"/>
  <c r="JY93" i="4" a="1"/>
  <c r="GO238" i="4" a="1"/>
  <c r="J238" i="4" a="1"/>
  <c r="F238" i="2" a="1"/>
  <c r="KC144" i="4" a="1"/>
  <c r="DW235" i="4" a="1"/>
  <c r="FM236" i="2" a="1"/>
  <c r="BQ237" i="2" a="1"/>
  <c r="CS238" i="2" a="1"/>
  <c r="FW162" i="2" a="1"/>
  <c r="KA219" i="4" a="1"/>
  <c r="FX188" i="2" a="1"/>
  <c r="KB24" i="4" a="1"/>
  <c r="FV18" i="2" a="1"/>
  <c r="CE234" i="4" a="1"/>
  <c r="JX124" i="4" a="1"/>
  <c r="FW231" i="2" a="1"/>
  <c r="JY55" i="4" a="1"/>
  <c r="FV143" i="2" a="1"/>
  <c r="JV117" i="4" a="1"/>
  <c r="FY191" i="2" a="1"/>
  <c r="JV53" i="4" a="1"/>
  <c r="FY56" i="2" a="1"/>
  <c r="JX116" i="4" a="1"/>
  <c r="P237" i="2" a="1"/>
  <c r="FY185" i="2" a="1"/>
  <c r="F237" i="2" a="1"/>
  <c r="FW93" i="2" a="1"/>
  <c r="DA238" i="4" a="1"/>
  <c r="KA148" i="4" a="1"/>
  <c r="KA177" i="4" a="1"/>
  <c r="DU237" i="4" a="1"/>
  <c r="KC233" i="4" a="1"/>
  <c r="EQ238" i="4" a="1"/>
  <c r="JB238" i="4" a="1"/>
  <c r="CY236" i="2" a="1"/>
  <c r="JX115" i="4" a="1"/>
  <c r="KC136" i="4" a="1"/>
  <c r="FX152" i="2" a="1"/>
  <c r="JY71" i="4" a="1"/>
  <c r="BH238" i="2" a="1"/>
  <c r="JY41" i="4" a="1"/>
  <c r="JW108" i="4" a="1"/>
  <c r="DQ234" i="2" a="1"/>
  <c r="JY215" i="4" a="1"/>
  <c r="FW23" i="2" a="1"/>
  <c r="JX53" i="4" a="1"/>
  <c r="DU236" i="2" a="1"/>
  <c r="GV238" i="4" a="1"/>
  <c r="FU86" i="2" a="1"/>
  <c r="FU147" i="2" a="1"/>
  <c r="EL234" i="4" a="1"/>
  <c r="HR234" i="4" a="1"/>
  <c r="FU127" i="2" a="1"/>
  <c r="IV238" i="4" a="1"/>
  <c r="JY174" i="4" a="1"/>
  <c r="DY238" i="4" a="1"/>
  <c r="KB83" i="4" a="1"/>
  <c r="BT237" i="4" a="1"/>
  <c r="FK236" i="4" a="1"/>
  <c r="FV54" i="2" a="1"/>
  <c r="EI237" i="4" a="1"/>
  <c r="IG238" i="4" a="1"/>
  <c r="FY144" i="2" a="1"/>
  <c r="JV228" i="4" a="1"/>
  <c r="FX234" i="4" a="1"/>
  <c r="BX237" i="4" a="1"/>
  <c r="H236" i="2" a="1"/>
  <c r="BU236" i="2" a="1"/>
  <c r="JX199" i="4" a="1"/>
  <c r="EQ234" i="2" a="1"/>
  <c r="JV161" i="4" a="1"/>
  <c r="FX14" i="2" a="1"/>
  <c r="CS237" i="4" a="1"/>
  <c r="CW236" i="2" a="1"/>
  <c r="AY237" i="2" a="1"/>
  <c r="KC232" i="4" a="1"/>
  <c r="JW63" i="4" a="1"/>
  <c r="KA156" i="4" a="1"/>
  <c r="CP235" i="4" a="1"/>
  <c r="GZ236" i="4" a="1"/>
  <c r="JW134" i="4" a="1"/>
  <c r="KB223" i="4" a="1"/>
  <c r="KC175" i="4" a="1"/>
  <c r="BJ235" i="2" a="1"/>
  <c r="FY203" i="2" a="1"/>
  <c r="FY175" i="2" a="1"/>
  <c r="GI234" i="4" a="1"/>
  <c r="JV56" i="4" a="1"/>
  <c r="JW152" i="4" a="1"/>
  <c r="FY88" i="2" a="1"/>
  <c r="FV216" i="2" a="1"/>
  <c r="JV140" i="4" a="1"/>
  <c r="FV82" i="2" a="1"/>
  <c r="FX9" i="2" a="1"/>
  <c r="JW96" i="4" a="1"/>
  <c r="KC161" i="4" a="1"/>
  <c r="JR237" i="4" a="1"/>
  <c r="JY221" i="4" a="1"/>
  <c r="FV211" i="2" a="1"/>
  <c r="JV89" i="4" a="1"/>
  <c r="EB236" i="4" a="1"/>
  <c r="JZ192" i="4" a="1"/>
  <c r="FU167" i="2" a="1"/>
  <c r="FU228" i="2" a="1"/>
  <c r="BF236" i="2" a="1"/>
  <c r="FW200" i="2" a="1"/>
  <c r="HB235" i="4" a="1"/>
  <c r="EP234" i="4" a="1"/>
  <c r="JV32" i="4" a="1"/>
  <c r="JY66" i="4" a="1"/>
  <c r="JV91" i="4" a="1"/>
  <c r="ES236" i="4" a="1"/>
  <c r="JG236" i="4" a="1"/>
  <c r="EH236" i="2" a="1"/>
  <c r="CI235" i="4" a="1"/>
  <c r="IH237" i="4" a="1"/>
  <c r="FX48" i="2" a="1"/>
  <c r="JW17" i="4" a="1"/>
  <c r="JW106" i="4" a="1"/>
  <c r="BK236" i="4" a="1"/>
  <c r="JV177" i="4" a="1"/>
  <c r="JY185" i="4" a="1"/>
  <c r="AG237" i="4" a="1"/>
  <c r="FY219" i="2" a="1"/>
  <c r="EY238" i="4" a="1"/>
  <c r="CN237" i="2" a="1"/>
  <c r="AY235" i="2" a="1"/>
  <c r="CL237" i="2" a="1"/>
  <c r="FW126" i="2" a="1"/>
  <c r="JZ142" i="4" a="1"/>
  <c r="HK236" i="4" a="1"/>
  <c r="JX44" i="4" a="1"/>
  <c r="E234" i="2" a="1"/>
  <c r="M234" i="4" a="1"/>
  <c r="BZ238" i="2" a="1"/>
  <c r="FY77" i="2" a="1"/>
  <c r="FH234" i="2" a="1"/>
  <c r="FV13" i="2" a="1"/>
  <c r="GY236" i="4" a="1"/>
  <c r="DH235" i="4" a="1"/>
  <c r="BE234" i="4" a="1"/>
  <c r="KC148" i="4" a="1"/>
  <c r="JV226" i="4" a="1"/>
  <c r="DF235" i="2" a="1"/>
  <c r="DX235" i="4" a="1"/>
  <c r="FU35" i="2" a="1"/>
  <c r="ET238" i="4" a="1"/>
  <c r="BN237" i="4" a="1"/>
  <c r="V236" i="4" a="1"/>
  <c r="DV237" i="2" a="1"/>
  <c r="FU220" i="2" a="1"/>
  <c r="DB238" i="2" a="1"/>
  <c r="DB238" i="2" l="1"/>
  <c r="FU220" i="2"/>
  <c r="DV237" i="2"/>
  <c r="V236" i="4"/>
  <c r="BN237" i="4"/>
  <c r="ET238" i="4"/>
  <c r="FU35" i="2"/>
  <c r="DX235" i="4"/>
  <c r="DF235" i="2"/>
  <c r="JV226" i="4"/>
  <c r="KC148" i="4"/>
  <c r="BE234" i="4"/>
  <c r="DH235" i="4"/>
  <c r="GY236" i="4"/>
  <c r="FV13" i="2"/>
  <c r="FH234" i="2"/>
  <c r="FY77" i="2"/>
  <c r="BZ238" i="2"/>
  <c r="M234" i="4"/>
  <c r="E234" i="2"/>
  <c r="JX44" i="4"/>
  <c r="HK236" i="4"/>
  <c r="JZ142" i="4"/>
  <c r="FW126" i="2"/>
  <c r="CL237" i="2"/>
  <c r="AY235" i="2"/>
  <c r="CN237" i="2"/>
  <c r="EY238" i="4"/>
  <c r="FY219" i="2"/>
  <c r="AG237" i="4"/>
  <c r="JY185" i="4"/>
  <c r="JV177" i="4"/>
  <c r="BK236" i="4"/>
  <c r="JW106" i="4"/>
  <c r="JW17" i="4"/>
  <c r="FX48" i="2"/>
  <c r="IH237" i="4"/>
  <c r="CI235" i="4"/>
  <c r="EH236" i="2"/>
  <c r="JG236" i="4"/>
  <c r="ES236" i="4"/>
  <c r="JV91" i="4"/>
  <c r="JY66" i="4"/>
  <c r="JV32" i="4"/>
  <c r="EP234" i="4"/>
  <c r="HB235" i="4"/>
  <c r="FW200" i="2"/>
  <c r="BF236" i="2"/>
  <c r="FU228" i="2"/>
  <c r="FU167" i="2"/>
  <c r="JZ192" i="4"/>
  <c r="EB236" i="4"/>
  <c r="JV89" i="4"/>
  <c r="FV211" i="2"/>
  <c r="JY221" i="4"/>
  <c r="JR237" i="4"/>
  <c r="KC161" i="4"/>
  <c r="JW96" i="4"/>
  <c r="FX9" i="2"/>
  <c r="FV82" i="2"/>
  <c r="JV140" i="4"/>
  <c r="FV216" i="2"/>
  <c r="FY88" i="2"/>
  <c r="JW152" i="4"/>
  <c r="JV56" i="4"/>
  <c r="GI234" i="4"/>
  <c r="FY175" i="2"/>
  <c r="FY203" i="2"/>
  <c r="BJ235" i="2"/>
  <c r="KC175" i="4"/>
  <c r="KB223" i="4"/>
  <c r="JW134" i="4"/>
  <c r="GZ236" i="4"/>
  <c r="CP235" i="4"/>
  <c r="KA156" i="4"/>
  <c r="JW63" i="4"/>
  <c r="KC232" i="4"/>
  <c r="AY237" i="2"/>
  <c r="CW236" i="2"/>
  <c r="CS237" i="4"/>
  <c r="FX14" i="2"/>
  <c r="JV161" i="4"/>
  <c r="EQ234" i="2"/>
  <c r="JX199" i="4"/>
  <c r="BU236" i="2"/>
  <c r="H236" i="2"/>
  <c r="BX237" i="4"/>
  <c r="FX234" i="4"/>
  <c r="JV228" i="4"/>
  <c r="FY144" i="2"/>
  <c r="IG238" i="4"/>
  <c r="EI237" i="4"/>
  <c r="FV54" i="2"/>
  <c r="FK236" i="4"/>
  <c r="BT237" i="4"/>
  <c r="KB83" i="4"/>
  <c r="DY238" i="4"/>
  <c r="JY174" i="4"/>
  <c r="IV238" i="4"/>
  <c r="FU127" i="2"/>
  <c r="HR234" i="4"/>
  <c r="EL234" i="4"/>
  <c r="FU147" i="2"/>
  <c r="FU86" i="2"/>
  <c r="GV238" i="4"/>
  <c r="DU236" i="2"/>
  <c r="JX53" i="4"/>
  <c r="FW23" i="2"/>
  <c r="JY215" i="4"/>
  <c r="DQ234" i="2"/>
  <c r="JW108" i="4"/>
  <c r="JY41" i="4"/>
  <c r="BH238" i="2"/>
  <c r="JY71" i="4"/>
  <c r="FX152" i="2"/>
  <c r="KC136" i="4"/>
  <c r="JX115" i="4"/>
  <c r="CY236" i="2"/>
  <c r="JB238" i="4"/>
  <c r="EQ238" i="4"/>
  <c r="KC233" i="4"/>
  <c r="DU237" i="4"/>
  <c r="KA177" i="4"/>
  <c r="KA148" i="4"/>
  <c r="DA238" i="4"/>
  <c r="FW93" i="2"/>
  <c r="F237" i="2"/>
  <c r="FY185" i="2"/>
  <c r="P237" i="2"/>
  <c r="JX116" i="4"/>
  <c r="FY56" i="2"/>
  <c r="JV53" i="4"/>
  <c r="FY191" i="2"/>
  <c r="JV117" i="4"/>
  <c r="FV143" i="2"/>
  <c r="JY55" i="4"/>
  <c r="FW231" i="2"/>
  <c r="JX124" i="4"/>
  <c r="CE234" i="4"/>
  <c r="FV18" i="2"/>
  <c r="KB24" i="4"/>
  <c r="FX188" i="2"/>
  <c r="KA219" i="4"/>
  <c r="FW162" i="2"/>
  <c r="CS238" i="2"/>
  <c r="BQ237" i="2"/>
  <c r="FM236" i="2"/>
  <c r="DW235" i="4"/>
  <c r="KC144" i="4"/>
  <c r="F238" i="2"/>
  <c r="J238" i="4"/>
  <c r="GO238" i="4"/>
  <c r="JY93" i="4"/>
  <c r="JV142" i="4"/>
  <c r="BL236" i="4"/>
  <c r="JV213" i="4"/>
  <c r="JZ162" i="4"/>
  <c r="DD238" i="2"/>
  <c r="E236" i="2"/>
  <c r="T234" i="2"/>
  <c r="JY144" i="4"/>
  <c r="JZ186" i="4"/>
  <c r="FX61" i="2"/>
  <c r="FV80" i="2"/>
  <c r="JV10" i="4"/>
  <c r="HJ234" i="4"/>
  <c r="M236" i="4"/>
  <c r="KB124" i="4"/>
  <c r="JV158" i="4"/>
  <c r="CY238" i="2"/>
  <c r="KC127" i="4"/>
  <c r="JX81" i="4"/>
  <c r="BZ236" i="4"/>
  <c r="FY147" i="2"/>
  <c r="FV161" i="2"/>
  <c r="AW235" i="4"/>
  <c r="FV117" i="2"/>
  <c r="KA105" i="4"/>
  <c r="JY147" i="4"/>
  <c r="ES235" i="2"/>
  <c r="FX63" i="2"/>
  <c r="JY80" i="4"/>
  <c r="HD237" i="4"/>
  <c r="KC93" i="4"/>
  <c r="FY161" i="2"/>
  <c r="FY100" i="2"/>
  <c r="FV221" i="2"/>
  <c r="KA199" i="4"/>
  <c r="KB232" i="4"/>
  <c r="EL236" i="4"/>
  <c r="EV235" i="2"/>
  <c r="JZ104" i="4"/>
  <c r="JZ205" i="4"/>
  <c r="KB91" i="4"/>
  <c r="EV238" i="4"/>
  <c r="BJ236" i="2"/>
  <c r="AZ237" i="4"/>
  <c r="FU173" i="2"/>
  <c r="FW100" i="2"/>
  <c r="FV208" i="2"/>
  <c r="JZ86" i="4"/>
  <c r="HJ237" i="4"/>
  <c r="KA69" i="4"/>
  <c r="BC238" i="4"/>
  <c r="BC237" i="4"/>
  <c r="FI236" i="2"/>
  <c r="FC236" i="2"/>
  <c r="JW185" i="4"/>
  <c r="JX61" i="4"/>
  <c r="FB236" i="4"/>
  <c r="BE234" i="2"/>
  <c r="FY41" i="2"/>
  <c r="IK234" i="4"/>
  <c r="KA231" i="4"/>
  <c r="EN235" i="2"/>
  <c r="CT234" i="2"/>
  <c r="FW15" i="2"/>
  <c r="FH238" i="4"/>
  <c r="JX119" i="4"/>
  <c r="JZ195" i="4"/>
  <c r="FJ234" i="4"/>
  <c r="JY195" i="4"/>
  <c r="JZ221" i="4"/>
  <c r="JW179" i="4"/>
  <c r="FW19" i="2"/>
  <c r="DV234" i="2"/>
  <c r="AP234" i="4"/>
  <c r="BH237" i="2"/>
  <c r="JV124" i="4"/>
  <c r="FY86" i="2"/>
  <c r="KB98" i="4"/>
  <c r="JW232" i="4"/>
  <c r="JV71" i="4"/>
  <c r="BC236" i="4"/>
  <c r="FW142" i="2"/>
  <c r="JV11" i="4"/>
  <c r="FW191" i="2"/>
  <c r="JW168" i="4"/>
  <c r="FV162" i="2"/>
  <c r="CM237" i="2"/>
  <c r="JV197" i="4"/>
  <c r="CW238" i="2"/>
  <c r="FL235" i="2"/>
  <c r="JY100" i="4"/>
  <c r="FV203" i="2"/>
  <c r="JB237" i="4"/>
  <c r="FW214" i="2"/>
  <c r="FW24" i="2"/>
  <c r="FX182" i="2"/>
  <c r="JN236" i="4"/>
  <c r="O237" i="2"/>
  <c r="JY35" i="4"/>
  <c r="FI237" i="4"/>
  <c r="EH234" i="2"/>
  <c r="GD237" i="4"/>
  <c r="JY231" i="4"/>
  <c r="JV7" i="4"/>
  <c r="CP238" i="2"/>
  <c r="FV61" i="2"/>
  <c r="FE236" i="4"/>
  <c r="FX36" i="2"/>
  <c r="JV45" i="4"/>
  <c r="FU150" i="2"/>
  <c r="FH237" i="4"/>
  <c r="HI237" i="4"/>
  <c r="KB146" i="4"/>
  <c r="GM236" i="4"/>
  <c r="FV22" i="2"/>
  <c r="DG238" i="2"/>
  <c r="JV90" i="4"/>
  <c r="FV118" i="2"/>
  <c r="IN238" i="4"/>
  <c r="CT238" i="4"/>
  <c r="FV16" i="2"/>
  <c r="FV98" i="2"/>
  <c r="JX207" i="4"/>
  <c r="FW232" i="2"/>
  <c r="FV125" i="2"/>
  <c r="JW55" i="4"/>
  <c r="FK237" i="2"/>
  <c r="AB237" i="4"/>
  <c r="FU140" i="2"/>
  <c r="FX217" i="2"/>
  <c r="FY76" i="2"/>
  <c r="FX29" i="2"/>
  <c r="HH234" i="4"/>
  <c r="GD238" i="4"/>
  <c r="JS238" i="4"/>
  <c r="JB236" i="4"/>
  <c r="EW237" i="4"/>
  <c r="JY119" i="4"/>
  <c r="JV93" i="4"/>
  <c r="C235" i="2"/>
  <c r="KB228" i="4"/>
  <c r="CE238" i="2"/>
  <c r="EH237" i="2"/>
  <c r="JY181" i="4"/>
  <c r="FX82" i="2"/>
  <c r="JW132" i="4"/>
  <c r="KC13" i="4"/>
  <c r="CI238" i="4"/>
  <c r="ED234" i="2"/>
  <c r="I237" i="2"/>
  <c r="JI237" i="4"/>
  <c r="KC22" i="4"/>
  <c r="BQ234" i="4"/>
  <c r="JY214" i="4"/>
  <c r="CI234" i="2"/>
  <c r="KB221" i="4"/>
  <c r="ED237" i="4"/>
  <c r="DV236" i="4"/>
  <c r="EU237" i="4"/>
  <c r="AR235" i="4"/>
  <c r="IG237" i="4"/>
  <c r="JZ63" i="4"/>
  <c r="FW106" i="2"/>
  <c r="JY191" i="4"/>
  <c r="GB237" i="4"/>
  <c r="FU135" i="2"/>
  <c r="DI238" i="4"/>
  <c r="KC52" i="4"/>
  <c r="I235" i="2"/>
  <c r="JW13" i="4"/>
  <c r="FB238" i="2"/>
  <c r="JY33" i="4"/>
  <c r="EZ236" i="2"/>
  <c r="KA39" i="4"/>
  <c r="FU19" i="2"/>
  <c r="JZ197" i="4"/>
  <c r="FU38" i="2"/>
  <c r="BK238" i="2"/>
  <c r="BG234" i="2"/>
  <c r="HW236" i="4"/>
  <c r="JZ206" i="4"/>
  <c r="KC23" i="4"/>
  <c r="FV226" i="2"/>
  <c r="JR238" i="4"/>
  <c r="BL238" i="2"/>
  <c r="CS234" i="4"/>
  <c r="JX123" i="4"/>
  <c r="AV235" i="4"/>
  <c r="KA86" i="4"/>
  <c r="FU171" i="2"/>
  <c r="KC137" i="4"/>
  <c r="FY15" i="2"/>
  <c r="AE237" i="2"/>
  <c r="JZ161" i="4"/>
  <c r="FX173" i="2"/>
  <c r="JW23" i="4"/>
  <c r="CT237" i="4"/>
  <c r="FW213" i="2"/>
  <c r="KC91" i="4"/>
  <c r="FW148" i="2"/>
  <c r="FY69" i="2"/>
  <c r="CV235" i="2"/>
  <c r="FX131" i="2"/>
  <c r="FW192" i="2"/>
  <c r="KB115" i="4"/>
  <c r="JX230" i="4"/>
  <c r="FV223" i="2"/>
  <c r="FA237" i="4"/>
  <c r="AH236" i="4"/>
  <c r="JY140" i="4"/>
  <c r="FW160" i="2"/>
  <c r="FX228" i="2"/>
  <c r="BN236" i="4"/>
  <c r="JX216" i="4"/>
  <c r="FU25" i="2"/>
  <c r="FU15" i="2"/>
  <c r="FV238" i="4"/>
  <c r="GN237" i="4"/>
  <c r="JA237" i="4"/>
  <c r="FW115" i="2"/>
  <c r="EK235" i="2"/>
  <c r="IQ234" i="4"/>
  <c r="KA53" i="4"/>
  <c r="FW131" i="2"/>
  <c r="FY184" i="2"/>
  <c r="JZ10" i="4"/>
  <c r="JZ36" i="4"/>
  <c r="JZ101" i="4"/>
  <c r="KB160" i="4"/>
  <c r="FX76" i="2"/>
  <c r="EW235" i="2"/>
  <c r="FX27" i="2"/>
  <c r="CR238" i="4"/>
  <c r="JW194" i="4"/>
  <c r="FT238" i="2"/>
  <c r="FW186" i="2"/>
  <c r="AO238" i="4"/>
  <c r="KC73" i="4"/>
  <c r="DK235" i="2"/>
  <c r="JV107" i="4"/>
  <c r="BF236" i="4"/>
  <c r="JW184" i="4"/>
  <c r="KB156" i="4"/>
  <c r="AI236" i="4"/>
  <c r="KB144" i="4"/>
  <c r="EB235" i="2"/>
  <c r="F234" i="2"/>
  <c r="JV175" i="4"/>
  <c r="FU121" i="2"/>
  <c r="BS234" i="2"/>
  <c r="JY157" i="4"/>
  <c r="DN234" i="2"/>
  <c r="CF234" i="4"/>
  <c r="FY17" i="2"/>
  <c r="JZ16" i="4"/>
  <c r="AJ236" i="2"/>
  <c r="R236" i="4"/>
  <c r="FX23" i="2"/>
  <c r="CS235" i="2"/>
  <c r="JZ201" i="4"/>
  <c r="KA46" i="4"/>
  <c r="JV86" i="4"/>
  <c r="JV28" i="4"/>
  <c r="GS237" i="4"/>
  <c r="FW29" i="2"/>
  <c r="L235" i="4"/>
  <c r="HH236" i="4"/>
  <c r="DL235" i="4"/>
  <c r="EA234" i="4"/>
  <c r="BA238" i="2"/>
  <c r="ED237" i="2"/>
  <c r="FY215" i="2"/>
  <c r="IP234" i="4"/>
  <c r="KA141" i="4"/>
  <c r="KA122" i="4"/>
  <c r="JX89" i="4"/>
  <c r="X235" i="2"/>
  <c r="FY75" i="2"/>
  <c r="D235" i="4"/>
  <c r="FC235" i="4"/>
  <c r="EK236" i="4"/>
  <c r="BE235" i="2"/>
  <c r="JN237" i="4"/>
  <c r="FO234" i="4"/>
  <c r="KC142" i="4"/>
  <c r="DF234" i="4"/>
  <c r="JX162" i="4"/>
  <c r="JX84" i="4"/>
  <c r="AH237" i="2"/>
  <c r="AB236" i="4"/>
  <c r="JY205" i="4"/>
  <c r="ID238" i="4"/>
  <c r="ER236" i="2"/>
  <c r="HC234" i="4"/>
  <c r="JX166" i="4"/>
  <c r="FW113" i="2"/>
  <c r="JW15" i="4"/>
  <c r="GT238" i="4"/>
  <c r="KB168" i="4"/>
  <c r="GV237" i="4"/>
  <c r="JZ152" i="4"/>
  <c r="FU28" i="2"/>
  <c r="FV32" i="2"/>
  <c r="AF237" i="2"/>
  <c r="FW174" i="2"/>
  <c r="KB106" i="4"/>
  <c r="FW46" i="2"/>
  <c r="KB180" i="4"/>
  <c r="II236" i="4"/>
  <c r="JV138" i="4"/>
  <c r="GJ235" i="4"/>
  <c r="DB235" i="2"/>
  <c r="JZ87" i="4"/>
  <c r="C234" i="2"/>
  <c r="H234" i="4"/>
  <c r="FG237" i="2"/>
  <c r="JV98" i="4"/>
  <c r="CJ234" i="4"/>
  <c r="BG238" i="2"/>
  <c r="EY236" i="2"/>
  <c r="JV99" i="4"/>
  <c r="KB38" i="4"/>
  <c r="FW116" i="2"/>
  <c r="FV56" i="2"/>
  <c r="JV66" i="4"/>
  <c r="HY238" i="4"/>
  <c r="CJ235" i="2"/>
  <c r="AV235" i="2"/>
  <c r="JN238" i="4"/>
  <c r="AF234" i="4"/>
  <c r="JY90" i="4"/>
  <c r="FW77" i="2"/>
  <c r="JW204" i="4"/>
  <c r="FU148" i="2"/>
  <c r="GR237" i="4"/>
  <c r="AZ238" i="4"/>
  <c r="KC202" i="4"/>
  <c r="AO238" i="2"/>
  <c r="FU36" i="2"/>
  <c r="JY88" i="4"/>
  <c r="JV136" i="4"/>
  <c r="FY201" i="2"/>
  <c r="KB11" i="4"/>
  <c r="KB36" i="4"/>
  <c r="FY148" i="2"/>
  <c r="AT238" i="2"/>
  <c r="JP237" i="4"/>
  <c r="JX75" i="4"/>
  <c r="KB48" i="4"/>
  <c r="FW225" i="2"/>
  <c r="JY207" i="4"/>
  <c r="FV119" i="2"/>
  <c r="J237" i="2"/>
  <c r="CM238" i="4"/>
  <c r="DP238" i="2"/>
  <c r="KB163" i="4"/>
  <c r="FY170" i="2"/>
  <c r="FX78" i="2"/>
  <c r="JY52" i="4"/>
  <c r="FX175" i="2"/>
  <c r="JZ119" i="4"/>
  <c r="EQ237" i="2"/>
  <c r="GX235" i="4"/>
  <c r="KC128" i="4"/>
  <c r="IX237" i="4"/>
  <c r="IV234" i="4"/>
  <c r="KB229" i="4"/>
  <c r="CA238" i="2"/>
  <c r="FX101" i="2"/>
  <c r="CA234" i="4"/>
  <c r="JI234" i="4"/>
  <c r="FX106" i="2"/>
  <c r="IO234" i="4"/>
  <c r="DT238" i="4"/>
  <c r="AW235" i="2"/>
  <c r="FV84" i="2"/>
  <c r="FH235" i="4"/>
  <c r="ER236" i="4"/>
  <c r="FU10" i="2"/>
  <c r="DW235" i="2"/>
  <c r="AR237" i="4"/>
  <c r="BP236" i="2"/>
  <c r="FV156" i="2"/>
  <c r="DF237" i="2"/>
  <c r="KB42" i="4"/>
  <c r="KB53" i="4"/>
  <c r="FW159" i="2"/>
  <c r="GY234" i="4"/>
  <c r="ER237" i="2"/>
  <c r="EA237" i="4"/>
  <c r="FX24" i="2"/>
  <c r="M235" i="2"/>
  <c r="KA82" i="4"/>
  <c r="JV193" i="4"/>
  <c r="AY237" i="4"/>
  <c r="FX69" i="2"/>
  <c r="JW39" i="4"/>
  <c r="CJ235" i="4"/>
  <c r="FW163" i="2"/>
  <c r="BO238" i="4"/>
  <c r="JW190" i="4"/>
  <c r="FW238" i="4"/>
  <c r="BI234" i="2"/>
  <c r="KA97" i="4"/>
  <c r="DI236" i="4"/>
  <c r="JZ135" i="4"/>
  <c r="FU132" i="2"/>
  <c r="EV236" i="4"/>
  <c r="KA56" i="4"/>
  <c r="KB55" i="4"/>
  <c r="Z234" i="2"/>
  <c r="AS235" i="2"/>
  <c r="KB116" i="4"/>
  <c r="FU157" i="2"/>
  <c r="FQ237" i="2"/>
  <c r="DX236" i="4"/>
  <c r="KA167" i="4"/>
  <c r="FV66" i="2"/>
  <c r="JZ158" i="4"/>
  <c r="HD235" i="4"/>
  <c r="KC105" i="4"/>
  <c r="JZ79" i="4"/>
  <c r="KC99" i="4"/>
  <c r="G235" i="4"/>
  <c r="JZ215" i="4"/>
  <c r="FW137" i="2"/>
  <c r="DU235" i="2"/>
  <c r="CR238" i="2"/>
  <c r="FY43" i="2"/>
  <c r="FV68" i="2"/>
  <c r="JW105" i="4"/>
  <c r="FY217" i="2"/>
  <c r="FV218" i="2"/>
  <c r="DI235" i="2"/>
  <c r="FX214" i="2"/>
  <c r="JO236" i="4"/>
  <c r="KA48" i="4"/>
  <c r="KA125" i="4"/>
  <c r="EO237" i="2"/>
  <c r="FX73" i="2"/>
  <c r="CZ234" i="2"/>
  <c r="JV146" i="4"/>
  <c r="HV238" i="4"/>
  <c r="AM236" i="2"/>
  <c r="JX141" i="4"/>
  <c r="EJ238" i="2"/>
  <c r="EN237" i="4"/>
  <c r="JV159" i="4"/>
  <c r="FZ238" i="4"/>
  <c r="GE238" i="4"/>
  <c r="GU238" i="4"/>
  <c r="JY151" i="4"/>
  <c r="JL237" i="4"/>
  <c r="FA236" i="4"/>
  <c r="JW81" i="4"/>
  <c r="FY106" i="2"/>
  <c r="FY164" i="2"/>
  <c r="CB236" i="4"/>
  <c r="EW237" i="2"/>
  <c r="EX236" i="2"/>
  <c r="FG234" i="2"/>
  <c r="JW37" i="4"/>
  <c r="JY163" i="4"/>
  <c r="JX151" i="4"/>
  <c r="KB199" i="4"/>
  <c r="JW56" i="4"/>
  <c r="JV103" i="4"/>
  <c r="G236" i="4"/>
  <c r="EW236" i="4"/>
  <c r="FT237" i="2"/>
  <c r="KC165" i="4"/>
  <c r="FY199" i="2"/>
  <c r="FM235" i="4"/>
  <c r="P236" i="4"/>
  <c r="Q236" i="4"/>
  <c r="U235" i="4"/>
  <c r="FV151" i="2"/>
  <c r="JY29" i="4"/>
  <c r="FU69" i="2"/>
  <c r="DQ235" i="2"/>
  <c r="KA222" i="4"/>
  <c r="JV148" i="4"/>
  <c r="EC235" i="2"/>
  <c r="FU109" i="2"/>
  <c r="KB79" i="4"/>
  <c r="KB77" i="4"/>
  <c r="FV71" i="2"/>
  <c r="FY131" i="2"/>
  <c r="JV127" i="4"/>
  <c r="FX223" i="2"/>
  <c r="FX113" i="2"/>
  <c r="FU198" i="2"/>
  <c r="CV234" i="4"/>
  <c r="FX75" i="2"/>
  <c r="JF234" i="4"/>
  <c r="JW157" i="4"/>
  <c r="JX233" i="4"/>
  <c r="KA57" i="4"/>
  <c r="KB190" i="4"/>
  <c r="JW110" i="4"/>
  <c r="IR237" i="4"/>
  <c r="FG234" i="4"/>
  <c r="JX97" i="4"/>
  <c r="CG237" i="2"/>
  <c r="KB200" i="4"/>
  <c r="FW33" i="2"/>
  <c r="KB205" i="4"/>
  <c r="KA58" i="4"/>
  <c r="JW126" i="4"/>
  <c r="FU96" i="2"/>
  <c r="N235" i="2"/>
  <c r="CD237" i="4"/>
  <c r="FX141" i="2"/>
  <c r="FS235" i="4"/>
  <c r="FX237" i="4"/>
  <c r="B238" i="4"/>
  <c r="JY146" i="4"/>
  <c r="P234" i="2"/>
  <c r="FY127" i="2"/>
  <c r="JZ89" i="4"/>
  <c r="FX161" i="2"/>
  <c r="JY226" i="4"/>
  <c r="FU60" i="2"/>
  <c r="JV116" i="4"/>
  <c r="JV181" i="4"/>
  <c r="DS235" i="2"/>
  <c r="HZ234" i="4"/>
  <c r="FX154" i="2"/>
  <c r="JX190" i="4"/>
  <c r="KB102" i="4"/>
  <c r="ET234" i="4"/>
  <c r="EM238" i="2"/>
  <c r="BH235" i="4"/>
  <c r="FV10" i="2"/>
  <c r="GD235" i="4"/>
  <c r="FU20" i="2"/>
  <c r="BB235" i="4"/>
  <c r="GN236" i="4"/>
  <c r="CI235" i="2"/>
  <c r="FW169" i="2"/>
  <c r="KA211" i="4"/>
  <c r="CM234" i="4"/>
  <c r="JX197" i="4"/>
  <c r="KC150" i="4"/>
  <c r="I235" i="4"/>
  <c r="KA209" i="4"/>
  <c r="ID236" i="4"/>
  <c r="FW122" i="2"/>
  <c r="AX236" i="2"/>
  <c r="KB73" i="4"/>
  <c r="HZ236" i="4"/>
  <c r="FW236" i="4"/>
  <c r="DY236" i="2"/>
  <c r="JX152" i="4"/>
  <c r="FV169" i="2"/>
  <c r="JY72" i="4"/>
  <c r="JZ125" i="4"/>
  <c r="KB82" i="4"/>
  <c r="JY106" i="4"/>
  <c r="FW196" i="2"/>
  <c r="U235" i="2"/>
  <c r="JV229" i="4"/>
  <c r="KA188" i="4"/>
  <c r="FV189" i="2"/>
  <c r="JW123" i="4"/>
  <c r="AP235" i="2"/>
  <c r="KA152" i="4"/>
  <c r="BF237" i="2"/>
  <c r="DR235" i="4"/>
  <c r="DN238" i="2"/>
  <c r="KC11" i="4"/>
  <c r="BE238" i="2"/>
  <c r="FD237" i="4"/>
  <c r="JZ84" i="4"/>
  <c r="DE237" i="4"/>
  <c r="AE236" i="2"/>
  <c r="KA172" i="4"/>
  <c r="KC181" i="4"/>
  <c r="JW116" i="4"/>
  <c r="FU181" i="2"/>
  <c r="FV152" i="2"/>
  <c r="AN237" i="4"/>
  <c r="KA124" i="4"/>
  <c r="JX85" i="4"/>
  <c r="JW208" i="4"/>
  <c r="BP235" i="4"/>
  <c r="JX12" i="4"/>
  <c r="FV224" i="2"/>
  <c r="JY68" i="4"/>
  <c r="HO236" i="4"/>
  <c r="FW55" i="2"/>
  <c r="FW89" i="2"/>
  <c r="JV88" i="4"/>
  <c r="FY8" i="2"/>
  <c r="DV234" i="4"/>
  <c r="FV89" i="2"/>
  <c r="FW153" i="2"/>
  <c r="Q234" i="2"/>
  <c r="JX132" i="4"/>
  <c r="FX35" i="2"/>
  <c r="JX71" i="4"/>
  <c r="FY98" i="2"/>
  <c r="DT237" i="2"/>
  <c r="AQ237" i="4"/>
  <c r="KA20" i="4"/>
  <c r="JX17" i="4"/>
  <c r="JW229" i="4"/>
  <c r="FU59" i="2"/>
  <c r="JW62" i="4"/>
  <c r="JW201" i="4"/>
  <c r="JV205" i="4"/>
  <c r="JY103" i="4"/>
  <c r="AM236" i="4"/>
  <c r="W234" i="2"/>
  <c r="FQ235" i="2"/>
  <c r="FX193" i="2"/>
  <c r="KC118" i="4"/>
  <c r="FY124" i="2"/>
  <c r="JX127" i="4"/>
  <c r="T238" i="2"/>
  <c r="KA197" i="4"/>
  <c r="FX72" i="2"/>
  <c r="JW160" i="4"/>
  <c r="JX159" i="4"/>
  <c r="K237" i="2"/>
  <c r="BT235" i="4"/>
  <c r="JY8" i="4"/>
  <c r="GI238" i="4"/>
  <c r="KC157" i="4"/>
  <c r="JV118" i="4"/>
  <c r="FG238" i="4"/>
  <c r="AP236" i="4"/>
  <c r="FX118" i="2"/>
  <c r="KC167" i="4"/>
  <c r="KC224" i="4"/>
  <c r="JV37" i="4"/>
  <c r="DE238" i="2"/>
  <c r="JV68" i="4"/>
  <c r="G235" i="2"/>
  <c r="DA236" i="4"/>
  <c r="FP238" i="4"/>
  <c r="FT238" i="4"/>
  <c r="EC235" i="4"/>
  <c r="JV166" i="4"/>
  <c r="KB149" i="4"/>
  <c r="FY89" i="2"/>
  <c r="GZ238" i="4"/>
  <c r="JY87" i="4"/>
  <c r="KC47" i="4"/>
  <c r="AZ238" i="2"/>
  <c r="KB125" i="4"/>
  <c r="DK236" i="4"/>
  <c r="DQ234" i="4"/>
  <c r="BU235" i="2"/>
  <c r="R234" i="2"/>
  <c r="AX238" i="4"/>
  <c r="FR238" i="2"/>
  <c r="KB37" i="4"/>
  <c r="KB201" i="4"/>
  <c r="HV235" i="4"/>
  <c r="KB20" i="4"/>
  <c r="JV110" i="4"/>
  <c r="KA17" i="4"/>
  <c r="JY197" i="4"/>
  <c r="FY238" i="4"/>
  <c r="BW235" i="4"/>
  <c r="F236" i="2"/>
  <c r="FY186" i="2"/>
  <c r="CX236" i="2"/>
  <c r="FV36" i="2"/>
  <c r="FX150" i="2"/>
  <c r="FX183" i="2"/>
  <c r="BZ238" i="4"/>
  <c r="GE234" i="4"/>
  <c r="FW227" i="2"/>
  <c r="EV237" i="2"/>
  <c r="FW127" i="2"/>
  <c r="CC235" i="4"/>
  <c r="HA234" i="4"/>
  <c r="JX180" i="4"/>
  <c r="BJ234" i="2"/>
  <c r="JX208" i="4"/>
  <c r="JZ149" i="4"/>
  <c r="FV144" i="2"/>
  <c r="FW43" i="2"/>
  <c r="FU144" i="2"/>
  <c r="E238" i="2"/>
  <c r="FY167" i="2"/>
  <c r="FX22" i="2"/>
  <c r="JY17" i="4"/>
  <c r="W235" i="2"/>
  <c r="DS235" i="4"/>
  <c r="CQ236" i="2"/>
  <c r="IY235" i="4"/>
  <c r="JN234" i="4"/>
  <c r="CL234" i="2"/>
  <c r="DE234" i="4"/>
  <c r="KB110" i="4"/>
  <c r="CA234" i="2"/>
  <c r="FX54" i="2"/>
  <c r="AW237" i="2"/>
  <c r="HD236" i="4"/>
  <c r="KA216" i="4"/>
  <c r="JZ56" i="4"/>
  <c r="H236" i="4"/>
  <c r="H237" i="4"/>
  <c r="FW216" i="2"/>
  <c r="FU31" i="2"/>
  <c r="DJ238" i="4"/>
  <c r="KB75" i="4"/>
  <c r="HA236" i="4"/>
  <c r="JZ211" i="4"/>
  <c r="FX197" i="2"/>
  <c r="HI238" i="4"/>
  <c r="CZ235" i="4"/>
  <c r="FY47" i="2"/>
  <c r="FC237" i="2"/>
  <c r="FX151" i="2"/>
  <c r="DM236" i="4"/>
  <c r="FU172" i="2"/>
  <c r="JV144" i="4"/>
  <c r="IL238" i="4"/>
  <c r="KA140" i="4"/>
  <c r="FX33" i="2"/>
  <c r="HE234" i="4"/>
  <c r="DH237" i="4"/>
  <c r="JV13" i="4"/>
  <c r="JX212" i="4"/>
  <c r="AJ235" i="2"/>
  <c r="JW45" i="4"/>
  <c r="AF236" i="4"/>
  <c r="FL237" i="2"/>
  <c r="JZ170" i="4"/>
  <c r="FY133" i="2"/>
  <c r="KB45" i="4"/>
  <c r="GX234" i="4"/>
  <c r="KC24" i="4"/>
  <c r="GY238" i="4"/>
  <c r="GC238" i="4"/>
  <c r="JV152" i="4"/>
  <c r="GF236" i="4"/>
  <c r="GW237" i="4"/>
  <c r="FX224" i="2"/>
  <c r="Y234" i="4"/>
  <c r="KB70" i="4"/>
  <c r="FU18" i="2"/>
  <c r="DB237" i="4"/>
  <c r="CO238" i="4"/>
  <c r="JH238" i="4"/>
  <c r="BE236" i="2"/>
  <c r="GV236" i="4"/>
  <c r="CP234" i="2"/>
  <c r="JO238" i="4"/>
  <c r="FV65" i="2"/>
  <c r="FX39" i="2"/>
  <c r="BB234" i="4"/>
  <c r="FR236" i="2"/>
  <c r="FW61" i="2"/>
  <c r="FV201" i="2"/>
  <c r="T236" i="2"/>
  <c r="DI235" i="4"/>
  <c r="FP235" i="2"/>
  <c r="H238" i="4"/>
  <c r="FV109" i="2"/>
  <c r="KC122" i="4"/>
  <c r="FX185" i="2"/>
  <c r="JX90" i="4"/>
  <c r="FW32" i="2"/>
  <c r="FW176" i="2"/>
  <c r="BS236" i="4"/>
  <c r="FL236" i="4"/>
  <c r="IS237" i="4"/>
  <c r="FW102" i="2"/>
  <c r="KA21" i="4"/>
  <c r="JX137" i="4"/>
  <c r="FN235" i="4"/>
  <c r="FU71" i="2"/>
  <c r="AA236" i="4"/>
  <c r="FU207" i="2"/>
  <c r="JY116" i="4"/>
  <c r="EJ235" i="4"/>
  <c r="JP234" i="4"/>
  <c r="EZ238" i="4"/>
  <c r="B236" i="4"/>
  <c r="KC112" i="4"/>
  <c r="FY190" i="2"/>
  <c r="JW28" i="4"/>
  <c r="JZ41" i="4"/>
  <c r="CD237" i="2"/>
  <c r="KA101" i="4"/>
  <c r="GB235" i="4"/>
  <c r="HL238" i="4"/>
  <c r="KA183" i="4"/>
  <c r="FU77" i="2"/>
  <c r="ID237" i="4"/>
  <c r="FX176" i="2"/>
  <c r="AO237" i="4"/>
  <c r="HG237" i="4"/>
  <c r="JY224" i="4"/>
  <c r="HM236" i="4"/>
  <c r="KB32" i="4"/>
  <c r="JV133" i="4"/>
  <c r="FU234" i="4"/>
  <c r="JX209" i="4"/>
  <c r="FW98" i="2"/>
  <c r="HX237" i="4"/>
  <c r="JX147" i="4"/>
  <c r="ET237" i="4"/>
  <c r="CH237" i="4"/>
  <c r="BL237" i="4"/>
  <c r="FU17" i="2"/>
  <c r="DV237" i="4"/>
  <c r="FX210" i="2"/>
  <c r="BS234" i="4"/>
  <c r="FP236" i="2"/>
  <c r="KA193" i="4"/>
  <c r="KB112" i="4"/>
  <c r="JV84" i="4"/>
  <c r="FP236" i="4"/>
  <c r="GY235" i="4"/>
  <c r="FU67" i="2"/>
  <c r="KB171" i="4"/>
  <c r="JF237" i="4"/>
  <c r="JY83" i="4"/>
  <c r="FY196" i="2"/>
  <c r="JW135" i="4"/>
  <c r="FX41" i="2"/>
  <c r="KA30" i="4"/>
  <c r="JX11" i="4"/>
  <c r="JV70" i="4"/>
  <c r="EE237" i="4"/>
  <c r="BV236" i="2"/>
  <c r="FV34" i="2"/>
  <c r="GM238" i="4"/>
  <c r="JX177" i="4"/>
  <c r="KC61" i="4"/>
  <c r="FW193" i="2"/>
  <c r="KA164" i="4"/>
  <c r="FB235" i="2"/>
  <c r="FK234" i="2"/>
  <c r="FB237" i="4"/>
  <c r="AK238" i="4"/>
  <c r="JW84" i="4"/>
  <c r="JX70" i="4"/>
  <c r="JP235" i="4"/>
  <c r="CS237" i="2"/>
  <c r="KA92" i="4"/>
  <c r="FX86" i="2"/>
  <c r="FU119" i="2"/>
  <c r="DI236" i="2"/>
  <c r="JX22" i="4"/>
  <c r="KC145" i="4"/>
  <c r="GH234" i="4"/>
  <c r="Q238" i="4"/>
  <c r="DW236" i="4"/>
  <c r="JV129" i="4"/>
  <c r="C234" i="4"/>
  <c r="KC66" i="4"/>
  <c r="JV173" i="4"/>
  <c r="IC236" i="4"/>
  <c r="FV88" i="2"/>
  <c r="CP234" i="4"/>
  <c r="KA37" i="4"/>
  <c r="JW91" i="4"/>
  <c r="GJ236" i="4"/>
  <c r="KB196" i="4"/>
  <c r="JW175" i="4"/>
  <c r="CQ238" i="4"/>
  <c r="DP234" i="2"/>
  <c r="CR235" i="4"/>
  <c r="CB235" i="4"/>
  <c r="EO238" i="4"/>
  <c r="BU236" i="4"/>
  <c r="IS236" i="4"/>
  <c r="FW79" i="2"/>
  <c r="BV234" i="2"/>
  <c r="FV102" i="2"/>
  <c r="FS234" i="4"/>
  <c r="JW192" i="4"/>
  <c r="KC88" i="4"/>
  <c r="FU196" i="2"/>
  <c r="FX194" i="2"/>
  <c r="JZ229" i="4"/>
  <c r="JY39" i="4"/>
  <c r="KA226" i="4"/>
  <c r="FV57" i="2"/>
  <c r="KC78" i="4"/>
  <c r="CA236" i="2"/>
  <c r="EC238" i="4"/>
  <c r="FF236" i="4"/>
  <c r="JX206" i="4"/>
  <c r="JW104" i="4"/>
  <c r="AL236" i="2"/>
  <c r="BC235" i="2"/>
  <c r="FX187" i="2"/>
  <c r="AD237" i="4"/>
  <c r="EH235" i="2"/>
  <c r="CB236" i="2"/>
  <c r="J234" i="4"/>
  <c r="AY235" i="4"/>
  <c r="JV73" i="4"/>
  <c r="JY229" i="4"/>
  <c r="FW119" i="2"/>
  <c r="FY156" i="2"/>
  <c r="BZ236" i="2"/>
  <c r="FV170" i="2"/>
  <c r="CK236" i="4"/>
  <c r="KC65" i="4"/>
  <c r="IO238" i="4"/>
  <c r="JZ109" i="4"/>
  <c r="JY149" i="4"/>
  <c r="KA38" i="4"/>
  <c r="FW177" i="2"/>
  <c r="AB234" i="4"/>
  <c r="JY136" i="4"/>
  <c r="FY111" i="2"/>
  <c r="FU101" i="2"/>
  <c r="KC209" i="4"/>
  <c r="JW139" i="4"/>
  <c r="HF236" i="4"/>
  <c r="FX166" i="2"/>
  <c r="JX128" i="4"/>
  <c r="EI234" i="2"/>
  <c r="HC236" i="4"/>
  <c r="JX58" i="4"/>
  <c r="FV228" i="2"/>
  <c r="O235" i="2"/>
  <c r="JW144" i="4"/>
  <c r="D236" i="4"/>
  <c r="KC188" i="4"/>
  <c r="JZ187" i="4"/>
  <c r="JY213" i="4"/>
  <c r="CX237" i="4"/>
  <c r="JW120" i="4"/>
  <c r="JY155" i="4"/>
  <c r="CR237" i="2"/>
  <c r="ET237" i="2"/>
  <c r="FV47" i="2"/>
  <c r="IT236" i="4"/>
  <c r="FV200" i="2"/>
  <c r="JY64" i="4"/>
  <c r="FU215" i="2"/>
  <c r="JU236" i="4"/>
  <c r="EP236" i="2"/>
  <c r="FU13" i="2"/>
  <c r="HV234" i="4"/>
  <c r="FT235" i="4"/>
  <c r="JZ12" i="4"/>
  <c r="AE236" i="4"/>
  <c r="FV92" i="2"/>
  <c r="KA129" i="4"/>
  <c r="FF237" i="4"/>
  <c r="KC190" i="4"/>
  <c r="JX175" i="4"/>
  <c r="KC155" i="4"/>
  <c r="G238" i="4"/>
  <c r="CJ237" i="4"/>
  <c r="FY180" i="2"/>
  <c r="FV30" i="2"/>
  <c r="FV173" i="2"/>
  <c r="DI237" i="4"/>
  <c r="U238" i="4"/>
  <c r="KC192" i="4"/>
  <c r="FX172" i="2"/>
  <c r="ER238" i="2"/>
  <c r="KC158" i="4"/>
  <c r="HB237" i="4"/>
  <c r="JZ69" i="4"/>
  <c r="IU238" i="4"/>
  <c r="JV145" i="4"/>
  <c r="JZ51" i="4"/>
  <c r="DS236" i="2"/>
  <c r="FW154" i="2"/>
  <c r="Q235" i="2"/>
  <c r="JX170" i="4"/>
  <c r="BZ234" i="4"/>
  <c r="FX49" i="2"/>
  <c r="FA237" i="2"/>
  <c r="FV222" i="2"/>
  <c r="FX145" i="2"/>
  <c r="JX99" i="4"/>
  <c r="C238" i="4"/>
  <c r="KB16" i="4"/>
  <c r="JX106" i="4"/>
  <c r="KA135" i="4"/>
  <c r="JY97" i="4"/>
  <c r="EX237" i="2"/>
  <c r="KB212" i="4"/>
  <c r="JV35" i="4"/>
  <c r="JV156" i="4"/>
  <c r="FW185" i="2"/>
  <c r="GU235" i="4"/>
  <c r="JZ173" i="4"/>
  <c r="KC7" i="4"/>
  <c r="JX91" i="4"/>
  <c r="FU206" i="2"/>
  <c r="JY187" i="4"/>
  <c r="JV38" i="4"/>
  <c r="KC35" i="4"/>
  <c r="FW204" i="2"/>
  <c r="BX238" i="2"/>
  <c r="KB128" i="4"/>
  <c r="D235" i="2"/>
  <c r="S238" i="2"/>
  <c r="JX101" i="4"/>
  <c r="JZ90" i="4"/>
  <c r="JZ68" i="4"/>
  <c r="JY82" i="4"/>
  <c r="BF238" i="2"/>
  <c r="JZ202" i="4"/>
  <c r="DP237" i="4"/>
  <c r="FV197" i="2"/>
  <c r="KB187" i="4"/>
  <c r="FL238" i="4"/>
  <c r="JL238" i="4"/>
  <c r="FD235" i="2"/>
  <c r="JY112" i="4"/>
  <c r="JX192" i="4"/>
  <c r="JY57" i="4"/>
  <c r="KB50" i="4"/>
  <c r="FY235" i="4"/>
  <c r="JY159" i="4"/>
  <c r="BD234" i="4"/>
  <c r="FY73" i="2"/>
  <c r="JZ184" i="4"/>
  <c r="EV237" i="4"/>
  <c r="EJ236" i="4"/>
  <c r="FU40" i="2"/>
  <c r="JY156" i="4"/>
  <c r="IC238" i="4"/>
  <c r="BN238" i="4"/>
  <c r="FV172" i="2"/>
  <c r="KA174" i="4"/>
  <c r="KC16" i="4"/>
  <c r="DR236" i="2"/>
  <c r="JM236" i="4"/>
  <c r="FW198" i="2"/>
  <c r="KA118" i="4"/>
  <c r="FA238" i="4"/>
  <c r="BS237" i="4"/>
  <c r="CF235" i="4"/>
  <c r="KC159" i="4"/>
  <c r="JZ155" i="4"/>
  <c r="AG234" i="2"/>
  <c r="BL237" i="2"/>
  <c r="DW238" i="2"/>
  <c r="IF236" i="4"/>
  <c r="KB123" i="4"/>
  <c r="ET235" i="2"/>
  <c r="JQ236" i="4"/>
  <c r="BE237" i="2"/>
  <c r="FU178" i="2"/>
  <c r="FX109" i="2"/>
  <c r="CO237" i="4"/>
  <c r="JW216" i="4"/>
  <c r="GZ234" i="4"/>
  <c r="FY192" i="2"/>
  <c r="JX225" i="4"/>
  <c r="IU234" i="4"/>
  <c r="FX30" i="2"/>
  <c r="JW167" i="4"/>
  <c r="EQ234" i="4"/>
  <c r="EQ237" i="4"/>
  <c r="JZ95" i="4"/>
  <c r="KC200" i="4"/>
  <c r="CS236" i="2"/>
  <c r="JY37" i="4"/>
  <c r="DD238" i="4"/>
  <c r="KB113" i="4"/>
  <c r="JT238" i="4"/>
  <c r="JY19" i="4"/>
  <c r="HC238" i="4"/>
  <c r="FQ238" i="2"/>
  <c r="BX235" i="4"/>
  <c r="JW220" i="4"/>
  <c r="Q234" i="4"/>
  <c r="FW224" i="2"/>
  <c r="EM236" i="2"/>
  <c r="DW237" i="4"/>
  <c r="FU120" i="2"/>
  <c r="FK234" i="4"/>
  <c r="KC213" i="4"/>
  <c r="FW195" i="2"/>
  <c r="AE234" i="2"/>
  <c r="CZ234" i="4"/>
  <c r="CC237" i="4"/>
  <c r="CP237" i="2"/>
  <c r="FY227" i="2"/>
  <c r="FV234" i="4"/>
  <c r="JV179" i="4"/>
  <c r="GX237" i="4"/>
  <c r="N236" i="2"/>
  <c r="JZ99" i="4"/>
  <c r="EE234" i="4"/>
  <c r="CG238" i="2"/>
  <c r="FY70" i="2"/>
  <c r="KC220" i="4"/>
  <c r="FU174" i="2"/>
  <c r="FY121" i="2"/>
  <c r="HP235" i="4"/>
  <c r="EY235" i="4"/>
  <c r="JY203" i="4"/>
  <c r="KC196" i="4"/>
  <c r="HW238" i="4"/>
  <c r="JZ200" i="4"/>
  <c r="KC44" i="4"/>
  <c r="KA213" i="4"/>
  <c r="FU90" i="2"/>
  <c r="JM238" i="4"/>
  <c r="FW233" i="2"/>
  <c r="JZ55" i="4"/>
  <c r="FU226" i="2"/>
  <c r="JY127" i="4"/>
  <c r="EX235" i="4"/>
  <c r="FX26" i="2"/>
  <c r="IC237" i="4"/>
  <c r="P238" i="2"/>
  <c r="FU212" i="2"/>
  <c r="AG237" i="2"/>
  <c r="KB130" i="4"/>
  <c r="FX51" i="2"/>
  <c r="DE237" i="2"/>
  <c r="EA234" i="2"/>
  <c r="KC219" i="4"/>
  <c r="JV55" i="4"/>
  <c r="DR237" i="2"/>
  <c r="JY96" i="4"/>
  <c r="CK234" i="4"/>
  <c r="JY212" i="4"/>
  <c r="JJ236" i="4"/>
  <c r="JY199" i="4"/>
  <c r="FE238" i="2"/>
  <c r="JW29" i="4"/>
  <c r="GO237" i="4"/>
  <c r="FY136" i="2"/>
  <c r="FC238" i="2"/>
  <c r="JW200" i="4"/>
  <c r="FV94" i="2"/>
  <c r="EU238" i="2"/>
  <c r="GG235" i="4"/>
  <c r="HH235" i="4"/>
  <c r="KA179" i="4"/>
  <c r="AB234" i="2"/>
  <c r="DH236" i="4"/>
  <c r="FV177" i="2"/>
  <c r="JV111" i="4"/>
  <c r="EC237" i="2"/>
  <c r="JZ140" i="4"/>
  <c r="BD238" i="4"/>
  <c r="FV141" i="2"/>
  <c r="KB224" i="4"/>
  <c r="KC134" i="4"/>
  <c r="KC34" i="4"/>
  <c r="JW61" i="4"/>
  <c r="BK234" i="2"/>
  <c r="HF238" i="4"/>
  <c r="HF234" i="4"/>
  <c r="KB19" i="4"/>
  <c r="BM237" i="4"/>
  <c r="AX237" i="2"/>
  <c r="DG235" i="2"/>
  <c r="JW141" i="4"/>
  <c r="JW70" i="4"/>
  <c r="KB170" i="4"/>
  <c r="KA29" i="4"/>
  <c r="FU16" i="2"/>
  <c r="BB238" i="4"/>
  <c r="E238" i="4"/>
  <c r="KC191" i="4"/>
  <c r="JV196" i="4"/>
  <c r="J236" i="2"/>
  <c r="FY26" i="2"/>
  <c r="DT235" i="4"/>
  <c r="CJ234" i="2"/>
  <c r="FV206" i="2"/>
  <c r="FV7" i="2"/>
  <c r="DK234" i="2"/>
  <c r="FP235" i="4"/>
  <c r="V237" i="4"/>
  <c r="JV174" i="4"/>
  <c r="JW203" i="4"/>
  <c r="I236" i="2"/>
  <c r="FV105" i="2"/>
  <c r="JY129" i="4"/>
  <c r="JZ94" i="4"/>
  <c r="FV49" i="2"/>
  <c r="FX28" i="2"/>
  <c r="FX231" i="2"/>
  <c r="JB235" i="4"/>
  <c r="JZ138" i="4"/>
  <c r="BB235" i="2"/>
  <c r="JX203" i="4"/>
  <c r="DN236" i="4"/>
  <c r="FH235" i="2"/>
  <c r="IY237" i="4"/>
  <c r="FP237" i="2"/>
  <c r="FY35" i="2"/>
  <c r="FX140" i="2"/>
  <c r="JW212" i="4"/>
  <c r="CI237" i="4"/>
  <c r="DX237" i="2"/>
  <c r="JY182" i="4"/>
  <c r="AG236" i="4"/>
  <c r="JX171" i="4"/>
  <c r="AX238" i="2"/>
  <c r="AF236" i="2"/>
  <c r="JV20" i="4"/>
  <c r="JW26" i="4"/>
  <c r="CH234" i="2"/>
  <c r="JY190" i="4"/>
  <c r="FU91" i="2"/>
  <c r="II234" i="4"/>
  <c r="KA34" i="4"/>
  <c r="S238" i="4"/>
  <c r="FU199" i="2"/>
  <c r="FW8" i="2"/>
  <c r="BU234" i="2"/>
  <c r="DZ236" i="2"/>
  <c r="GQ237" i="4"/>
  <c r="KC81" i="4"/>
  <c r="FY123" i="2"/>
  <c r="HS235" i="4"/>
  <c r="JX66" i="4"/>
  <c r="EE236" i="2"/>
  <c r="JA234" i="4"/>
  <c r="FU223" i="2"/>
  <c r="DD234" i="2"/>
  <c r="FU177" i="2"/>
  <c r="FX100" i="2"/>
  <c r="BX234" i="2"/>
  <c r="BU237" i="2"/>
  <c r="BI238" i="4"/>
  <c r="JX220" i="4"/>
  <c r="JY117" i="4"/>
  <c r="AM235" i="2"/>
  <c r="FU152" i="2"/>
  <c r="FW35" i="2"/>
  <c r="KC222" i="4"/>
  <c r="JY172" i="4"/>
  <c r="FX58" i="2"/>
  <c r="JZ210" i="4"/>
  <c r="KC215" i="4"/>
  <c r="DE235" i="4"/>
  <c r="FX13" i="2"/>
  <c r="FY49" i="2"/>
  <c r="FV205" i="2"/>
  <c r="FY236" i="4"/>
  <c r="FV114" i="2"/>
  <c r="JZ70" i="4"/>
  <c r="JZ100" i="4"/>
  <c r="JX184" i="4"/>
  <c r="FY25" i="2"/>
  <c r="CA237" i="2"/>
  <c r="FY230" i="2"/>
  <c r="CQ234" i="4"/>
  <c r="JU235" i="4"/>
  <c r="FY85" i="2"/>
  <c r="DW236" i="2"/>
  <c r="KA163" i="4"/>
  <c r="JW145" i="4"/>
  <c r="KC176" i="4"/>
  <c r="FN234" i="4"/>
  <c r="HH238" i="4"/>
  <c r="JV96" i="4"/>
  <c r="JY228" i="4"/>
  <c r="JV57" i="4"/>
  <c r="KA134" i="4"/>
  <c r="FX232" i="2"/>
  <c r="U236" i="4"/>
  <c r="FW144" i="2"/>
  <c r="JD236" i="4"/>
  <c r="FY32" i="2"/>
  <c r="JW193" i="4"/>
  <c r="DD237" i="2"/>
  <c r="BR236" i="4"/>
  <c r="FY23" i="2"/>
  <c r="KC180" i="4"/>
  <c r="JW215" i="4"/>
  <c r="FV154" i="2"/>
  <c r="JX69" i="4"/>
  <c r="FW87" i="2"/>
  <c r="FW62" i="2"/>
  <c r="JZ35" i="4"/>
  <c r="JZ129" i="4"/>
  <c r="FX45" i="2"/>
  <c r="BV237" i="2"/>
  <c r="FW92" i="2"/>
  <c r="FV171" i="2"/>
  <c r="FW68" i="2"/>
  <c r="KB81" i="4"/>
  <c r="KC82" i="4"/>
  <c r="FV212" i="2"/>
  <c r="FW157" i="2"/>
  <c r="FU205" i="2"/>
  <c r="HS237" i="4"/>
  <c r="IU237" i="4"/>
  <c r="JX43" i="4"/>
  <c r="KA100" i="4"/>
  <c r="DT236" i="2"/>
  <c r="HM234" i="4"/>
  <c r="KC101" i="4"/>
  <c r="HB236" i="4"/>
  <c r="JW164" i="4"/>
  <c r="KA165" i="4"/>
  <c r="JY184" i="4"/>
  <c r="FU56" i="2"/>
  <c r="JZ37" i="4"/>
  <c r="JZ133" i="4"/>
  <c r="FV124" i="2"/>
  <c r="FW13" i="2"/>
  <c r="JW198" i="4"/>
  <c r="KB165" i="4"/>
  <c r="FU128" i="2"/>
  <c r="HQ237" i="4"/>
  <c r="DS234" i="4"/>
  <c r="FY110" i="2"/>
  <c r="JX118" i="4"/>
  <c r="FV227" i="2"/>
  <c r="JX45" i="4"/>
  <c r="EN236" i="2"/>
  <c r="BJ237" i="2"/>
  <c r="JD234" i="4"/>
  <c r="Z235" i="2"/>
  <c r="JW146" i="4"/>
  <c r="FV108" i="2"/>
  <c r="FV182" i="2"/>
  <c r="KC153" i="4"/>
  <c r="W234" i="4"/>
  <c r="JY46" i="4"/>
  <c r="FU80" i="2"/>
  <c r="JZ191" i="4"/>
  <c r="JV191" i="4"/>
  <c r="FW9" i="2"/>
  <c r="CR236" i="4"/>
  <c r="CV236" i="4"/>
  <c r="JY86" i="4"/>
  <c r="JX185" i="4"/>
  <c r="JY132" i="4"/>
  <c r="JZ82" i="4"/>
  <c r="JY65" i="4"/>
  <c r="FL235" i="4"/>
  <c r="KB185" i="4"/>
  <c r="BD237" i="2"/>
  <c r="JY47" i="4"/>
  <c r="EG236" i="2"/>
  <c r="GG236" i="4"/>
  <c r="FX236" i="4"/>
  <c r="KC229" i="4"/>
  <c r="JY232" i="4"/>
  <c r="JY20" i="4"/>
  <c r="KA108" i="4"/>
  <c r="FX168" i="2"/>
  <c r="BX237" i="2"/>
  <c r="DA235" i="2"/>
  <c r="FX121" i="2"/>
  <c r="FU85" i="2"/>
  <c r="FY113" i="2"/>
  <c r="DV236" i="2"/>
  <c r="FY158" i="2"/>
  <c r="BQ238" i="4"/>
  <c r="FV232" i="2"/>
  <c r="JY150" i="4"/>
  <c r="FX99" i="2"/>
  <c r="FU79" i="2"/>
  <c r="JV120" i="4"/>
  <c r="FU180" i="2"/>
  <c r="JY31" i="4"/>
  <c r="CM236" i="2"/>
  <c r="FY42" i="2"/>
  <c r="FV44" i="2"/>
  <c r="FV21" i="2"/>
  <c r="GW236" i="4"/>
  <c r="FX37" i="2"/>
  <c r="JZ42" i="4"/>
  <c r="KB166" i="4"/>
  <c r="AL237" i="2"/>
  <c r="JW52" i="4"/>
  <c r="CU237" i="2"/>
  <c r="JY198" i="4"/>
  <c r="KC67" i="4"/>
  <c r="JO234" i="4"/>
  <c r="IT235" i="4"/>
  <c r="FY234" i="4"/>
  <c r="EW238" i="4"/>
  <c r="CA237" i="4"/>
  <c r="EX234" i="4"/>
  <c r="JW230" i="4"/>
  <c r="CF237" i="2"/>
  <c r="FF234" i="4"/>
  <c r="KB120" i="4"/>
  <c r="Y238" i="2"/>
  <c r="FX215" i="2"/>
  <c r="FX95" i="2"/>
  <c r="KC225" i="4"/>
  <c r="KA75" i="4"/>
  <c r="JY225" i="4"/>
  <c r="CS234" i="2"/>
  <c r="AU235" i="2"/>
  <c r="KB111" i="4"/>
  <c r="IZ235" i="4"/>
  <c r="FO238" i="4"/>
  <c r="FW171" i="2"/>
  <c r="EL238" i="4"/>
  <c r="JZ38" i="4"/>
  <c r="FV23" i="2"/>
  <c r="FM238" i="2"/>
  <c r="JV23" i="4"/>
  <c r="JY10" i="4"/>
  <c r="EF235" i="2"/>
  <c r="C236" i="2"/>
  <c r="FN234" i="2"/>
  <c r="IA238" i="4"/>
  <c r="JZ75" i="4"/>
  <c r="GV235" i="4"/>
  <c r="FW22" i="2"/>
  <c r="FU76" i="2"/>
  <c r="M238" i="4"/>
  <c r="FY173" i="2"/>
  <c r="JV169" i="4"/>
  <c r="EI236" i="2"/>
  <c r="BR237" i="2"/>
  <c r="IM235" i="4"/>
  <c r="KA14" i="4"/>
  <c r="CM235" i="4"/>
  <c r="AK235" i="4"/>
  <c r="DC236" i="2"/>
  <c r="FX170" i="2"/>
  <c r="JZ110" i="4"/>
  <c r="KA233" i="4"/>
  <c r="FW51" i="2"/>
  <c r="DZ238" i="4"/>
  <c r="KA106" i="4"/>
  <c r="JW196" i="4"/>
  <c r="JZ148" i="4"/>
  <c r="FW180" i="2"/>
  <c r="FU57" i="2"/>
  <c r="JV22" i="4"/>
  <c r="FY169" i="2"/>
  <c r="EZ237" i="2"/>
  <c r="KB56" i="4"/>
  <c r="U237" i="4"/>
  <c r="Y237" i="4"/>
  <c r="CT235" i="4"/>
  <c r="JW90" i="4"/>
  <c r="AU234" i="4"/>
  <c r="CO235" i="4"/>
  <c r="FV39" i="2"/>
  <c r="HW235" i="4"/>
  <c r="N238" i="4"/>
  <c r="CQ237" i="2"/>
  <c r="HW237" i="4"/>
  <c r="IH236" i="4"/>
  <c r="GG238" i="4"/>
  <c r="KA67" i="4"/>
  <c r="JY170" i="4"/>
  <c r="KB62" i="4"/>
  <c r="CI236" i="4"/>
  <c r="BU238" i="2"/>
  <c r="EJ234" i="2"/>
  <c r="DD236" i="2"/>
  <c r="EC236" i="4"/>
  <c r="EZ234" i="4"/>
  <c r="X236" i="2"/>
  <c r="DJ237" i="4"/>
  <c r="FX238" i="4"/>
  <c r="DN238" i="4"/>
  <c r="KC107" i="4"/>
  <c r="JO235" i="4"/>
  <c r="BO234" i="2"/>
  <c r="FU44" i="2"/>
  <c r="FW45" i="2"/>
  <c r="KC38" i="4"/>
  <c r="DO237" i="4"/>
  <c r="JY76" i="4"/>
  <c r="JX24" i="4"/>
  <c r="KB57" i="4"/>
  <c r="IG236" i="4"/>
  <c r="JW143" i="4"/>
  <c r="CD238" i="4"/>
  <c r="FU164" i="2"/>
  <c r="AP238" i="4"/>
  <c r="KB181" i="4"/>
  <c r="BT234" i="4"/>
  <c r="FX216" i="2"/>
  <c r="JV39" i="4"/>
  <c r="AR236" i="4"/>
  <c r="KC98" i="4"/>
  <c r="JX219" i="4"/>
  <c r="HK237" i="4"/>
  <c r="FV149" i="2"/>
  <c r="FW206" i="2"/>
  <c r="JU234" i="4"/>
  <c r="FE237" i="2"/>
  <c r="JV109" i="4"/>
  <c r="JX96" i="4"/>
  <c r="AY236" i="2"/>
  <c r="FW39" i="2"/>
  <c r="JW125" i="4"/>
  <c r="EZ235" i="4"/>
  <c r="CU238" i="4"/>
  <c r="FW28" i="2"/>
  <c r="FY228" i="2"/>
  <c r="KB193" i="4"/>
  <c r="FJ234" i="2"/>
  <c r="ED235" i="2"/>
  <c r="JX120" i="4"/>
  <c r="JX27" i="4"/>
  <c r="FP234" i="4"/>
  <c r="JZ85" i="4"/>
  <c r="FX7" i="2"/>
  <c r="FX148" i="2"/>
  <c r="KC56" i="4"/>
  <c r="EK235" i="4"/>
  <c r="KA151" i="4"/>
  <c r="FY29" i="2"/>
  <c r="JW25" i="4"/>
  <c r="EU235" i="4"/>
  <c r="JY43" i="4"/>
  <c r="KC117" i="4"/>
  <c r="JV43" i="4"/>
  <c r="JW221" i="4"/>
  <c r="JW158" i="4"/>
  <c r="JW209" i="4"/>
  <c r="X238" i="2"/>
  <c r="CC238" i="2"/>
  <c r="KC28" i="4"/>
  <c r="FZ237" i="4"/>
  <c r="JV80" i="4"/>
  <c r="CG235" i="2"/>
  <c r="EG238" i="4"/>
  <c r="KB226" i="4"/>
  <c r="JW87" i="4"/>
  <c r="IN234" i="4"/>
  <c r="D237" i="2"/>
  <c r="ER235" i="2"/>
  <c r="JW35" i="4"/>
  <c r="KC45" i="4"/>
  <c r="AT234" i="4"/>
  <c r="FW121" i="2"/>
  <c r="DP236" i="4"/>
  <c r="JW128" i="4"/>
  <c r="KC37" i="4"/>
  <c r="FV199" i="2"/>
  <c r="KB95" i="4"/>
  <c r="KC31" i="4"/>
  <c r="FK235" i="4"/>
  <c r="JV63" i="4"/>
  <c r="KC227" i="4"/>
  <c r="FR234" i="2"/>
  <c r="BE238" i="4"/>
  <c r="JY111" i="4"/>
  <c r="AH234" i="2"/>
  <c r="CW237" i="2"/>
  <c r="FW16" i="2"/>
  <c r="JY222" i="4"/>
  <c r="JW169" i="4"/>
  <c r="KB100" i="4"/>
  <c r="KA220" i="4"/>
  <c r="FY21" i="2"/>
  <c r="GW234" i="4"/>
  <c r="FW17" i="2"/>
  <c r="AS236" i="4"/>
  <c r="DR235" i="2"/>
  <c r="JX211" i="4"/>
  <c r="BG237" i="2"/>
  <c r="IH234" i="4"/>
  <c r="KB217" i="4"/>
  <c r="AY234" i="4"/>
  <c r="GA238" i="4"/>
  <c r="KC29" i="4"/>
  <c r="FV48" i="2"/>
  <c r="JV60" i="4"/>
  <c r="JX77" i="4"/>
  <c r="JZ28" i="4"/>
  <c r="FU224" i="2"/>
  <c r="AG238" i="4"/>
  <c r="FU188" i="2"/>
  <c r="ED236" i="4"/>
  <c r="BM234" i="2"/>
  <c r="JW109" i="4"/>
  <c r="HE236" i="4"/>
  <c r="JY186" i="4"/>
  <c r="HX236" i="4"/>
  <c r="KB26" i="4"/>
  <c r="CH236" i="2"/>
  <c r="BA235" i="4"/>
  <c r="FW147" i="2"/>
  <c r="JV17" i="4"/>
  <c r="CQ238" i="2"/>
  <c r="CD235" i="2"/>
  <c r="CN234" i="4"/>
  <c r="JV153" i="4"/>
  <c r="FW230" i="2"/>
  <c r="V234" i="4"/>
  <c r="CR236" i="2"/>
  <c r="CD235" i="4"/>
  <c r="JV155" i="4"/>
  <c r="JZ112" i="4"/>
  <c r="FY197" i="2"/>
  <c r="FU103" i="2"/>
  <c r="FW125" i="2"/>
  <c r="KA146" i="4"/>
  <c r="JV157" i="4"/>
  <c r="KC206" i="4"/>
  <c r="JX117" i="4"/>
  <c r="JX39" i="4"/>
  <c r="FW170" i="2"/>
  <c r="JV12" i="4"/>
  <c r="BN234" i="2"/>
  <c r="KC20" i="4"/>
  <c r="JV76" i="4"/>
  <c r="KB158" i="4"/>
  <c r="JW97" i="4"/>
  <c r="CO236" i="4"/>
  <c r="JY45" i="4"/>
  <c r="JW8" i="4"/>
  <c r="FV220" i="2"/>
  <c r="FU65" i="2"/>
  <c r="FW166" i="2"/>
  <c r="BA235" i="2"/>
  <c r="FU63" i="2"/>
  <c r="HP236" i="4"/>
  <c r="JW202" i="4"/>
  <c r="FW31" i="2"/>
  <c r="GQ238" i="4"/>
  <c r="IG234" i="4"/>
  <c r="KB40" i="4"/>
  <c r="JZ189" i="4"/>
  <c r="FI237" i="2"/>
  <c r="DX234" i="2"/>
  <c r="FV142" i="2"/>
  <c r="FW229" i="2"/>
  <c r="JX134" i="4"/>
  <c r="JM235" i="4"/>
  <c r="DT237" i="4"/>
  <c r="JV122" i="4"/>
  <c r="KB28" i="4"/>
  <c r="AV234" i="2"/>
  <c r="KA217" i="4"/>
  <c r="KB175" i="4"/>
  <c r="J234" i="2"/>
  <c r="BD236" i="2"/>
  <c r="KC113" i="4"/>
  <c r="JU237" i="4"/>
  <c r="JV34" i="4"/>
  <c r="JV151" i="4"/>
  <c r="FX226" i="2"/>
  <c r="KB66" i="4"/>
  <c r="JY118" i="4"/>
  <c r="FD238" i="2"/>
  <c r="FW47" i="2"/>
  <c r="JY134" i="4"/>
  <c r="JX47" i="4"/>
  <c r="JV41" i="4"/>
  <c r="FS237" i="4"/>
  <c r="FU158" i="2"/>
  <c r="DP235" i="2"/>
  <c r="KA227" i="4"/>
  <c r="GS234" i="4"/>
  <c r="FX181" i="2"/>
  <c r="FU102" i="2"/>
  <c r="JY95" i="4"/>
  <c r="CU236" i="4"/>
  <c r="KB117" i="4"/>
  <c r="IX238" i="4"/>
  <c r="FA238" i="2"/>
  <c r="FU170" i="2"/>
  <c r="BR237" i="4"/>
  <c r="JZ156" i="4"/>
  <c r="FB237" i="2"/>
  <c r="CV238" i="4"/>
  <c r="JY137" i="4"/>
  <c r="AU238" i="2"/>
  <c r="HI234" i="4"/>
  <c r="CY234" i="2"/>
  <c r="FY183" i="2"/>
  <c r="AH235" i="2"/>
  <c r="KC94" i="4"/>
  <c r="KB108" i="4"/>
  <c r="CQ234" i="2"/>
  <c r="FX119" i="2"/>
  <c r="FY218" i="2"/>
  <c r="FY204" i="2"/>
  <c r="KB148" i="4"/>
  <c r="BW238" i="4"/>
  <c r="FV122" i="2"/>
  <c r="CJ236" i="2"/>
  <c r="JM234" i="4"/>
  <c r="BP238" i="2"/>
  <c r="FV110" i="2"/>
  <c r="DR238" i="4"/>
  <c r="IE236" i="4"/>
  <c r="AD237" i="2"/>
  <c r="FW26" i="2"/>
  <c r="KA195" i="4"/>
  <c r="JV9" i="4"/>
  <c r="EU234" i="2"/>
  <c r="KB54" i="4"/>
  <c r="BI235" i="2"/>
  <c r="FV28" i="2"/>
  <c r="FR237" i="4"/>
  <c r="BF234" i="4"/>
  <c r="DQ237" i="2"/>
  <c r="Y235" i="2"/>
  <c r="JK237" i="4"/>
  <c r="FY118" i="2"/>
  <c r="AP235" i="4"/>
  <c r="HP234" i="4"/>
  <c r="FX190" i="2"/>
  <c r="JY104" i="4"/>
  <c r="KB30" i="4"/>
  <c r="AL235" i="4"/>
  <c r="DD235" i="2"/>
  <c r="FX19" i="2"/>
  <c r="FX62" i="2"/>
  <c r="AR238" i="4"/>
  <c r="JF236" i="4"/>
  <c r="JZ92" i="4"/>
  <c r="EU235" i="2"/>
  <c r="JW124" i="4"/>
  <c r="FU93" i="2"/>
  <c r="FV180" i="2"/>
  <c r="JX144" i="4"/>
  <c r="EP235" i="2"/>
  <c r="KA128" i="4"/>
  <c r="FX120" i="2"/>
  <c r="C235" i="4"/>
  <c r="KB209" i="4"/>
  <c r="DL234" i="2"/>
  <c r="JV49" i="4"/>
  <c r="DN235" i="2"/>
  <c r="DH238" i="2"/>
  <c r="FW207" i="2"/>
  <c r="HY237" i="4"/>
  <c r="HO237" i="4"/>
  <c r="IG235" i="4"/>
  <c r="JY179" i="4"/>
  <c r="CX235" i="2"/>
  <c r="JZ59" i="4"/>
  <c r="KA79" i="4"/>
  <c r="BP234" i="4"/>
  <c r="JV163" i="4"/>
  <c r="EX236" i="4"/>
  <c r="FW88" i="2"/>
  <c r="FW80" i="2"/>
  <c r="JY11" i="4"/>
  <c r="DM238" i="2"/>
  <c r="JV62" i="4"/>
  <c r="FY212" i="2"/>
  <c r="JY176" i="4"/>
  <c r="FN238" i="4"/>
  <c r="JY124" i="4"/>
  <c r="JZ77" i="4"/>
  <c r="FU24" i="2"/>
  <c r="GU237" i="4"/>
  <c r="GH237" i="4"/>
  <c r="JX201" i="4"/>
  <c r="JW166" i="4"/>
  <c r="CL234" i="4"/>
  <c r="KC133" i="4"/>
  <c r="FX112" i="2"/>
  <c r="CB234" i="4"/>
  <c r="FW18" i="2"/>
  <c r="FW165" i="2"/>
  <c r="BW238" i="2"/>
  <c r="JZ130" i="4"/>
  <c r="CV235" i="4"/>
  <c r="CH235" i="4"/>
  <c r="FU133" i="2"/>
  <c r="JY126" i="4"/>
  <c r="M237" i="4"/>
  <c r="FW105" i="2"/>
  <c r="DS238" i="4"/>
  <c r="ID235" i="4"/>
  <c r="FA234" i="4"/>
  <c r="DR234" i="4"/>
  <c r="FU232" i="2"/>
  <c r="AY238" i="4"/>
  <c r="KA210" i="4"/>
  <c r="BL238" i="4"/>
  <c r="J235" i="4"/>
  <c r="HI236" i="4"/>
  <c r="KC173" i="4"/>
  <c r="AW234" i="4"/>
  <c r="JW178" i="4"/>
  <c r="KA180" i="4"/>
  <c r="FQ235" i="4"/>
  <c r="KB86" i="4"/>
  <c r="FX74" i="2"/>
  <c r="JZ13" i="4"/>
  <c r="JZ114" i="4"/>
  <c r="FV26" i="2"/>
  <c r="FX158" i="2"/>
  <c r="FW53" i="2"/>
  <c r="FY138" i="2"/>
  <c r="FX165" i="2"/>
  <c r="FK238" i="4"/>
  <c r="JX15" i="4"/>
  <c r="JV40" i="4"/>
  <c r="DQ237" i="4"/>
  <c r="FJ238" i="4"/>
  <c r="FD236" i="4"/>
  <c r="JZ14" i="4"/>
  <c r="HQ235" i="4"/>
  <c r="KA204" i="4"/>
  <c r="JX131" i="4"/>
  <c r="FE237" i="4"/>
  <c r="IN235" i="4"/>
  <c r="GN235" i="4"/>
  <c r="FK235" i="2"/>
  <c r="JX113" i="4"/>
  <c r="JZ9" i="4"/>
  <c r="AM237" i="4"/>
  <c r="CS235" i="4"/>
  <c r="JV185" i="4"/>
  <c r="FW82" i="2"/>
  <c r="JY50" i="4"/>
  <c r="DR238" i="2"/>
  <c r="JX74" i="4"/>
  <c r="KA60" i="4"/>
  <c r="I236" i="4"/>
  <c r="JZ176" i="4"/>
  <c r="IH238" i="4"/>
  <c r="JV182" i="4"/>
  <c r="AO236" i="4"/>
  <c r="GP237" i="4"/>
  <c r="D237" i="4"/>
  <c r="KC154" i="4"/>
  <c r="JY73" i="4"/>
  <c r="JV119" i="4"/>
  <c r="CL237" i="4"/>
  <c r="DY237" i="2"/>
  <c r="KB64" i="4"/>
  <c r="IE237" i="4"/>
  <c r="FU8" i="2"/>
  <c r="JZ198" i="4"/>
  <c r="KB210" i="4"/>
  <c r="FV190" i="2"/>
  <c r="JV139" i="4"/>
  <c r="FU179" i="2"/>
  <c r="CP236" i="4"/>
  <c r="AI235" i="2"/>
  <c r="FG236" i="4"/>
  <c r="KA120" i="4"/>
  <c r="FY71" i="2"/>
  <c r="V235" i="4"/>
  <c r="JW21" i="4"/>
  <c r="FY165" i="2"/>
  <c r="FW94" i="2"/>
  <c r="JZ108" i="4"/>
  <c r="JY164" i="4"/>
  <c r="FX186" i="2"/>
  <c r="B234" i="2"/>
  <c r="BW234" i="4"/>
  <c r="DZ237" i="4"/>
  <c r="JZ220" i="4"/>
  <c r="KC178" i="4"/>
  <c r="AI237" i="4"/>
  <c r="DE238" i="4"/>
  <c r="JX146" i="4"/>
  <c r="FD234" i="4"/>
  <c r="JV208" i="4"/>
  <c r="KA13" i="4"/>
  <c r="IJ234" i="4"/>
  <c r="EI236" i="4"/>
  <c r="GZ237" i="4"/>
  <c r="AX235" i="4"/>
  <c r="AD234" i="4"/>
  <c r="KA192" i="4"/>
  <c r="DH235" i="2"/>
  <c r="DC234" i="2"/>
  <c r="JZ113" i="4"/>
  <c r="BK234" i="4"/>
  <c r="FU66" i="2"/>
  <c r="KB71" i="4"/>
  <c r="KC43" i="4"/>
  <c r="HG238" i="4"/>
  <c r="KC169" i="4"/>
  <c r="CV238" i="2"/>
  <c r="JW30" i="4"/>
  <c r="DZ236" i="4"/>
  <c r="FV69" i="2"/>
  <c r="JW12" i="4"/>
  <c r="FP238" i="2"/>
  <c r="FX117" i="2"/>
  <c r="FU54" i="2"/>
  <c r="FW36" i="2"/>
  <c r="BV235" i="4"/>
  <c r="FV70" i="2"/>
  <c r="JY40" i="4"/>
  <c r="KA15" i="4"/>
  <c r="JZ24" i="4"/>
  <c r="CQ236" i="4"/>
  <c r="M235" i="4"/>
  <c r="FW64" i="2"/>
  <c r="AE234" i="4"/>
  <c r="FU222" i="2"/>
  <c r="FV134" i="2"/>
  <c r="KC75" i="4"/>
  <c r="KB207" i="4"/>
  <c r="JZ54" i="4"/>
  <c r="JX148" i="4"/>
  <c r="FU137" i="2"/>
  <c r="KC74" i="4"/>
  <c r="BR236" i="2"/>
  <c r="B236" i="2"/>
  <c r="FV229" i="2"/>
  <c r="FE234" i="4"/>
  <c r="JY91" i="4"/>
  <c r="KA31" i="4"/>
  <c r="FV46" i="2"/>
  <c r="EM238" i="4"/>
  <c r="DZ234" i="4"/>
  <c r="DC237" i="2"/>
  <c r="JV42" i="4"/>
  <c r="JY34" i="4"/>
  <c r="FU12" i="2"/>
  <c r="JX111" i="4"/>
  <c r="KA169" i="4"/>
  <c r="FX205" i="2"/>
  <c r="FY93" i="2"/>
  <c r="FY55" i="2"/>
  <c r="HJ235" i="4"/>
  <c r="IJ235" i="4"/>
  <c r="FU68" i="2"/>
  <c r="R238" i="2"/>
  <c r="KB195" i="4"/>
  <c r="FI236" i="4"/>
  <c r="JW103" i="4"/>
  <c r="JY141" i="4"/>
  <c r="HV236" i="4"/>
  <c r="HX234" i="4"/>
  <c r="FE234" i="2"/>
  <c r="CW235" i="2"/>
  <c r="KA43" i="4"/>
  <c r="JZ58" i="4"/>
  <c r="AU238" i="4"/>
  <c r="FX15" i="2"/>
  <c r="FW221" i="2"/>
  <c r="JV94" i="4"/>
  <c r="JW7" i="4"/>
  <c r="FV58" i="2"/>
  <c r="FX18" i="2"/>
  <c r="FU43" i="2"/>
  <c r="EP238" i="2"/>
  <c r="JX107" i="4"/>
  <c r="BO236" i="2"/>
  <c r="AF235" i="2"/>
  <c r="JW122" i="4"/>
  <c r="DB234" i="2"/>
  <c r="FV160" i="2"/>
  <c r="JZ183" i="4"/>
  <c r="KA158" i="4"/>
  <c r="U237" i="2"/>
  <c r="EB235" i="4"/>
  <c r="JX126" i="4"/>
  <c r="KC138" i="4"/>
  <c r="H235" i="4"/>
  <c r="M236" i="2"/>
  <c r="AU236" i="4"/>
  <c r="EM237" i="4"/>
  <c r="AB238" i="2"/>
  <c r="FV175" i="2"/>
  <c r="FU203" i="2"/>
  <c r="JV61" i="4"/>
  <c r="JX140" i="4"/>
  <c r="KC62" i="4"/>
  <c r="EZ237" i="4"/>
  <c r="JX129" i="4"/>
  <c r="JY143" i="4"/>
  <c r="JD235" i="4"/>
  <c r="FU81" i="2"/>
  <c r="FM237" i="4"/>
  <c r="FW187" i="2"/>
  <c r="JX52" i="4"/>
  <c r="JZ29" i="4"/>
  <c r="EU236" i="4"/>
  <c r="FY154" i="2"/>
  <c r="JV171" i="4"/>
  <c r="IY234" i="4"/>
  <c r="EY237" i="2"/>
  <c r="AW236" i="2"/>
  <c r="KA44" i="4"/>
  <c r="EP236" i="4"/>
  <c r="JQ235" i="4"/>
  <c r="FV147" i="2"/>
  <c r="EK237" i="2"/>
  <c r="FY78" i="2"/>
  <c r="FS235" i="2"/>
  <c r="KC102" i="4"/>
  <c r="AW238" i="2"/>
  <c r="DJ236" i="2"/>
  <c r="EK237" i="4"/>
  <c r="DN237" i="2"/>
  <c r="JZ228" i="4"/>
  <c r="S237" i="2"/>
  <c r="AN238" i="2"/>
  <c r="GM235" i="4"/>
  <c r="FY92" i="2"/>
  <c r="FB236" i="2"/>
  <c r="W236" i="2"/>
  <c r="JX176" i="4"/>
  <c r="FR235" i="2"/>
  <c r="JX210" i="4"/>
  <c r="KB152" i="4"/>
  <c r="AS235" i="4"/>
  <c r="JY107" i="4"/>
  <c r="JW176" i="4"/>
  <c r="FU153" i="2"/>
  <c r="L235" i="2"/>
  <c r="JW53" i="4"/>
  <c r="CL235" i="2"/>
  <c r="BV234" i="4"/>
  <c r="FY13" i="2"/>
  <c r="JV222" i="4"/>
  <c r="KA11" i="4"/>
  <c r="FU100" i="2"/>
  <c r="JY92" i="4"/>
  <c r="IK235" i="4"/>
  <c r="DZ234" i="2"/>
  <c r="FW49" i="2"/>
  <c r="JV126" i="4"/>
  <c r="FY51" i="2"/>
  <c r="T237" i="2"/>
  <c r="EV234" i="4"/>
  <c r="FU176" i="2"/>
  <c r="JW213" i="4"/>
  <c r="EC236" i="2"/>
  <c r="KC193" i="4"/>
  <c r="FU78" i="2"/>
  <c r="BM235" i="4"/>
  <c r="BT236" i="4"/>
  <c r="KC50" i="4"/>
  <c r="FX67" i="2"/>
  <c r="JV54" i="4"/>
  <c r="CI236" i="2"/>
  <c r="JV75" i="4"/>
  <c r="KC185" i="4"/>
  <c r="JV167" i="4"/>
  <c r="KC198" i="4"/>
  <c r="JV203" i="4"/>
  <c r="GQ234" i="4"/>
  <c r="EB238" i="4"/>
  <c r="JV50" i="4"/>
  <c r="FW132" i="2"/>
  <c r="HQ238" i="4"/>
  <c r="FU26" i="2"/>
  <c r="BR235" i="4"/>
  <c r="FW74" i="2"/>
  <c r="AA236" i="2"/>
  <c r="KC18" i="4"/>
  <c r="JW172" i="4"/>
  <c r="L238" i="4"/>
  <c r="FV185" i="2"/>
  <c r="JZ223" i="4"/>
  <c r="IT238" i="4"/>
  <c r="KA185" i="4"/>
  <c r="IN236" i="4"/>
  <c r="KA223" i="4"/>
  <c r="EL237" i="4"/>
  <c r="JY94" i="4"/>
  <c r="EC234" i="4"/>
  <c r="FV181" i="2"/>
  <c r="JY67" i="4"/>
  <c r="JY13" i="4"/>
  <c r="FU89" i="2"/>
  <c r="FX143" i="2"/>
  <c r="CX237" i="2"/>
  <c r="KC116" i="4"/>
  <c r="T234" i="4"/>
  <c r="IA234" i="4"/>
  <c r="KA74" i="4"/>
  <c r="CE235" i="2"/>
  <c r="KC95" i="4"/>
  <c r="IH235" i="4"/>
  <c r="CO234" i="2"/>
  <c r="FW52" i="2"/>
  <c r="CJ237" i="2"/>
  <c r="D236" i="2"/>
  <c r="KB188" i="4"/>
  <c r="FS238" i="2"/>
  <c r="KB157" i="4"/>
  <c r="FJ237" i="4"/>
  <c r="CG236" i="2"/>
  <c r="CG237" i="4"/>
  <c r="HE237" i="4"/>
  <c r="AQ234" i="4"/>
  <c r="JX88" i="4"/>
  <c r="EO237" i="4"/>
  <c r="FY182" i="2"/>
  <c r="KB183" i="4"/>
  <c r="FV33" i="2"/>
  <c r="FX204" i="2"/>
  <c r="G234" i="2"/>
  <c r="DF234" i="2"/>
  <c r="CH236" i="4"/>
  <c r="JV101" i="4"/>
  <c r="CC236" i="2"/>
  <c r="FX220" i="2"/>
  <c r="GD234" i="4"/>
  <c r="FX227" i="2"/>
  <c r="JW223" i="4"/>
  <c r="AB238" i="4"/>
  <c r="AU237" i="2"/>
  <c r="KB18" i="4"/>
  <c r="P237" i="4"/>
  <c r="KA65" i="4"/>
  <c r="W238" i="4"/>
  <c r="JW154" i="4"/>
  <c r="JX221" i="4"/>
  <c r="JZ145" i="4"/>
  <c r="FW218" i="2"/>
  <c r="DK235" i="4"/>
  <c r="HE235" i="4"/>
  <c r="KC172" i="4"/>
  <c r="FY159" i="2"/>
  <c r="HT237" i="4"/>
  <c r="AX234" i="2"/>
  <c r="JV164" i="4"/>
  <c r="FV155" i="2"/>
  <c r="JX35" i="4"/>
  <c r="FV93" i="2"/>
  <c r="EF237" i="2"/>
  <c r="JW50" i="4"/>
  <c r="KA33" i="4"/>
  <c r="JX188" i="4"/>
  <c r="HZ238" i="4"/>
  <c r="JW162" i="4"/>
  <c r="ER237" i="4"/>
  <c r="EA236" i="4"/>
  <c r="F234" i="4"/>
  <c r="KC108" i="4"/>
  <c r="JY60" i="4"/>
  <c r="FY114" i="2"/>
  <c r="JV29" i="4"/>
  <c r="AJ235" i="4"/>
  <c r="FN237" i="2"/>
  <c r="JW217" i="4"/>
  <c r="KB97" i="4"/>
  <c r="KA76" i="4"/>
  <c r="AY238" i="2"/>
  <c r="KA54" i="4"/>
  <c r="DA236" i="2"/>
  <c r="FU185" i="2"/>
  <c r="KA36" i="4"/>
  <c r="KC207" i="4"/>
  <c r="FV9" i="2"/>
  <c r="JY115" i="4"/>
  <c r="BJ234" i="4"/>
  <c r="GJ238" i="4"/>
  <c r="BX236" i="4"/>
  <c r="DF238" i="2"/>
  <c r="JV192" i="4"/>
  <c r="JZ7" i="4"/>
  <c r="BL235" i="2"/>
  <c r="AK237" i="4"/>
  <c r="CN238" i="4"/>
  <c r="KA103" i="4"/>
  <c r="JY230" i="4"/>
  <c r="FY61" i="2"/>
  <c r="CW238" i="4"/>
  <c r="JV130" i="4"/>
  <c r="FW203" i="2"/>
  <c r="JY173" i="4"/>
  <c r="KB140" i="4"/>
  <c r="FY213" i="2"/>
  <c r="CE236" i="2"/>
  <c r="FX21" i="2"/>
  <c r="IY236" i="4"/>
  <c r="JZ106" i="4"/>
  <c r="BY235" i="4"/>
  <c r="G234" i="4"/>
  <c r="FU46" i="2"/>
  <c r="JZ153" i="4"/>
  <c r="N238" i="2"/>
  <c r="JR236" i="4"/>
  <c r="FV8" i="2"/>
  <c r="FU184" i="2"/>
  <c r="FW44" i="2"/>
  <c r="FU154" i="2"/>
  <c r="JZ78" i="4"/>
  <c r="JZ166" i="4"/>
  <c r="FW138" i="2"/>
  <c r="DX238" i="2"/>
  <c r="JW149" i="4"/>
  <c r="KB104" i="4"/>
  <c r="KA114" i="4"/>
  <c r="JV207" i="4"/>
  <c r="FY120" i="2"/>
  <c r="M237" i="2"/>
  <c r="DG236" i="4"/>
  <c r="FY181" i="2"/>
  <c r="GF238" i="4"/>
  <c r="JX186" i="4"/>
  <c r="JV16" i="4"/>
  <c r="JV26" i="4"/>
  <c r="FF238" i="4"/>
  <c r="JY12" i="4"/>
  <c r="JZ105" i="4"/>
  <c r="EN237" i="2"/>
  <c r="FW145" i="2"/>
  <c r="CJ238" i="2"/>
  <c r="DX234" i="4"/>
  <c r="AV237" i="4"/>
  <c r="EM234" i="2"/>
  <c r="AA235" i="2"/>
  <c r="HC235" i="4"/>
  <c r="Z236" i="4"/>
  <c r="AS237" i="2"/>
  <c r="JW156" i="4"/>
  <c r="FA234" i="2"/>
  <c r="P236" i="2"/>
  <c r="FU197" i="2"/>
  <c r="FU217" i="2"/>
  <c r="GO234" i="4"/>
  <c r="FU161" i="2"/>
  <c r="DM238" i="4"/>
  <c r="HY236" i="4"/>
  <c r="FN236" i="2"/>
  <c r="FW128" i="2"/>
  <c r="W235" i="4"/>
  <c r="JI236" i="4"/>
  <c r="CE235" i="4"/>
  <c r="DY235" i="4"/>
  <c r="BW236" i="4"/>
  <c r="JW131" i="4"/>
  <c r="CE237" i="4"/>
  <c r="FW156" i="2"/>
  <c r="KC51" i="4"/>
  <c r="FV164" i="2"/>
  <c r="JY202" i="4"/>
  <c r="FY103" i="2"/>
  <c r="KA207" i="4"/>
  <c r="JV189" i="4"/>
  <c r="CN238" i="2"/>
  <c r="ES236" i="2"/>
  <c r="KC41" i="4"/>
  <c r="HR237" i="4"/>
  <c r="DK238" i="2"/>
  <c r="FU146" i="2"/>
  <c r="KC77" i="4"/>
  <c r="JY23" i="4"/>
  <c r="JW80" i="4"/>
  <c r="CW237" i="4"/>
  <c r="DY234" i="2"/>
  <c r="R238" i="4"/>
  <c r="FV104" i="2"/>
  <c r="N234" i="2"/>
  <c r="BA237" i="4"/>
  <c r="BI236" i="2"/>
  <c r="CX235" i="4"/>
  <c r="FB238" i="4"/>
  <c r="JV21" i="4"/>
  <c r="R235" i="4"/>
  <c r="JW57" i="4"/>
  <c r="JW65" i="4"/>
  <c r="FU83" i="2"/>
  <c r="JS234" i="4"/>
  <c r="DU234" i="2"/>
  <c r="FU108" i="2"/>
  <c r="FY129" i="2"/>
  <c r="FV17" i="2"/>
  <c r="D234" i="2"/>
  <c r="JX13" i="4"/>
  <c r="FS236" i="4"/>
  <c r="KA7" i="4"/>
  <c r="JV92" i="4"/>
  <c r="FY117" i="2"/>
  <c r="JV165" i="4"/>
  <c r="FX207" i="2"/>
  <c r="FH234" i="4"/>
  <c r="FX77" i="2"/>
  <c r="AU236" i="2"/>
  <c r="KA198" i="4"/>
  <c r="DN236" i="2"/>
  <c r="KA35" i="4"/>
  <c r="P234" i="4"/>
  <c r="FY38" i="2"/>
  <c r="IC234" i="4"/>
  <c r="BA237" i="2"/>
  <c r="BE236" i="4"/>
  <c r="JW226" i="4"/>
  <c r="HT236" i="4"/>
  <c r="FW199" i="2"/>
  <c r="KB230" i="4"/>
  <c r="KB52" i="4"/>
  <c r="CR234" i="4"/>
  <c r="FX111" i="2"/>
  <c r="II235" i="4"/>
  <c r="JV58" i="4"/>
  <c r="CE236" i="4"/>
  <c r="KA24" i="4"/>
  <c r="CX234" i="2"/>
  <c r="JZ131" i="4"/>
  <c r="CJ236" i="4"/>
  <c r="FU149" i="2"/>
  <c r="KA50" i="4"/>
  <c r="HG236" i="4"/>
  <c r="IS238" i="4"/>
  <c r="JX161" i="4"/>
  <c r="IO235" i="4"/>
  <c r="HK238" i="4"/>
  <c r="DS238" i="2"/>
  <c r="AF235" i="4"/>
  <c r="KC218" i="4"/>
  <c r="FW222" i="2"/>
  <c r="FW226" i="2"/>
  <c r="CZ235" i="2"/>
  <c r="FW104" i="2"/>
  <c r="FX156" i="2"/>
  <c r="KB150" i="4"/>
  <c r="CR237" i="4"/>
  <c r="FE235" i="2"/>
  <c r="KB44" i="4"/>
  <c r="JY51" i="4"/>
  <c r="DK237" i="4"/>
  <c r="FU201" i="2"/>
  <c r="KC189" i="4"/>
  <c r="BT235" i="2"/>
  <c r="FW73" i="2"/>
  <c r="KC135" i="4"/>
  <c r="FZ235" i="4"/>
  <c r="CT238" i="2"/>
  <c r="JP236" i="4"/>
  <c r="FU143" i="2"/>
  <c r="KA73" i="4"/>
  <c r="JX228" i="4"/>
  <c r="JX60" i="4"/>
  <c r="BZ237" i="4"/>
  <c r="FV174" i="2"/>
  <c r="FU210" i="2"/>
  <c r="AZ235" i="2"/>
  <c r="F235" i="4"/>
  <c r="HU237" i="4"/>
  <c r="KB34" i="4"/>
  <c r="KB167" i="4"/>
  <c r="GB234" i="4"/>
  <c r="JY22" i="4"/>
  <c r="KB9" i="4"/>
  <c r="AC237" i="2"/>
  <c r="JX87" i="4"/>
  <c r="AP236" i="2"/>
  <c r="JW47" i="4"/>
  <c r="JY130" i="4"/>
  <c r="ED234" i="4"/>
  <c r="DQ236" i="2"/>
  <c r="JV194" i="4"/>
  <c r="DU238" i="2"/>
  <c r="JY59" i="4"/>
  <c r="JV212" i="4"/>
  <c r="JZ207" i="4"/>
  <c r="FY39" i="2"/>
  <c r="D238" i="2"/>
  <c r="DF235" i="4"/>
  <c r="GJ234" i="4"/>
  <c r="JV114" i="4"/>
  <c r="FY97" i="2"/>
  <c r="AH237" i="4"/>
  <c r="JZ143" i="4"/>
  <c r="IA237" i="4"/>
  <c r="EJ237" i="2"/>
  <c r="JW218" i="4"/>
  <c r="DT238" i="2"/>
  <c r="BD235" i="2"/>
  <c r="FV62" i="2"/>
  <c r="EV234" i="2"/>
  <c r="KB33" i="4"/>
  <c r="JZ74" i="4"/>
  <c r="CH238" i="2"/>
  <c r="EI238" i="2"/>
  <c r="KC125" i="4"/>
  <c r="EX238" i="4"/>
  <c r="FP234" i="2"/>
  <c r="HR235" i="4"/>
  <c r="KC80" i="4"/>
  <c r="KB215" i="4"/>
  <c r="FW72" i="2"/>
  <c r="JW36" i="4"/>
  <c r="FU156" i="2"/>
  <c r="KC12" i="4"/>
  <c r="JY25" i="4"/>
  <c r="CZ237" i="4"/>
  <c r="JZ126" i="4"/>
  <c r="FV210" i="2"/>
  <c r="FW237" i="4"/>
  <c r="JW75" i="4"/>
  <c r="JX46" i="4"/>
  <c r="JX104" i="4"/>
  <c r="CL238" i="4"/>
  <c r="JV102" i="4"/>
  <c r="FV184" i="2"/>
  <c r="JY89" i="4"/>
  <c r="FX102" i="2"/>
  <c r="EP234" i="2"/>
  <c r="HA237" i="4"/>
  <c r="DX238" i="4"/>
  <c r="JX92" i="4"/>
  <c r="BJ238" i="2"/>
  <c r="DU235" i="4"/>
  <c r="JY223" i="4"/>
  <c r="JW78" i="4"/>
  <c r="CG234" i="4"/>
  <c r="CK237" i="2"/>
  <c r="CE237" i="2"/>
  <c r="HO235" i="4"/>
  <c r="JH235" i="4"/>
  <c r="GC236" i="4"/>
  <c r="FI238" i="4"/>
  <c r="FX137" i="2"/>
  <c r="CV237" i="2"/>
  <c r="KA190" i="4"/>
  <c r="JV31" i="4"/>
  <c r="FL236" i="2"/>
  <c r="CY238" i="4"/>
  <c r="FC235" i="2"/>
  <c r="FT234" i="2"/>
  <c r="E236" i="4"/>
  <c r="FY166" i="2"/>
  <c r="JX30" i="4"/>
  <c r="FW151" i="2"/>
  <c r="CP235" i="2"/>
  <c r="JY210" i="4"/>
  <c r="FV136" i="2"/>
  <c r="FU30" i="2"/>
  <c r="JY193" i="4"/>
  <c r="AT237" i="4"/>
  <c r="DH234" i="2"/>
  <c r="FU72" i="2"/>
  <c r="HU235" i="4"/>
  <c r="FU165" i="2"/>
  <c r="KB164" i="4"/>
  <c r="EK236" i="2"/>
  <c r="JX122" i="4"/>
  <c r="FD238" i="4"/>
  <c r="JY166" i="4"/>
  <c r="FV101" i="2"/>
  <c r="FX147" i="2"/>
  <c r="FS238" i="4"/>
  <c r="JY139" i="4"/>
  <c r="BL235" i="4"/>
  <c r="FZ236" i="4"/>
  <c r="JX54" i="4"/>
  <c r="KA132" i="4"/>
  <c r="BY236" i="2"/>
  <c r="DJ237" i="2"/>
  <c r="JV121" i="4"/>
  <c r="KA153" i="4"/>
  <c r="BK237" i="4"/>
  <c r="FU42" i="2"/>
  <c r="JY208" i="4"/>
  <c r="DU237" i="2"/>
  <c r="JI235" i="4"/>
  <c r="FW114" i="2"/>
  <c r="JY178" i="4"/>
  <c r="KC104" i="4"/>
  <c r="FV235" i="4"/>
  <c r="IB238" i="4"/>
  <c r="BQ236" i="4"/>
  <c r="BO234" i="4"/>
  <c r="JZ214" i="4"/>
  <c r="KB121" i="4"/>
  <c r="JV18" i="4"/>
  <c r="BS237" i="2"/>
  <c r="KC72" i="4"/>
  <c r="KA142" i="4"/>
  <c r="KB67" i="4"/>
  <c r="AH235" i="4"/>
  <c r="HA235" i="4"/>
  <c r="FX163" i="2"/>
  <c r="CM237" i="4"/>
  <c r="FX144" i="2"/>
  <c r="JV233" i="4"/>
  <c r="FW58" i="2"/>
  <c r="FX153" i="2"/>
  <c r="FX233" i="2"/>
  <c r="BC237" i="2"/>
  <c r="AQ238" i="4"/>
  <c r="AR236" i="2"/>
  <c r="FV52" i="2"/>
  <c r="CD234" i="2"/>
  <c r="CT236" i="4"/>
  <c r="JX20" i="4"/>
  <c r="AM237" i="2"/>
  <c r="K235" i="2"/>
  <c r="FX38" i="2"/>
  <c r="JW170" i="4"/>
  <c r="FX125" i="2"/>
  <c r="JW40" i="4"/>
  <c r="KC168" i="4"/>
  <c r="IM237" i="4"/>
  <c r="KC201" i="4"/>
  <c r="FV167" i="2"/>
  <c r="FY221" i="2"/>
  <c r="KA9" i="4"/>
  <c r="JW58" i="4"/>
  <c r="JZ73" i="4"/>
  <c r="JV184" i="4"/>
  <c r="JZ160" i="4"/>
  <c r="FU191" i="2"/>
  <c r="JX94" i="4"/>
  <c r="DB237" i="2"/>
  <c r="FW20" i="2"/>
  <c r="W236" i="4"/>
  <c r="IW236" i="4"/>
  <c r="KA196" i="4"/>
  <c r="FX192" i="2"/>
  <c r="FV178" i="2"/>
  <c r="KA64" i="4"/>
  <c r="JW187" i="4"/>
  <c r="KB131" i="4"/>
  <c r="FV120" i="2"/>
  <c r="GH236" i="4"/>
  <c r="KA63" i="4"/>
  <c r="IO237" i="4"/>
  <c r="DW234" i="4"/>
  <c r="FX64" i="2"/>
  <c r="IM234" i="4"/>
  <c r="EH235" i="4"/>
  <c r="FW211" i="2"/>
  <c r="JH236" i="4"/>
  <c r="FV29" i="2"/>
  <c r="FX107" i="2"/>
  <c r="CT237" i="2"/>
  <c r="IN237" i="4"/>
  <c r="EN235" i="4"/>
  <c r="E237" i="2"/>
  <c r="IZ236" i="4"/>
  <c r="KB31" i="4"/>
  <c r="FY54" i="2"/>
  <c r="FN238" i="2"/>
  <c r="HZ237" i="4"/>
  <c r="FN236" i="4"/>
  <c r="JJ238" i="4"/>
  <c r="FJ235" i="2"/>
  <c r="JV231" i="4"/>
  <c r="EN234" i="4"/>
  <c r="FO235" i="2"/>
  <c r="AC238" i="2"/>
  <c r="FU88" i="2"/>
  <c r="KB99" i="4"/>
  <c r="JE234" i="4"/>
  <c r="IQ237" i="4"/>
  <c r="ES237" i="4"/>
  <c r="EE234" i="2"/>
  <c r="FX40" i="2"/>
  <c r="FW21" i="2"/>
  <c r="ES235" i="4"/>
  <c r="BG235" i="2"/>
  <c r="JX125" i="4"/>
  <c r="JY211" i="4"/>
  <c r="FA236" i="2"/>
  <c r="FX116" i="2"/>
  <c r="KC79" i="4"/>
  <c r="EZ236" i="4"/>
  <c r="FX88" i="2"/>
  <c r="KA111" i="4"/>
  <c r="JW95" i="4"/>
  <c r="CN235" i="2"/>
  <c r="KA168" i="4"/>
  <c r="DO238" i="4"/>
  <c r="FM236" i="4"/>
  <c r="KC124" i="4"/>
  <c r="JY142" i="4"/>
  <c r="FO238" i="2"/>
  <c r="JV108" i="4"/>
  <c r="JZ122" i="4"/>
  <c r="CP238" i="4"/>
  <c r="JZ168" i="4"/>
  <c r="JV223" i="4"/>
  <c r="FX94" i="2"/>
  <c r="JV232" i="4"/>
  <c r="JW88" i="4"/>
  <c r="FV75" i="2"/>
  <c r="JY114" i="4"/>
  <c r="EM237" i="2"/>
  <c r="JV168" i="4"/>
  <c r="JZ132" i="4"/>
  <c r="FY130" i="2"/>
  <c r="KC64" i="4"/>
  <c r="KA121" i="4"/>
  <c r="FY52" i="2"/>
  <c r="CA238" i="4"/>
  <c r="EX234" i="2"/>
  <c r="EF238" i="2"/>
  <c r="JY167" i="4"/>
  <c r="FV127" i="2"/>
  <c r="DO234" i="4"/>
  <c r="JZ121" i="4"/>
  <c r="KB51" i="4"/>
  <c r="JT235" i="4"/>
  <c r="JZ57" i="4"/>
  <c r="CL236" i="4"/>
  <c r="BL234" i="4"/>
  <c r="KB197" i="4"/>
  <c r="AP238" i="2"/>
  <c r="JZ159" i="4"/>
  <c r="BM235" i="2"/>
  <c r="KA214" i="4"/>
  <c r="JX18" i="4"/>
  <c r="HM237" i="4"/>
  <c r="KB119" i="4"/>
  <c r="FY46" i="2"/>
  <c r="ES238" i="2"/>
  <c r="DN237" i="4"/>
  <c r="AI238" i="4"/>
  <c r="DJ235" i="4"/>
  <c r="KB72" i="4"/>
  <c r="JV44" i="4"/>
  <c r="JY9" i="4"/>
  <c r="FW129" i="2"/>
  <c r="FU194" i="2"/>
  <c r="BB237" i="2"/>
  <c r="EL234" i="2"/>
  <c r="DS236" i="4"/>
  <c r="FV157" i="2"/>
  <c r="ET235" i="4"/>
  <c r="FY210" i="2"/>
  <c r="JZ224" i="4"/>
  <c r="FU208" i="2"/>
  <c r="EO235" i="2"/>
  <c r="F238" i="4"/>
  <c r="FV215" i="2"/>
  <c r="EY235" i="2"/>
  <c r="S237" i="4"/>
  <c r="BT234" i="2"/>
  <c r="DI234" i="4"/>
  <c r="FY146" i="2"/>
  <c r="JZ118" i="4"/>
  <c r="JX143" i="4"/>
  <c r="P235" i="2"/>
  <c r="HL234" i="4"/>
  <c r="FI234" i="4"/>
  <c r="FX189" i="2"/>
  <c r="BV237" i="4"/>
  <c r="JY101" i="4"/>
  <c r="GZ235" i="4"/>
  <c r="AG235" i="2"/>
  <c r="JY177" i="4"/>
  <c r="JV48" i="4"/>
  <c r="KA18" i="4"/>
  <c r="GP234" i="4"/>
  <c r="EP237" i="2"/>
  <c r="JZ97" i="4"/>
  <c r="JV186" i="4"/>
  <c r="KA115" i="4"/>
  <c r="FW197" i="2"/>
  <c r="JX191" i="4"/>
  <c r="IB235" i="4"/>
  <c r="JW18" i="4"/>
  <c r="FH236" i="2"/>
  <c r="EB234" i="4"/>
  <c r="Z237" i="4"/>
  <c r="DT236" i="4"/>
  <c r="KA109" i="4"/>
  <c r="JY189" i="4"/>
  <c r="JW20" i="4"/>
  <c r="KC70" i="4"/>
  <c r="V237" i="2"/>
  <c r="BG237" i="4"/>
  <c r="JV206" i="4"/>
  <c r="GU236" i="4"/>
  <c r="JW107" i="4"/>
  <c r="GK238" i="4"/>
  <c r="EW236" i="2"/>
  <c r="KB58" i="4"/>
  <c r="FY171" i="2"/>
  <c r="KA98" i="4"/>
  <c r="BY234" i="2"/>
  <c r="FW158" i="2"/>
  <c r="AT236" i="2"/>
  <c r="ET236" i="4"/>
  <c r="AU234" i="2"/>
  <c r="EK238" i="4"/>
  <c r="JX214" i="4"/>
  <c r="JW54" i="4"/>
  <c r="FV188" i="2"/>
  <c r="JV201" i="4"/>
  <c r="FW188" i="2"/>
  <c r="KB169" i="4"/>
  <c r="AQ235" i="2"/>
  <c r="KA123" i="4"/>
  <c r="JX29" i="4"/>
  <c r="KA205" i="4"/>
  <c r="HC237" i="4"/>
  <c r="BM238" i="4"/>
  <c r="FU163" i="2"/>
  <c r="JZ62" i="4"/>
  <c r="EG235" i="4"/>
  <c r="KA68" i="4"/>
  <c r="JW32" i="4"/>
  <c r="JV78" i="4"/>
  <c r="O234" i="4"/>
  <c r="JZ196" i="4"/>
  <c r="DS237" i="4"/>
  <c r="FW175" i="2"/>
  <c r="DG238" i="4"/>
  <c r="FX208" i="2"/>
  <c r="KB192" i="4"/>
  <c r="FV179" i="2"/>
  <c r="JV202" i="4"/>
  <c r="FC234" i="2"/>
  <c r="GT235" i="4"/>
  <c r="KA176" i="4"/>
  <c r="CL235" i="4"/>
  <c r="BV235" i="2"/>
  <c r="FO237" i="4"/>
  <c r="FV176" i="2"/>
  <c r="BS235" i="4"/>
  <c r="JZ164" i="4"/>
  <c r="KA201" i="4"/>
  <c r="JW225" i="4"/>
  <c r="FU95" i="2"/>
  <c r="JW71" i="4"/>
  <c r="FX133" i="2"/>
  <c r="DF236" i="4"/>
  <c r="FV55" i="2"/>
  <c r="FV50" i="2"/>
  <c r="FX128" i="2"/>
  <c r="CM238" i="2"/>
  <c r="FY194" i="2"/>
  <c r="EK234" i="4"/>
  <c r="FS237" i="2"/>
  <c r="IW235" i="4"/>
  <c r="JX232" i="4"/>
  <c r="JY32" i="4"/>
  <c r="FV103" i="2"/>
  <c r="FX110" i="2"/>
  <c r="KC120" i="4"/>
  <c r="FV59" i="2"/>
  <c r="KB87" i="4"/>
  <c r="DQ238" i="4"/>
  <c r="FY79" i="2"/>
  <c r="KC162" i="4"/>
  <c r="KA32" i="4"/>
  <c r="KC170" i="4"/>
  <c r="FK238" i="2"/>
  <c r="DH234" i="4"/>
  <c r="FU136" i="2"/>
  <c r="BQ235" i="2"/>
  <c r="E235" i="4"/>
  <c r="FV112" i="2"/>
  <c r="FX184" i="2"/>
  <c r="DO238" i="2"/>
  <c r="FY226" i="2"/>
  <c r="AM234" i="2"/>
  <c r="KC199" i="4"/>
  <c r="FX196" i="2"/>
  <c r="Y237" i="2"/>
  <c r="JZ188" i="4"/>
  <c r="B235" i="2"/>
  <c r="FU123" i="2"/>
  <c r="JW171" i="4"/>
  <c r="B237" i="4"/>
  <c r="JX189" i="4"/>
  <c r="JX205" i="4"/>
  <c r="FU166" i="2"/>
  <c r="R236" i="2"/>
  <c r="FG235" i="4"/>
  <c r="FX235" i="4"/>
  <c r="AR234" i="4"/>
  <c r="M234" i="2"/>
  <c r="JX64" i="4"/>
  <c r="JZ123" i="4"/>
  <c r="JZ117" i="4"/>
  <c r="CU235" i="4"/>
  <c r="Z236" i="2"/>
  <c r="FY60" i="2"/>
  <c r="JY204" i="4"/>
  <c r="BB237" i="4"/>
  <c r="FY18" i="2"/>
  <c r="FW143" i="2"/>
  <c r="BP237" i="4"/>
  <c r="FU195" i="2"/>
  <c r="DD237" i="4"/>
  <c r="KB222" i="4"/>
  <c r="KA99" i="4"/>
  <c r="GO235" i="4"/>
  <c r="EL238" i="2"/>
  <c r="FY189" i="2"/>
  <c r="JW153" i="4"/>
  <c r="AH234" i="4"/>
  <c r="JV85" i="4"/>
  <c r="GK237" i="4"/>
  <c r="ES238" i="4"/>
  <c r="EM236" i="4"/>
  <c r="AI236" i="2"/>
  <c r="FY220" i="2"/>
  <c r="FW112" i="2"/>
  <c r="FV90" i="2"/>
  <c r="FY53" i="2"/>
  <c r="FV195" i="2"/>
  <c r="CT236" i="2"/>
  <c r="CU238" i="2"/>
  <c r="FU231" i="2"/>
  <c r="KC96" i="4"/>
  <c r="BV238" i="4"/>
  <c r="BW234" i="2"/>
  <c r="KA83" i="4"/>
  <c r="KA78" i="4"/>
  <c r="JZ46" i="4"/>
  <c r="GC234" i="4"/>
  <c r="GK234" i="4"/>
  <c r="DK238" i="4"/>
  <c r="BJ235" i="4"/>
  <c r="GR234" i="4"/>
  <c r="BO235" i="4"/>
  <c r="KA191" i="4"/>
  <c r="CE234" i="2"/>
  <c r="BG236" i="2"/>
  <c r="FV74" i="2"/>
  <c r="JY78" i="4"/>
  <c r="IB236" i="4"/>
  <c r="FY222" i="2"/>
  <c r="FV100" i="2"/>
  <c r="JZ76" i="4"/>
  <c r="JV95" i="4"/>
  <c r="KC39" i="4"/>
  <c r="FU214" i="2"/>
  <c r="FV42" i="2"/>
  <c r="CZ236" i="4"/>
  <c r="FR235" i="4"/>
  <c r="F236" i="4"/>
  <c r="IK238" i="4"/>
  <c r="O236" i="4"/>
  <c r="GX236" i="4"/>
  <c r="FU225" i="2"/>
  <c r="BC236" i="2"/>
  <c r="BQ238" i="2"/>
  <c r="IJ236" i="4"/>
  <c r="FW202" i="2"/>
  <c r="G236" i="2"/>
  <c r="IJ238" i="4"/>
  <c r="EE235" i="4"/>
  <c r="FW173" i="2"/>
  <c r="DO235" i="4"/>
  <c r="IR234" i="4"/>
  <c r="KA159" i="4"/>
  <c r="FW54" i="2"/>
  <c r="JZ147" i="4"/>
  <c r="JX112" i="4"/>
  <c r="FW83" i="2"/>
  <c r="FV25" i="2"/>
  <c r="AW234" i="2"/>
  <c r="GT234" i="4"/>
  <c r="FW215" i="2"/>
  <c r="JW174" i="4"/>
  <c r="BP237" i="2"/>
  <c r="KC46" i="4"/>
  <c r="FV237" i="4"/>
  <c r="IW238" i="4"/>
  <c r="JX194" i="4"/>
  <c r="EG234" i="4"/>
  <c r="GR238" i="4"/>
  <c r="AF234" i="2"/>
  <c r="CC234" i="4"/>
  <c r="FY135" i="2"/>
  <c r="JZ47" i="4"/>
  <c r="FY188" i="2"/>
  <c r="DW234" i="2"/>
  <c r="BU234" i="4"/>
  <c r="KB139" i="4"/>
  <c r="FW123" i="2"/>
  <c r="JZ43" i="4"/>
  <c r="JY44" i="4"/>
  <c r="KA42" i="4"/>
  <c r="FE235" i="4"/>
  <c r="EA235" i="2"/>
  <c r="BN234" i="4"/>
  <c r="CZ236" i="2"/>
  <c r="CS238" i="4"/>
  <c r="AJ237" i="2"/>
  <c r="FX17" i="2"/>
  <c r="KA104" i="4"/>
  <c r="CQ237" i="4"/>
  <c r="FV148" i="2"/>
  <c r="JW214" i="4"/>
  <c r="IX235" i="4"/>
  <c r="FX50" i="2"/>
  <c r="FW210" i="2"/>
  <c r="EQ235" i="2"/>
  <c r="FY206" i="2"/>
  <c r="FX142" i="2"/>
  <c r="DZ238" i="2"/>
  <c r="JW114" i="4"/>
  <c r="DT235" i="2"/>
  <c r="JW67" i="4"/>
  <c r="JY153" i="4"/>
  <c r="JZ154" i="4"/>
  <c r="FU116" i="2"/>
  <c r="DX236" i="2"/>
  <c r="JY120" i="4"/>
  <c r="FM237" i="2"/>
  <c r="JY56" i="4"/>
  <c r="DA235" i="4"/>
  <c r="FX56" i="2"/>
  <c r="FY72" i="2"/>
  <c r="FW152" i="2"/>
  <c r="KB159" i="4"/>
  <c r="FH236" i="4"/>
  <c r="JL236" i="4"/>
  <c r="DH236" i="2"/>
  <c r="BH238" i="4"/>
  <c r="FU62" i="2"/>
  <c r="JX79" i="4"/>
  <c r="FY172" i="2"/>
  <c r="FY20" i="2"/>
  <c r="DH238" i="4"/>
  <c r="DN235" i="4"/>
  <c r="KB94" i="4"/>
  <c r="JV123" i="4"/>
  <c r="JV131" i="4"/>
  <c r="KC214" i="4"/>
  <c r="FJ236" i="2"/>
  <c r="JX164" i="4"/>
  <c r="AA238" i="2"/>
  <c r="KA229" i="4"/>
  <c r="FV81" i="2"/>
  <c r="JW147" i="4"/>
  <c r="FX134" i="2"/>
  <c r="FW140" i="2"/>
  <c r="FX203" i="2"/>
  <c r="FV153" i="2"/>
  <c r="AD238" i="2"/>
  <c r="BD238" i="2"/>
  <c r="DJ234" i="4"/>
  <c r="KC152" i="4"/>
  <c r="FY232" i="2"/>
  <c r="FY107" i="2"/>
  <c r="JY62" i="4"/>
  <c r="FX212" i="2"/>
  <c r="FY96" i="2"/>
  <c r="FY122" i="2"/>
  <c r="FU118" i="2"/>
  <c r="JX204" i="4"/>
  <c r="JW10" i="4"/>
  <c r="FX201" i="2"/>
  <c r="FG236" i="2"/>
  <c r="EB234" i="2"/>
  <c r="EC234" i="2"/>
  <c r="DJ238" i="2"/>
  <c r="DK237" i="2"/>
  <c r="KC21" i="4"/>
  <c r="DU238" i="4"/>
  <c r="JZ120" i="4"/>
  <c r="JP238" i="4"/>
  <c r="BR234" i="4"/>
  <c r="GA234" i="4"/>
  <c r="JW165" i="4"/>
  <c r="FY109" i="2"/>
  <c r="BR238" i="2"/>
  <c r="FL238" i="2"/>
  <c r="FY40" i="2"/>
  <c r="JY30" i="4"/>
  <c r="KB90" i="4"/>
  <c r="FY198" i="2"/>
  <c r="FX42" i="2"/>
  <c r="AE235" i="2"/>
  <c r="KC87" i="4"/>
  <c r="FX57" i="2"/>
  <c r="GI236" i="4"/>
  <c r="KC177" i="4"/>
  <c r="JW112" i="4"/>
  <c r="JX41" i="4"/>
  <c r="JW142" i="4"/>
  <c r="CE238" i="4"/>
  <c r="KC126" i="4"/>
  <c r="JZ21" i="4"/>
  <c r="FV64" i="2"/>
  <c r="FY16" i="2"/>
  <c r="FW161" i="2"/>
  <c r="FX98" i="2"/>
  <c r="AX234" i="4"/>
  <c r="FU61" i="2"/>
  <c r="FB234" i="2"/>
  <c r="FW134" i="2"/>
  <c r="CV234" i="2"/>
  <c r="V238" i="2"/>
  <c r="BQ234" i="2"/>
  <c r="JV81" i="4"/>
  <c r="JW24" i="4"/>
  <c r="KA90" i="4"/>
  <c r="JX37" i="4"/>
  <c r="T237" i="4"/>
  <c r="KB138" i="4"/>
  <c r="GQ236" i="4"/>
  <c r="FY211" i="2"/>
  <c r="KC59" i="4"/>
  <c r="AJ238" i="4"/>
  <c r="FX60" i="2"/>
  <c r="AN234" i="4"/>
  <c r="FX47" i="2"/>
  <c r="AF237" i="4"/>
  <c r="FU193" i="2"/>
  <c r="JV154" i="4"/>
  <c r="KC160" i="4"/>
  <c r="JZ33" i="4"/>
  <c r="FV198" i="2"/>
  <c r="KC40" i="4"/>
  <c r="FW48" i="2"/>
  <c r="BK235" i="2"/>
  <c r="CG234" i="2"/>
  <c r="KC121" i="4"/>
  <c r="JZ52" i="4"/>
  <c r="KC186" i="4"/>
  <c r="FP237" i="4"/>
  <c r="FY33" i="2"/>
  <c r="JZ180" i="4"/>
  <c r="FY115" i="2"/>
  <c r="JW183" i="4"/>
  <c r="DG236" i="2"/>
  <c r="FV116" i="2"/>
  <c r="FU112" i="2"/>
  <c r="FU138" i="2"/>
  <c r="CJ238" i="4"/>
  <c r="CT235" i="2"/>
  <c r="FW190" i="2"/>
  <c r="JW118" i="4"/>
  <c r="JZ150" i="4"/>
  <c r="BW236" i="2"/>
  <c r="JY18" i="4"/>
  <c r="AC236" i="2"/>
  <c r="KC110" i="4"/>
  <c r="JW16" i="4"/>
  <c r="JW73" i="4"/>
  <c r="FV83" i="2"/>
  <c r="JV47" i="4"/>
  <c r="JZ48" i="4"/>
  <c r="FV140" i="2"/>
  <c r="KB145" i="4"/>
  <c r="KA150" i="4"/>
  <c r="FF235" i="2"/>
  <c r="DL234" i="4"/>
  <c r="KC146" i="4"/>
  <c r="CA235" i="2"/>
  <c r="JY133" i="4"/>
  <c r="AI237" i="2"/>
  <c r="GC235" i="4"/>
  <c r="FX34" i="2"/>
  <c r="KC53" i="4"/>
  <c r="KB69" i="4"/>
  <c r="FU155" i="2"/>
  <c r="FW141" i="2"/>
  <c r="JZ127" i="4"/>
  <c r="KC141" i="4"/>
  <c r="FV14" i="2"/>
  <c r="FY116" i="2"/>
  <c r="EA237" i="2"/>
  <c r="JZ163" i="4"/>
  <c r="CX234" i="4"/>
  <c r="IA235" i="4"/>
  <c r="FY45" i="2"/>
  <c r="JW186" i="4"/>
  <c r="FX219" i="2"/>
  <c r="KA143" i="4"/>
  <c r="IM236" i="4"/>
  <c r="FT237" i="4"/>
  <c r="FY11" i="2"/>
  <c r="KA139" i="4"/>
  <c r="JQ237" i="4"/>
  <c r="BJ236" i="4"/>
  <c r="JZ27" i="4"/>
  <c r="CK237" i="4"/>
  <c r="KA59" i="4"/>
  <c r="IR235" i="4"/>
  <c r="FV130" i="2"/>
  <c r="FY163" i="2"/>
  <c r="JZ32" i="4"/>
  <c r="IY238" i="4"/>
  <c r="EF234" i="2"/>
  <c r="GW238" i="4"/>
  <c r="JX181" i="4"/>
  <c r="JW189" i="4"/>
  <c r="DG235" i="4"/>
  <c r="KA91" i="4"/>
  <c r="FV133" i="2"/>
  <c r="DA237" i="2"/>
  <c r="AE237" i="4"/>
  <c r="FY66" i="2"/>
  <c r="GB236" i="4"/>
  <c r="JV65" i="4"/>
  <c r="JY38" i="4"/>
  <c r="GS236" i="4"/>
  <c r="FU187" i="2"/>
  <c r="DZ235" i="2"/>
  <c r="BA236" i="2"/>
  <c r="FT236" i="2"/>
  <c r="AH236" i="2"/>
  <c r="IQ238" i="4"/>
  <c r="KC71" i="4"/>
  <c r="DJ235" i="2"/>
  <c r="DM235" i="2"/>
  <c r="JX78" i="4"/>
  <c r="FU182" i="2"/>
  <c r="KC204" i="4"/>
  <c r="JY206" i="4"/>
  <c r="KC123" i="4"/>
  <c r="AD236" i="4"/>
  <c r="FY50" i="2"/>
  <c r="JF235" i="4"/>
  <c r="BZ235" i="4"/>
  <c r="BI234" i="4"/>
  <c r="FU189" i="2"/>
  <c r="FX146" i="2"/>
  <c r="KB101" i="4"/>
  <c r="FU105" i="2"/>
  <c r="Z238" i="4"/>
  <c r="HU238" i="4"/>
  <c r="FU48" i="2"/>
  <c r="AL236" i="4"/>
  <c r="HP237" i="4"/>
  <c r="DS234" i="2"/>
  <c r="FX20" i="2"/>
  <c r="JZ137" i="4"/>
  <c r="JX167" i="4"/>
  <c r="IM238" i="4"/>
  <c r="KC60" i="4"/>
  <c r="KB88" i="4"/>
  <c r="JX73" i="4"/>
  <c r="AO236" i="2"/>
  <c r="JX130" i="4"/>
  <c r="DC236" i="4"/>
  <c r="AK237" i="2"/>
  <c r="FC238" i="4"/>
  <c r="FU122" i="2"/>
  <c r="JV172" i="4"/>
  <c r="JW99" i="4"/>
  <c r="KB126" i="4"/>
  <c r="CY235" i="2"/>
  <c r="KC212" i="4"/>
  <c r="JY102" i="4"/>
  <c r="DL238" i="4"/>
  <c r="IL235" i="4"/>
  <c r="KA61" i="4"/>
  <c r="JX168" i="4"/>
  <c r="JX28" i="4"/>
  <c r="HD238" i="4"/>
  <c r="GA235" i="4"/>
  <c r="KB161" i="4"/>
  <c r="JV104" i="4"/>
  <c r="FX230" i="2"/>
  <c r="HN235" i="4"/>
  <c r="FX136" i="2"/>
  <c r="EP237" i="4"/>
  <c r="BG236" i="4"/>
  <c r="FR236" i="4"/>
  <c r="FV91" i="2"/>
  <c r="FX135" i="2"/>
  <c r="EE235" i="2"/>
  <c r="FX93" i="2"/>
  <c r="FW42" i="2"/>
  <c r="IU235" i="4"/>
  <c r="FU209" i="2"/>
  <c r="CK238" i="2"/>
  <c r="BY236" i="4"/>
  <c r="Q237" i="2"/>
  <c r="FY59" i="2"/>
  <c r="JV160" i="4"/>
  <c r="AS238" i="4"/>
  <c r="KC171" i="4"/>
  <c r="JV150" i="4"/>
  <c r="HQ236" i="4"/>
  <c r="EB237" i="2"/>
  <c r="AM238" i="2"/>
  <c r="JY154" i="4"/>
  <c r="KA45" i="4"/>
  <c r="JV105" i="4"/>
  <c r="JX142" i="4"/>
  <c r="AL238" i="4"/>
  <c r="JX198" i="4"/>
  <c r="JX42" i="4"/>
  <c r="HW234" i="4"/>
  <c r="DQ236" i="4"/>
  <c r="EM235" i="4"/>
  <c r="JZ39" i="4"/>
  <c r="JS237" i="4"/>
  <c r="FV67" i="2"/>
  <c r="JX8" i="4"/>
  <c r="JZ91" i="4"/>
  <c r="HL237" i="4"/>
  <c r="JY158" i="4"/>
  <c r="FY37" i="2"/>
  <c r="FY152" i="2"/>
  <c r="JZ18" i="4"/>
  <c r="JZ53" i="4"/>
  <c r="X236" i="4"/>
  <c r="KA40" i="4"/>
  <c r="O238" i="2"/>
  <c r="W238" i="2"/>
  <c r="FV145" i="2"/>
  <c r="DM236" i="2"/>
  <c r="JV106" i="4"/>
  <c r="DE234" i="2"/>
  <c r="FU110" i="2"/>
  <c r="FW85" i="2"/>
  <c r="CN234" i="2"/>
  <c r="FX159" i="2"/>
  <c r="JZ111" i="4"/>
  <c r="FY157" i="2"/>
  <c r="JX224" i="4"/>
  <c r="JV204" i="4"/>
  <c r="AT238" i="4"/>
  <c r="JY75" i="4"/>
  <c r="FX83" i="2"/>
  <c r="KB211" i="4"/>
  <c r="FU141" i="2"/>
  <c r="FU175" i="2"/>
  <c r="KB184" i="4"/>
  <c r="N237" i="2"/>
  <c r="KA206" i="4"/>
  <c r="FU235" i="4"/>
  <c r="HL235" i="4"/>
  <c r="JZ230" i="4"/>
  <c r="BI236" i="4"/>
  <c r="FW34" i="2"/>
  <c r="AU235" i="4"/>
  <c r="GC237" i="4"/>
  <c r="CU237" i="4"/>
  <c r="T236" i="4"/>
  <c r="FU58" i="2"/>
  <c r="FX104" i="2"/>
  <c r="JX108" i="4"/>
  <c r="JZ60" i="4"/>
  <c r="AI234" i="2"/>
  <c r="BA234" i="4"/>
  <c r="S236" i="4"/>
  <c r="FW57" i="2"/>
  <c r="JY219" i="4"/>
  <c r="FY24" i="2"/>
  <c r="KA84" i="4"/>
  <c r="FN235" i="2"/>
  <c r="JU238" i="4"/>
  <c r="ER238" i="4"/>
  <c r="KC25" i="4"/>
  <c r="FU229" i="2"/>
  <c r="DG237" i="4"/>
  <c r="FV12" i="2"/>
  <c r="FX53" i="2"/>
  <c r="JZ178" i="4"/>
  <c r="EH238" i="4"/>
  <c r="JZ61" i="4"/>
  <c r="JG234" i="4"/>
  <c r="FX97" i="2"/>
  <c r="KC100" i="4"/>
  <c r="KA194" i="4"/>
  <c r="AJ236" i="4"/>
  <c r="KC114" i="4"/>
  <c r="FW184" i="2"/>
  <c r="FV146" i="2"/>
  <c r="FY62" i="2"/>
  <c r="EY238" i="2"/>
  <c r="JW14" i="4"/>
  <c r="FU27" i="2"/>
  <c r="GG237" i="4"/>
  <c r="JZ17" i="4"/>
  <c r="HR238" i="4"/>
  <c r="FU87" i="2"/>
  <c r="EE237" i="2"/>
  <c r="CQ235" i="4"/>
  <c r="FU84" i="2"/>
  <c r="T238" i="4"/>
  <c r="JX195" i="4"/>
  <c r="KB218" i="4"/>
  <c r="FY214" i="2"/>
  <c r="FU7" i="2"/>
  <c r="AR238" i="2"/>
  <c r="FW212" i="2"/>
  <c r="FU97" i="2"/>
  <c r="JZ136" i="4"/>
  <c r="JC234" i="4"/>
  <c r="IZ238" i="4"/>
  <c r="JZ208" i="4"/>
  <c r="EE236" i="4"/>
  <c r="FX200" i="2"/>
  <c r="F237" i="4"/>
  <c r="H238" i="2"/>
  <c r="KA218" i="4"/>
  <c r="DA237" i="4"/>
  <c r="FF236" i="2"/>
  <c r="B238" i="2"/>
  <c r="FV128" i="2"/>
  <c r="FW108" i="2"/>
  <c r="JY74" i="4"/>
  <c r="CV236" i="2"/>
  <c r="JX136" i="4"/>
  <c r="FV38" i="2"/>
  <c r="FX130" i="2"/>
  <c r="JW138" i="4"/>
  <c r="JZ175" i="4"/>
  <c r="KC109" i="4"/>
  <c r="AZ237" i="2"/>
  <c r="KB172" i="4"/>
  <c r="JY220" i="4"/>
  <c r="BM236" i="4"/>
  <c r="KC228" i="4"/>
  <c r="FU74" i="2"/>
  <c r="JZ128" i="4"/>
  <c r="KC27" i="4"/>
  <c r="FX179" i="2"/>
  <c r="R234" i="4"/>
  <c r="JZ72" i="4"/>
  <c r="KA166" i="4"/>
  <c r="DN234" i="4"/>
  <c r="JV170" i="4"/>
  <c r="KA215" i="4"/>
  <c r="JW206" i="4"/>
  <c r="DM234" i="4"/>
  <c r="JV162" i="4"/>
  <c r="CI234" i="4"/>
  <c r="JX227" i="4"/>
  <c r="JW83" i="4"/>
  <c r="EJ237" i="4"/>
  <c r="FW181" i="2"/>
  <c r="EB238" i="2"/>
  <c r="KC147" i="4"/>
  <c r="EH234" i="4"/>
  <c r="KC36" i="4"/>
  <c r="JZ179" i="4"/>
  <c r="IR238" i="4"/>
  <c r="KA71" i="4"/>
  <c r="KC58" i="4"/>
  <c r="AI235" i="4"/>
  <c r="KC15" i="4"/>
  <c r="EK234" i="2"/>
  <c r="JZ93" i="4"/>
  <c r="CC236" i="4"/>
  <c r="JJ234" i="4"/>
  <c r="IL234" i="4"/>
  <c r="I234" i="4"/>
  <c r="JZ219" i="4"/>
  <c r="JW100" i="4"/>
  <c r="FX160" i="2"/>
  <c r="FO236" i="4"/>
  <c r="BY238" i="2"/>
  <c r="CU235" i="2"/>
  <c r="EU237" i="2"/>
  <c r="JW49" i="4"/>
  <c r="KB114" i="4"/>
  <c r="FY80" i="2"/>
  <c r="IB234" i="4"/>
  <c r="KA137" i="4"/>
  <c r="IJ237" i="4"/>
  <c r="EL235" i="4"/>
  <c r="FQ236" i="2"/>
  <c r="JW129" i="4"/>
  <c r="KA70" i="4"/>
  <c r="AA237" i="4"/>
  <c r="JW181" i="4"/>
  <c r="FV97" i="2"/>
  <c r="JT237" i="4"/>
  <c r="AC237" i="4"/>
  <c r="JY125" i="4"/>
  <c r="JX163" i="4"/>
  <c r="CO234" i="4"/>
  <c r="DR237" i="4"/>
  <c r="P238" i="4"/>
  <c r="JW191" i="4"/>
  <c r="FU75" i="2"/>
  <c r="KC26" i="4"/>
  <c r="BZ237" i="2"/>
  <c r="GF237" i="4"/>
  <c r="AB236" i="2"/>
  <c r="HS236" i="4"/>
  <c r="JL235" i="4"/>
  <c r="ER234" i="4"/>
  <c r="FV107" i="2"/>
  <c r="FW217" i="2"/>
  <c r="BY237" i="2"/>
  <c r="BS235" i="2"/>
  <c r="AA235" i="4"/>
  <c r="FY84" i="2"/>
  <c r="KB65" i="4"/>
  <c r="EW234" i="4"/>
  <c r="BC234" i="2"/>
  <c r="FD237" i="2"/>
  <c r="KA93" i="4"/>
  <c r="JV178" i="4"/>
  <c r="BQ236" i="2"/>
  <c r="KA119" i="4"/>
  <c r="HD234" i="4"/>
  <c r="FY208" i="2"/>
  <c r="KB25" i="4"/>
  <c r="DY236" i="4"/>
  <c r="FW12" i="2"/>
  <c r="KA107" i="4"/>
  <c r="JW42" i="4"/>
  <c r="KB202" i="4"/>
  <c r="EY234" i="4"/>
  <c r="FW78" i="2"/>
  <c r="V236" i="2"/>
  <c r="JX169" i="4"/>
  <c r="BI237" i="2"/>
  <c r="EE238" i="2"/>
  <c r="AQ238" i="2"/>
  <c r="JX14" i="4"/>
  <c r="FU151" i="2"/>
  <c r="JY131" i="4"/>
  <c r="CB235" i="2"/>
  <c r="JV227" i="4"/>
  <c r="EF238" i="4"/>
  <c r="HT238" i="4"/>
  <c r="JX40" i="4"/>
  <c r="FW117" i="2"/>
  <c r="HX235" i="4"/>
  <c r="CN237" i="4"/>
  <c r="KA55" i="4"/>
  <c r="FW95" i="2"/>
  <c r="AS238" i="2"/>
  <c r="BQ235" i="4"/>
  <c r="JY77" i="4"/>
  <c r="JW11" i="4"/>
  <c r="FU111" i="2"/>
  <c r="C237" i="2"/>
  <c r="JC238" i="4"/>
  <c r="V235" i="2"/>
  <c r="FU211" i="2"/>
  <c r="JC235" i="4"/>
  <c r="JC237" i="4"/>
  <c r="JY21" i="4"/>
  <c r="KA27" i="4"/>
  <c r="FW90" i="2"/>
  <c r="EA236" i="2"/>
  <c r="D238" i="4"/>
  <c r="FY193" i="2"/>
  <c r="JZ34" i="4"/>
  <c r="FX221" i="2"/>
  <c r="JY123" i="4"/>
  <c r="HN237" i="4"/>
  <c r="JW22" i="4"/>
  <c r="KB182" i="4"/>
  <c r="ES234" i="4"/>
  <c r="KB122" i="4"/>
  <c r="JY84" i="4"/>
  <c r="KA170" i="4"/>
  <c r="DM235" i="4"/>
  <c r="JZ8" i="4"/>
  <c r="JV187" i="4"/>
  <c r="BH236" i="4"/>
  <c r="KA72" i="4"/>
  <c r="BJ237" i="4"/>
  <c r="DM237" i="4"/>
  <c r="DE236" i="2"/>
  <c r="KA126" i="4"/>
  <c r="CU234" i="2"/>
  <c r="JW101" i="4"/>
  <c r="O234" i="2"/>
  <c r="EF236" i="2"/>
  <c r="KA161" i="4"/>
  <c r="KB174" i="4"/>
  <c r="KA52" i="4"/>
  <c r="AT237" i="2"/>
  <c r="JX7" i="4"/>
  <c r="CL238" i="2"/>
  <c r="KB61" i="4"/>
  <c r="KB213" i="4"/>
  <c r="GL234" i="4"/>
  <c r="FS236" i="2"/>
  <c r="JV211" i="4"/>
  <c r="KB41" i="4"/>
  <c r="JX76" i="4"/>
  <c r="FT236" i="4"/>
  <c r="EL237" i="2"/>
  <c r="IS234" i="4"/>
  <c r="Y238" i="4"/>
  <c r="IZ234" i="4"/>
  <c r="KC197" i="4"/>
  <c r="JW121" i="4"/>
  <c r="JW92" i="4"/>
  <c r="DR234" i="2"/>
  <c r="GT236" i="4"/>
  <c r="AA234" i="2"/>
  <c r="KA162" i="4"/>
  <c r="KB107" i="4"/>
  <c r="JE238" i="4"/>
  <c r="KB155" i="4"/>
  <c r="JE235" i="4"/>
  <c r="BX238" i="4"/>
  <c r="KC68" i="4"/>
  <c r="GM234" i="4"/>
  <c r="BM236" i="2"/>
  <c r="FU107" i="2"/>
  <c r="JX65" i="4"/>
  <c r="BY235" i="2"/>
  <c r="JZ204" i="4"/>
  <c r="AV236" i="2"/>
  <c r="BS238" i="4"/>
  <c r="BS238" i="2"/>
  <c r="JW111" i="4"/>
  <c r="AL237" i="4"/>
  <c r="CY237" i="2"/>
  <c r="IF234" i="4"/>
  <c r="JW136" i="4"/>
  <c r="FY58" i="2"/>
  <c r="AG238" i="2"/>
  <c r="FX127" i="2"/>
  <c r="FW50" i="2"/>
  <c r="BO237" i="2"/>
  <c r="EI237" i="2"/>
  <c r="JY128" i="4"/>
  <c r="FJ236" i="4"/>
  <c r="FY27" i="2"/>
  <c r="JZ64" i="4"/>
  <c r="FW205" i="2"/>
  <c r="AP237" i="2"/>
  <c r="BF238" i="4"/>
  <c r="FE238" i="4"/>
  <c r="JX139" i="4"/>
  <c r="FV41" i="2"/>
  <c r="FO234" i="2"/>
  <c r="FQ237" i="4"/>
  <c r="FL234" i="2"/>
  <c r="JZ19" i="4"/>
  <c r="DC238" i="4"/>
  <c r="FX169" i="2"/>
  <c r="J238" i="2"/>
  <c r="JR234" i="4"/>
  <c r="FX66" i="2"/>
  <c r="AI238" i="2"/>
  <c r="JZ185" i="4"/>
  <c r="KB96" i="4"/>
  <c r="FW30" i="2"/>
  <c r="JY7" i="4"/>
  <c r="FU82" i="2"/>
  <c r="HT234" i="4"/>
  <c r="FM234" i="4"/>
  <c r="JV230" i="4"/>
  <c r="ED238" i="2"/>
  <c r="AN234" i="2"/>
  <c r="AN236" i="4"/>
  <c r="CW235" i="4"/>
  <c r="DE236" i="4"/>
  <c r="FW194" i="2"/>
  <c r="FU21" i="2"/>
  <c r="JZ40" i="4"/>
  <c r="JY121" i="4"/>
  <c r="JY217" i="4"/>
  <c r="FU23" i="2"/>
  <c r="L234" i="2"/>
  <c r="JX121" i="4"/>
  <c r="GR236" i="4"/>
  <c r="FY10" i="2"/>
  <c r="DP236" i="2"/>
  <c r="KA89" i="4"/>
  <c r="DB236" i="4"/>
  <c r="FV163" i="2"/>
  <c r="KC19" i="4"/>
  <c r="KC217" i="4"/>
  <c r="CC237" i="2"/>
  <c r="FU202" i="2"/>
  <c r="FV79" i="2"/>
  <c r="BH235" i="2"/>
  <c r="FY141" i="2"/>
  <c r="IS235" i="4"/>
  <c r="JY168" i="4"/>
  <c r="FX92" i="2"/>
  <c r="FV15" i="2"/>
  <c r="EK238" i="2"/>
  <c r="JX98" i="4"/>
  <c r="DF237" i="4"/>
  <c r="HA238" i="4"/>
  <c r="FV213" i="2"/>
  <c r="E234" i="4"/>
  <c r="FY94" i="2"/>
  <c r="EX238" i="2"/>
  <c r="FY145" i="2"/>
  <c r="FW71" i="2"/>
  <c r="JW69" i="4"/>
  <c r="KA19" i="4"/>
  <c r="FY151" i="2"/>
  <c r="FU99" i="2"/>
  <c r="FV72" i="2"/>
  <c r="U238" i="2"/>
  <c r="FV166" i="2"/>
  <c r="KB22" i="4"/>
  <c r="FM234" i="2"/>
  <c r="JY180" i="4"/>
  <c r="FU33" i="2"/>
  <c r="AB235" i="4"/>
  <c r="KA113" i="4"/>
  <c r="JX103" i="4"/>
  <c r="CF238" i="2"/>
  <c r="S234" i="2"/>
  <c r="KA94" i="4"/>
  <c r="FW59" i="2"/>
  <c r="CY236" i="4"/>
  <c r="DO235" i="2"/>
  <c r="JZ227" i="4"/>
  <c r="KA154" i="4"/>
  <c r="JV36" i="4"/>
  <c r="EP238" i="4"/>
  <c r="KB93" i="4"/>
  <c r="CF238" i="4"/>
  <c r="KB78" i="4"/>
  <c r="HU234" i="4"/>
  <c r="N236" i="4"/>
  <c r="FQ238" i="4"/>
  <c r="KC221" i="4"/>
  <c r="JZ30" i="4"/>
  <c r="JX218" i="4"/>
  <c r="KC203" i="4"/>
  <c r="FV87" i="2"/>
  <c r="FU106" i="2"/>
  <c r="AV238" i="2"/>
  <c r="JT234" i="4"/>
  <c r="DB238" i="4"/>
  <c r="ET234" i="2"/>
  <c r="JY109" i="4"/>
  <c r="GS238" i="4"/>
  <c r="KA26" i="4"/>
  <c r="JZ20" i="4"/>
  <c r="FY134" i="2"/>
  <c r="DX235" i="2"/>
  <c r="IE235" i="4"/>
  <c r="FU113" i="2"/>
  <c r="BQ237" i="4"/>
  <c r="FU52" i="2"/>
  <c r="FV231" i="2"/>
  <c r="GI237" i="4"/>
  <c r="HF237" i="4"/>
  <c r="AT234" i="2"/>
  <c r="BZ235" i="2"/>
  <c r="KB85" i="4"/>
  <c r="JV83" i="4"/>
  <c r="KB80" i="4"/>
  <c r="DO234" i="2"/>
  <c r="FW41" i="2"/>
  <c r="FY153" i="2"/>
  <c r="HM235" i="4"/>
  <c r="FV115" i="2"/>
  <c r="GN234" i="4"/>
  <c r="JC236" i="4"/>
  <c r="KB186" i="4"/>
  <c r="DY235" i="2"/>
  <c r="FC236" i="4"/>
  <c r="FX105" i="2"/>
  <c r="KC30" i="4"/>
  <c r="KC187" i="4"/>
  <c r="FX218" i="2"/>
  <c r="K235" i="4"/>
  <c r="BI235" i="4"/>
  <c r="FV85" i="2"/>
  <c r="G237" i="2"/>
  <c r="FX225" i="2"/>
  <c r="JZ194" i="4"/>
  <c r="JZ65" i="4"/>
  <c r="IV237" i="4"/>
  <c r="C236" i="4"/>
  <c r="ES234" i="2"/>
  <c r="JK235" i="4"/>
  <c r="BO235" i="2"/>
  <c r="BM237" i="2"/>
  <c r="FY104" i="2"/>
  <c r="KB136" i="4"/>
  <c r="KA157" i="4"/>
  <c r="BF235" i="4"/>
  <c r="HQ234" i="4"/>
  <c r="KC139" i="4"/>
  <c r="AR235" i="2"/>
  <c r="JX67" i="4"/>
  <c r="JW211" i="4"/>
  <c r="FU126" i="2"/>
  <c r="AS234" i="2"/>
  <c r="DJ236" i="4"/>
  <c r="IQ236" i="4"/>
  <c r="U234" i="4"/>
  <c r="FU104" i="2"/>
  <c r="FU53" i="2"/>
  <c r="EO235" i="4"/>
  <c r="DA234" i="2"/>
  <c r="JW228" i="4"/>
  <c r="DE235" i="2"/>
  <c r="EM234" i="4"/>
  <c r="JX72" i="4"/>
  <c r="JX187" i="4"/>
  <c r="FV53" i="2"/>
  <c r="FW220" i="2"/>
  <c r="FQ236" i="4"/>
  <c r="JA238" i="4"/>
  <c r="FU94" i="2"/>
  <c r="JX62" i="4"/>
  <c r="JX231" i="4"/>
  <c r="DY234" i="4"/>
  <c r="DC237" i="4"/>
  <c r="FU200" i="2"/>
  <c r="JX157" i="4"/>
  <c r="FU124" i="2"/>
  <c r="FX32" i="2"/>
  <c r="DD236" i="4"/>
  <c r="FX138" i="2"/>
  <c r="KA221" i="4"/>
  <c r="AT236" i="4"/>
  <c r="KA228" i="4"/>
  <c r="KB8" i="4"/>
  <c r="FU22" i="2"/>
  <c r="FY143" i="2"/>
  <c r="JX56" i="4"/>
  <c r="IK237" i="4"/>
  <c r="FU11" i="2"/>
  <c r="EG238" i="2"/>
  <c r="JZ146" i="4"/>
  <c r="DW238" i="4"/>
  <c r="BS236" i="2"/>
  <c r="FV51" i="2"/>
  <c r="FW65" i="2"/>
  <c r="JQ238" i="4"/>
  <c r="CB238" i="2"/>
  <c r="AQ234" i="2"/>
  <c r="JZ31" i="4"/>
  <c r="JZ23" i="4"/>
  <c r="FC237" i="4"/>
  <c r="FW168" i="2"/>
  <c r="FW14" i="2"/>
  <c r="FX84" i="2"/>
  <c r="AQ237" i="2"/>
  <c r="FX91" i="2"/>
  <c r="JV210" i="4"/>
  <c r="GI235" i="4"/>
  <c r="AZ234" i="2"/>
  <c r="U234" i="2"/>
  <c r="HN238" i="4"/>
  <c r="BU237" i="4"/>
  <c r="FM238" i="4"/>
  <c r="KA232" i="4"/>
  <c r="FW124" i="2"/>
  <c r="JZ213" i="4"/>
  <c r="R237" i="4"/>
  <c r="JT236" i="4"/>
  <c r="FY12" i="2"/>
  <c r="JV209" i="4"/>
  <c r="JZ203" i="4"/>
  <c r="KC183" i="4"/>
  <c r="FV129" i="2"/>
  <c r="JY36" i="4"/>
  <c r="FY90" i="2"/>
  <c r="BF235" i="2"/>
  <c r="BY237" i="4"/>
  <c r="JW199" i="4"/>
  <c r="FV35" i="2"/>
  <c r="FX59" i="2"/>
  <c r="W237" i="2"/>
  <c r="IB237" i="4"/>
  <c r="EO234" i="2"/>
  <c r="GA236" i="4"/>
  <c r="JV74" i="4"/>
  <c r="DL238" i="2"/>
  <c r="L236" i="4"/>
  <c r="X235" i="4"/>
  <c r="FV168" i="2"/>
  <c r="HG235" i="4"/>
  <c r="FY155" i="2"/>
  <c r="FX31" i="2"/>
  <c r="KB43" i="4"/>
  <c r="HT235" i="4"/>
  <c r="FY149" i="2"/>
  <c r="EZ235" i="2"/>
  <c r="FY81" i="2"/>
  <c r="JV46" i="4"/>
  <c r="JW150" i="4"/>
  <c r="FY7" i="2"/>
  <c r="BN237" i="2"/>
  <c r="JZ25" i="4"/>
  <c r="HF235" i="4"/>
  <c r="FU134" i="2"/>
  <c r="O238" i="4"/>
  <c r="K234" i="4"/>
  <c r="BH236" i="2"/>
  <c r="X238" i="4"/>
  <c r="JZ15" i="4"/>
  <c r="FU55" i="2"/>
  <c r="JX135" i="4"/>
  <c r="FX202" i="2"/>
  <c r="FW69" i="2"/>
  <c r="DU234" i="4"/>
  <c r="O235" i="4"/>
  <c r="FW118" i="2"/>
  <c r="X234" i="4"/>
  <c r="JY63" i="4"/>
  <c r="CF236" i="4"/>
  <c r="JJ237" i="4"/>
  <c r="FB234" i="4"/>
  <c r="JY48" i="4"/>
  <c r="FU9" i="2"/>
  <c r="KA25" i="4"/>
  <c r="FX80" i="2"/>
  <c r="HB234" i="4"/>
  <c r="FX178" i="2"/>
  <c r="CD238" i="2"/>
  <c r="JZ44" i="4"/>
  <c r="HN236" i="4"/>
  <c r="AN236" i="2"/>
  <c r="JV180" i="4"/>
  <c r="KC54" i="4"/>
  <c r="AN237" i="2"/>
  <c r="HU236" i="4"/>
  <c r="KA8" i="4"/>
  <c r="AY236" i="4"/>
  <c r="FW234" i="4"/>
  <c r="JX95" i="4"/>
  <c r="JY209" i="4"/>
  <c r="BW237" i="2"/>
  <c r="KC17" i="4"/>
  <c r="KA23" i="4"/>
  <c r="JZ139" i="4"/>
  <c r="HS234" i="4"/>
  <c r="CT234" i="4"/>
  <c r="Y235" i="4"/>
  <c r="FU145" i="2"/>
  <c r="JW180" i="4"/>
  <c r="ED235" i="4"/>
  <c r="FX122" i="2"/>
  <c r="JX156" i="4"/>
  <c r="IF238" i="4"/>
  <c r="FE236" i="2"/>
  <c r="DV235" i="4"/>
  <c r="JX145" i="4"/>
  <c r="KA28" i="4"/>
  <c r="FW27" i="2"/>
  <c r="FU227" i="2"/>
  <c r="FY225" i="2"/>
  <c r="BV238" i="2"/>
  <c r="AO234" i="2"/>
  <c r="T235" i="2"/>
  <c r="FX89" i="2"/>
  <c r="EQ236" i="2"/>
  <c r="GF234" i="4"/>
  <c r="FY82" i="2"/>
  <c r="V234" i="2"/>
  <c r="KA224" i="4"/>
  <c r="KB173" i="4"/>
  <c r="U236" i="2"/>
  <c r="FW146" i="2"/>
  <c r="EG237" i="4"/>
  <c r="EP235" i="4"/>
  <c r="KC149" i="4"/>
  <c r="FX199" i="2"/>
  <c r="EV236" i="2"/>
  <c r="FU114" i="2"/>
  <c r="IX234" i="4"/>
  <c r="BG238" i="4"/>
  <c r="Q237" i="4"/>
  <c r="FX222" i="2"/>
  <c r="JY138" i="4"/>
  <c r="ER235" i="4"/>
  <c r="KA181" i="4"/>
  <c r="IX236" i="4"/>
  <c r="KB137" i="4"/>
  <c r="JX158" i="4"/>
  <c r="KA178" i="4"/>
  <c r="FV139" i="2"/>
  <c r="AF238" i="2"/>
  <c r="FY68" i="2"/>
  <c r="FW10" i="2"/>
  <c r="KA144" i="4"/>
  <c r="JW60" i="4"/>
  <c r="AM235" i="4"/>
  <c r="FU41" i="2"/>
  <c r="FY95" i="2"/>
  <c r="JZ209" i="4"/>
  <c r="KA16" i="4"/>
  <c r="JG237" i="4"/>
  <c r="DT234" i="2"/>
  <c r="H234" i="2"/>
  <c r="JZ216" i="4"/>
  <c r="KC166" i="4"/>
  <c r="CB234" i="2"/>
  <c r="IZ237" i="4"/>
  <c r="GE237" i="4"/>
  <c r="AB237" i="2"/>
  <c r="JW51" i="4"/>
  <c r="AO234" i="4"/>
  <c r="KB12" i="4"/>
  <c r="KA155" i="4"/>
  <c r="KA96" i="4"/>
  <c r="EF235" i="4"/>
  <c r="HG234" i="4"/>
  <c r="BT238" i="4"/>
  <c r="FW183" i="2"/>
  <c r="J236" i="4"/>
  <c r="FX123" i="2"/>
  <c r="KA80" i="4"/>
  <c r="KB105" i="4"/>
  <c r="FU204" i="2"/>
  <c r="E237" i="4"/>
  <c r="JW210" i="4"/>
  <c r="GH238" i="4"/>
  <c r="IK236" i="4"/>
  <c r="KA184" i="4"/>
  <c r="FW228" i="2"/>
  <c r="KB103" i="4"/>
  <c r="BI237" i="4"/>
  <c r="JW85" i="4"/>
  <c r="FV158" i="2"/>
  <c r="ER234" i="2"/>
  <c r="FY223" i="2"/>
  <c r="KA131" i="4"/>
  <c r="FW149" i="2"/>
  <c r="FU237" i="4"/>
  <c r="FW219" i="2"/>
  <c r="FK237" i="4"/>
  <c r="KC10" i="4"/>
  <c r="BR238" i="4"/>
  <c r="CX238" i="4"/>
  <c r="JV225" i="4"/>
  <c r="J237" i="4"/>
  <c r="KC63" i="4"/>
  <c r="KB216" i="4"/>
  <c r="M238" i="2"/>
  <c r="CC238" i="4"/>
  <c r="FX206" i="2"/>
  <c r="KA189" i="4"/>
  <c r="KA127" i="4"/>
  <c r="KC69" i="4"/>
  <c r="BY238" i="4"/>
  <c r="FX52" i="2"/>
  <c r="JV27" i="4"/>
  <c r="FU168" i="2"/>
  <c r="GK236" i="4"/>
  <c r="GP236" i="4"/>
  <c r="CK234" i="2"/>
  <c r="KB178" i="4"/>
  <c r="C237" i="4"/>
  <c r="FX85" i="2"/>
  <c r="JV14" i="4"/>
  <c r="JY28" i="4"/>
  <c r="JZ103" i="4"/>
  <c r="FW11" i="2"/>
  <c r="AE238" i="4"/>
  <c r="AL238" i="2"/>
  <c r="FY142" i="2"/>
  <c r="FY195" i="2"/>
  <c r="JV82" i="4"/>
  <c r="JZ181" i="4"/>
  <c r="KB194" i="4"/>
  <c r="KA117" i="4"/>
  <c r="JV199" i="4"/>
  <c r="I234" i="2"/>
  <c r="JW173" i="4"/>
  <c r="FU159" i="2"/>
  <c r="KC130" i="4"/>
  <c r="DO237" i="2"/>
  <c r="FU51" i="2"/>
  <c r="KC184" i="4"/>
  <c r="JX36" i="4"/>
  <c r="JV113" i="4"/>
  <c r="FU160" i="2"/>
  <c r="JV8" i="4"/>
  <c r="HX238" i="4"/>
  <c r="JO237" i="4"/>
  <c r="JW31" i="4"/>
  <c r="FX44" i="2"/>
  <c r="FU233" i="2"/>
  <c r="IT234" i="4"/>
  <c r="JW219" i="4"/>
  <c r="KC132" i="4"/>
  <c r="KA22" i="4"/>
  <c r="KC9" i="4"/>
  <c r="FW75" i="2"/>
  <c r="CQ235" i="2"/>
  <c r="DU236" i="4"/>
  <c r="AE235" i="4"/>
  <c r="CO236" i="2"/>
  <c r="CG238" i="4"/>
  <c r="FW139" i="2"/>
  <c r="JV115" i="4"/>
  <c r="FZ234" i="4"/>
  <c r="FV77" i="2"/>
  <c r="JX93" i="4"/>
  <c r="IF237" i="4"/>
  <c r="FY67" i="2"/>
  <c r="DO236" i="4"/>
  <c r="AC235" i="2"/>
  <c r="JY98" i="4"/>
  <c r="FX213" i="2"/>
  <c r="EV235" i="4"/>
  <c r="FW103" i="2"/>
  <c r="FU37" i="2"/>
  <c r="JW48" i="4"/>
  <c r="DB235" i="4"/>
  <c r="BK236" i="2"/>
  <c r="AT235" i="2"/>
  <c r="AH238" i="2"/>
  <c r="JZ193" i="4"/>
  <c r="FY205" i="2"/>
  <c r="JZ81" i="4"/>
  <c r="JV198" i="4"/>
  <c r="FU139" i="2"/>
  <c r="JV15" i="4"/>
  <c r="FY102" i="2"/>
  <c r="EF234" i="4"/>
  <c r="KC179" i="4"/>
  <c r="FY137" i="2"/>
  <c r="JW79" i="4"/>
  <c r="EU238" i="4"/>
  <c r="FW101" i="2"/>
  <c r="FY237" i="4"/>
  <c r="BE237" i="4"/>
  <c r="JE237" i="4"/>
  <c r="KC8" i="4"/>
  <c r="BM238" i="2"/>
  <c r="BO236" i="4"/>
  <c r="FU39" i="2"/>
  <c r="FX10" i="2"/>
  <c r="KC163" i="4"/>
  <c r="EY234" i="2"/>
  <c r="FV219" i="2"/>
  <c r="KA116" i="4"/>
  <c r="GE236" i="4"/>
  <c r="FX211" i="2"/>
  <c r="KB153" i="4"/>
  <c r="BN236" i="2"/>
  <c r="CV237" i="4"/>
  <c r="JW224" i="4"/>
  <c r="JQ234" i="4"/>
  <c r="FY64" i="2"/>
  <c r="DW237" i="2"/>
  <c r="JX25" i="4"/>
  <c r="FX68" i="2"/>
  <c r="JW127" i="4"/>
  <c r="KA212" i="4"/>
  <c r="FX129" i="2"/>
  <c r="FV214" i="2"/>
  <c r="JX174" i="4"/>
  <c r="CW234" i="4"/>
  <c r="DV235" i="2"/>
  <c r="AA237" i="2"/>
  <c r="JV190" i="4"/>
  <c r="JW102" i="4"/>
  <c r="KC140" i="4"/>
  <c r="FW110" i="2"/>
  <c r="JZ45" i="4"/>
  <c r="FY119" i="2"/>
  <c r="CA236" i="4"/>
  <c r="AI234" i="4"/>
  <c r="JW93" i="4"/>
  <c r="DG237" i="2"/>
  <c r="L237" i="2"/>
  <c r="KC76" i="4"/>
  <c r="JW151" i="4"/>
  <c r="FX195" i="2"/>
  <c r="FU115" i="2"/>
  <c r="Q238" i="2"/>
  <c r="FX114" i="2"/>
  <c r="JZ190" i="4"/>
  <c r="FV135" i="2"/>
  <c r="KC115" i="4"/>
  <c r="KB129" i="4"/>
  <c r="BN235" i="4"/>
  <c r="EG234" i="2"/>
  <c r="JY85" i="4"/>
  <c r="ET236" i="2"/>
  <c r="JZ11" i="4"/>
  <c r="JY201" i="4"/>
  <c r="BK237" i="2"/>
  <c r="EB237" i="4"/>
  <c r="FU142" i="2"/>
  <c r="JY15" i="4"/>
  <c r="AD236" i="2"/>
  <c r="JZ88" i="4"/>
  <c r="FV121" i="2"/>
  <c r="JS236" i="4"/>
  <c r="KB203" i="4"/>
  <c r="JV195" i="4"/>
  <c r="L237" i="4"/>
  <c r="JX21" i="4"/>
  <c r="FV194" i="2"/>
  <c r="KA203" i="4"/>
  <c r="KA200" i="4"/>
  <c r="JV200" i="4"/>
  <c r="FV40" i="2"/>
  <c r="C238" i="2"/>
  <c r="DF238" i="4"/>
  <c r="JX182" i="4"/>
  <c r="JZ165" i="4"/>
  <c r="JY26" i="4"/>
  <c r="FX103" i="2"/>
  <c r="KB68" i="4"/>
  <c r="T235" i="4"/>
  <c r="JW94" i="4"/>
  <c r="DF236" i="2"/>
  <c r="FO235" i="4"/>
  <c r="BP235" i="2"/>
  <c r="BY234" i="4"/>
  <c r="BU235" i="4"/>
  <c r="FY22" i="2"/>
  <c r="FD235" i="4"/>
  <c r="KB89" i="4"/>
  <c r="FW97" i="2"/>
  <c r="JV69" i="4"/>
  <c r="KB27" i="4"/>
  <c r="FX126" i="2"/>
  <c r="FX149" i="2"/>
  <c r="KA230" i="4"/>
  <c r="IC235" i="4"/>
  <c r="JY175" i="4"/>
  <c r="EW234" i="2"/>
  <c r="GH235" i="4"/>
  <c r="FY125" i="2"/>
  <c r="JX34" i="4"/>
  <c r="O236" i="2"/>
  <c r="FG235" i="2"/>
  <c r="JW74" i="4"/>
  <c r="AQ236" i="4"/>
  <c r="K238" i="4"/>
  <c r="FU213" i="2"/>
  <c r="KA202" i="4"/>
  <c r="CB237" i="2"/>
  <c r="JW195" i="4"/>
  <c r="EI234" i="4"/>
  <c r="FX25" i="2"/>
  <c r="FU49" i="2"/>
  <c r="JZ102" i="4"/>
  <c r="JW159" i="4"/>
  <c r="JZ151" i="4"/>
  <c r="FW67" i="2"/>
  <c r="KB39" i="4"/>
  <c r="JY165" i="4"/>
  <c r="JX178" i="4"/>
  <c r="FW150" i="2"/>
  <c r="AZ235" i="4"/>
  <c r="AO235" i="2"/>
  <c r="KB208" i="4"/>
  <c r="FY9" i="2"/>
  <c r="CP236" i="2"/>
  <c r="JX138" i="4"/>
  <c r="FV78" i="2"/>
  <c r="HB238" i="4"/>
  <c r="JX59" i="4"/>
  <c r="JZ172" i="4"/>
  <c r="KB46" i="4"/>
  <c r="KB60" i="4"/>
  <c r="S235" i="2"/>
  <c r="CS236" i="4"/>
  <c r="JZ177" i="4"/>
  <c r="FI235" i="2"/>
  <c r="EQ238" i="2"/>
  <c r="JW64" i="4"/>
  <c r="FW109" i="2"/>
  <c r="FV202" i="2"/>
  <c r="FU29" i="2"/>
  <c r="CY237" i="4"/>
  <c r="JY42" i="4"/>
  <c r="FV19" i="2"/>
  <c r="FV20" i="2"/>
  <c r="BH234" i="4"/>
  <c r="DC234" i="4"/>
  <c r="KC151" i="4"/>
  <c r="KA208" i="4"/>
  <c r="BO238" i="2"/>
  <c r="EV238" i="2"/>
  <c r="DO236" i="2"/>
  <c r="JV67" i="4"/>
  <c r="FT234" i="4"/>
  <c r="BD237" i="4"/>
  <c r="JW188" i="4"/>
  <c r="S234" i="4"/>
  <c r="AP237" i="4"/>
  <c r="DL236" i="4"/>
  <c r="KA88" i="4"/>
  <c r="KA95" i="4"/>
  <c r="AX235" i="2"/>
  <c r="FW7" i="2"/>
  <c r="BE235" i="4"/>
  <c r="FW70" i="2"/>
  <c r="FV137" i="2"/>
  <c r="FV45" i="2"/>
  <c r="EA235" i="4"/>
  <c r="JK234" i="4"/>
  <c r="JX26" i="4"/>
  <c r="BH234" i="2"/>
  <c r="BB234" i="2"/>
  <c r="FV193" i="2"/>
  <c r="BR234" i="2"/>
  <c r="FV165" i="2"/>
  <c r="BA238" i="4"/>
  <c r="I238" i="2"/>
  <c r="FU98" i="2"/>
  <c r="JW163" i="4"/>
  <c r="EI235" i="4"/>
  <c r="JW119" i="4"/>
  <c r="FW99" i="2"/>
  <c r="JY145" i="4"/>
  <c r="EY237" i="4"/>
  <c r="FY231" i="2"/>
  <c r="KB92" i="4"/>
  <c r="KC111" i="4"/>
  <c r="AC236" i="4"/>
  <c r="BB236" i="4"/>
  <c r="FV113" i="2"/>
  <c r="FX162" i="2"/>
  <c r="FY179" i="2"/>
  <c r="KC84" i="4"/>
  <c r="FV204" i="2"/>
  <c r="K234" i="2"/>
  <c r="KA138" i="4"/>
  <c r="FW91" i="2"/>
  <c r="DS237" i="2"/>
  <c r="KB162" i="4"/>
  <c r="D234" i="4"/>
  <c r="AK235" i="2"/>
  <c r="FU92" i="2"/>
  <c r="EY236" i="4"/>
  <c r="FV233" i="2"/>
  <c r="FW164" i="2"/>
  <c r="HE238" i="4"/>
  <c r="KA62" i="4"/>
  <c r="KB233" i="4"/>
  <c r="JV137" i="4"/>
  <c r="JV215" i="4"/>
  <c r="FV230" i="2"/>
  <c r="FX177" i="2"/>
  <c r="FW155" i="2"/>
  <c r="JX215" i="4"/>
  <c r="JZ167" i="4"/>
  <c r="FU230" i="2"/>
  <c r="EA238" i="4"/>
  <c r="JZ233" i="4"/>
  <c r="JV143" i="4"/>
  <c r="FX132" i="2"/>
  <c r="BI238" i="2"/>
  <c r="CM234" i="2"/>
  <c r="JW34" i="4"/>
  <c r="JW9" i="4"/>
  <c r="FX191" i="2"/>
  <c r="KA186" i="4"/>
  <c r="AY234" i="2"/>
  <c r="CN236" i="4"/>
  <c r="KB151" i="4"/>
  <c r="AD235" i="4"/>
  <c r="JX155" i="4"/>
  <c r="JW46" i="4"/>
  <c r="GQ235" i="4"/>
  <c r="FA235" i="2"/>
  <c r="FV150" i="2"/>
  <c r="BN235" i="2"/>
  <c r="JW155" i="4"/>
  <c r="FY200" i="2"/>
  <c r="KA149" i="4"/>
  <c r="JZ80" i="4"/>
  <c r="ED238" i="4"/>
  <c r="KB23" i="4"/>
  <c r="IP237" i="4"/>
  <c r="KC223" i="4"/>
  <c r="KA173" i="4"/>
  <c r="BX235" i="2"/>
  <c r="H235" i="2"/>
  <c r="FY128" i="2"/>
  <c r="JY24" i="4"/>
  <c r="FY187" i="2"/>
  <c r="AV238" i="4"/>
  <c r="DT234" i="4"/>
  <c r="JH237" i="4"/>
  <c r="EA238" i="2"/>
  <c r="EF236" i="4"/>
  <c r="KA136" i="4"/>
  <c r="FW189" i="2"/>
  <c r="FY140" i="2"/>
  <c r="I238" i="4"/>
  <c r="JV59" i="4"/>
  <c r="JV214" i="4"/>
  <c r="KC143" i="4"/>
  <c r="G237" i="4"/>
  <c r="FO236" i="2"/>
  <c r="JV30" i="4"/>
  <c r="I237" i="4"/>
  <c r="FV99" i="2"/>
  <c r="JV141" i="4"/>
  <c r="JV220" i="4"/>
  <c r="FU117" i="2"/>
  <c r="KA49" i="4"/>
  <c r="JX173" i="4"/>
  <c r="FW178" i="2"/>
  <c r="KB189" i="4"/>
  <c r="CR234" i="2"/>
  <c r="JV216" i="4"/>
  <c r="W237" i="4"/>
  <c r="DG234" i="2"/>
  <c r="JX165" i="4"/>
  <c r="JW161" i="4"/>
  <c r="EQ236" i="4"/>
  <c r="GN238" i="4"/>
  <c r="GT237" i="4"/>
  <c r="AS236" i="2"/>
  <c r="AD234" i="2"/>
  <c r="BM234" i="4"/>
  <c r="DL235" i="2"/>
  <c r="FA235" i="4"/>
  <c r="CG235" i="4"/>
  <c r="DC238" i="2"/>
  <c r="AG235" i="4"/>
  <c r="HO238" i="4"/>
  <c r="FV86" i="2"/>
  <c r="CF234" i="2"/>
  <c r="K236" i="2"/>
  <c r="FU73" i="2"/>
  <c r="KB21" i="4"/>
  <c r="JY216" i="4"/>
  <c r="FU14" i="2"/>
  <c r="FU186" i="2"/>
  <c r="KB133" i="4"/>
  <c r="JY81" i="4"/>
  <c r="HK235" i="4"/>
  <c r="FY28" i="2"/>
  <c r="FU64" i="2"/>
  <c r="JY161" i="4"/>
  <c r="KC97" i="4"/>
  <c r="BJ238" i="4"/>
  <c r="FU221" i="2"/>
  <c r="AK236" i="4"/>
  <c r="KB191" i="4"/>
  <c r="FO237" i="2"/>
  <c r="FJ237" i="2"/>
  <c r="B234" i="4"/>
  <c r="BK235" i="4"/>
  <c r="EN238" i="2"/>
  <c r="II238" i="4"/>
  <c r="K236" i="4"/>
  <c r="FV24" i="2"/>
  <c r="FY174" i="2"/>
  <c r="AZ236" i="2"/>
  <c r="GP238" i="4"/>
  <c r="FV95" i="2"/>
  <c r="HI235" i="4"/>
  <c r="FQ234" i="4"/>
  <c r="AR237" i="2"/>
  <c r="JZ232" i="4"/>
  <c r="GP235" i="4"/>
  <c r="FX209" i="2"/>
  <c r="KB14" i="4"/>
  <c r="FX65" i="2"/>
  <c r="FV207" i="2"/>
  <c r="JW59" i="4"/>
  <c r="JZ222" i="4"/>
  <c r="FV73" i="2"/>
  <c r="KC86" i="4"/>
  <c r="JW137" i="4"/>
  <c r="JV25" i="4"/>
  <c r="JM237" i="4"/>
  <c r="FL234" i="4"/>
  <c r="FK236" i="2"/>
  <c r="FX155" i="2"/>
  <c r="KB118" i="4"/>
  <c r="FW179" i="2"/>
  <c r="JX229" i="4"/>
  <c r="KC131" i="4"/>
  <c r="EJ235" i="2"/>
  <c r="EZ234" i="2"/>
  <c r="B237" i="2"/>
  <c r="CM235" i="2"/>
  <c r="FD234" i="2"/>
  <c r="FU169" i="2"/>
  <c r="CN235" i="4"/>
  <c r="GU234" i="4"/>
  <c r="EX235" i="2"/>
  <c r="AK234" i="2"/>
  <c r="EU234" i="4"/>
  <c r="BK238" i="4"/>
  <c r="JY54" i="4"/>
  <c r="FX16" i="2"/>
  <c r="FT235" i="2"/>
  <c r="Z238" i="2"/>
  <c r="FF235" i="4"/>
  <c r="JX153" i="4"/>
  <c r="JW207" i="4"/>
  <c r="BT237" i="2"/>
  <c r="KA130" i="4"/>
  <c r="BD236" i="4"/>
  <c r="GR235" i="4"/>
  <c r="KA175" i="4"/>
  <c r="FX8" i="2"/>
  <c r="JW66" i="4"/>
  <c r="KC164" i="4"/>
  <c r="KA85" i="4"/>
  <c r="JX16" i="4"/>
  <c r="X237" i="2"/>
  <c r="EE238" i="4"/>
  <c r="JX150" i="4"/>
  <c r="JA235" i="4"/>
  <c r="JZ182" i="4"/>
  <c r="JW117" i="4"/>
  <c r="FV132" i="2"/>
  <c r="GF235" i="4"/>
  <c r="JX183" i="4"/>
  <c r="FW38" i="2"/>
  <c r="GV234" i="4"/>
  <c r="JZ141" i="4"/>
  <c r="KA66" i="4"/>
  <c r="JZ157" i="4"/>
  <c r="FF238" i="2"/>
  <c r="DL236" i="2"/>
  <c r="JX133" i="4"/>
  <c r="HV237" i="4"/>
  <c r="KA187" i="4"/>
  <c r="CK238" i="4"/>
  <c r="JW222" i="4"/>
  <c r="KA160" i="4"/>
  <c r="FV236" i="4"/>
  <c r="KA102" i="4"/>
  <c r="FY44" i="2"/>
  <c r="KC90" i="4"/>
  <c r="AK236" i="2"/>
  <c r="FY176" i="2"/>
  <c r="CF237" i="4"/>
  <c r="DZ235" i="4"/>
  <c r="EH236" i="4"/>
  <c r="KA77" i="4"/>
  <c r="AW236" i="4"/>
  <c r="GL238" i="4"/>
  <c r="EB236" i="2"/>
  <c r="IL237" i="4"/>
  <c r="JX193" i="4"/>
  <c r="AG236" i="2"/>
  <c r="FX90" i="2"/>
  <c r="BR235" i="2"/>
  <c r="KC216" i="4"/>
  <c r="FU32" i="2"/>
  <c r="FX71" i="2"/>
  <c r="IQ235" i="4"/>
  <c r="FH237" i="2"/>
  <c r="FW56" i="2"/>
  <c r="JZ169" i="4"/>
  <c r="AA238" i="4"/>
  <c r="KB231" i="4"/>
  <c r="IL236" i="4"/>
  <c r="JX31" i="4"/>
  <c r="KC129" i="4"/>
  <c r="JY70" i="4"/>
  <c r="GJ237" i="4"/>
  <c r="KA12" i="4"/>
  <c r="JX223" i="4"/>
  <c r="FU238" i="4"/>
  <c r="GY237" i="4"/>
  <c r="FY209" i="2"/>
  <c r="BB238" i="2"/>
  <c r="AM234" i="4"/>
  <c r="IP235" i="4"/>
  <c r="JZ199" i="4"/>
  <c r="FV183" i="2"/>
  <c r="J235" i="2"/>
  <c r="FV225" i="2"/>
  <c r="FX70" i="2"/>
  <c r="IW237" i="4"/>
  <c r="CD234" i="4"/>
  <c r="IA236" i="4"/>
  <c r="JZ134" i="4"/>
  <c r="EL236" i="2"/>
  <c r="Q235" i="4"/>
  <c r="CY235" i="4"/>
  <c r="DQ235" i="4"/>
  <c r="BG234" i="4"/>
  <c r="JA236" i="4"/>
  <c r="GW235" i="4"/>
  <c r="JV87" i="4"/>
  <c r="FV111" i="2"/>
  <c r="HS238" i="4"/>
  <c r="BV236" i="4"/>
  <c r="FW208" i="2"/>
  <c r="FY112" i="2"/>
  <c r="Y234" i="2"/>
  <c r="JV217" i="4"/>
  <c r="JW227" i="4"/>
  <c r="KB63" i="4"/>
  <c r="JW140" i="4"/>
  <c r="KC14" i="4"/>
  <c r="R235" i="2"/>
  <c r="BN238" i="2"/>
  <c r="KC32" i="4"/>
  <c r="FW120" i="2"/>
  <c r="JZ107" i="4"/>
  <c r="HY235" i="4"/>
  <c r="KC89" i="4"/>
  <c r="JX80" i="4"/>
  <c r="AX237" i="4"/>
  <c r="JZ22" i="4"/>
  <c r="E235" i="2"/>
  <c r="DA234" i="4"/>
  <c r="DL237" i="4"/>
  <c r="DV238" i="4"/>
  <c r="IT237" i="4"/>
  <c r="AZ236" i="4"/>
  <c r="FU183" i="2"/>
  <c r="KB141" i="4"/>
  <c r="FW133" i="2"/>
  <c r="JV188" i="4"/>
  <c r="CK235" i="4"/>
  <c r="AZ234" i="4"/>
  <c r="JV24" i="4"/>
  <c r="FN237" i="4"/>
  <c r="KC42" i="4"/>
  <c r="JG235" i="4"/>
  <c r="KB109" i="4"/>
  <c r="DI234" i="2"/>
  <c r="IP236" i="4"/>
  <c r="AQ236" i="2"/>
  <c r="AL235" i="2"/>
  <c r="CH237" i="2"/>
  <c r="JY200" i="4"/>
  <c r="FS234" i="2"/>
  <c r="JX226" i="4"/>
  <c r="JX32" i="4"/>
  <c r="JY194" i="4"/>
  <c r="JB234" i="4"/>
  <c r="KA41" i="4"/>
  <c r="JN235" i="4"/>
  <c r="JY49" i="4"/>
  <c r="KB13" i="4"/>
  <c r="FY202" i="2"/>
  <c r="JD237" i="4"/>
  <c r="JY14" i="4"/>
  <c r="JV52" i="4"/>
  <c r="FW235" i="4"/>
  <c r="KC194" i="4"/>
  <c r="FD236" i="2"/>
  <c r="FJ238" i="2"/>
  <c r="JV79" i="4"/>
  <c r="FW209" i="2"/>
  <c r="FV96" i="2"/>
  <c r="FX174" i="2"/>
  <c r="JZ171" i="4"/>
  <c r="KA182" i="4"/>
  <c r="X237" i="4"/>
  <c r="JX179" i="4"/>
  <c r="FH238" i="2"/>
  <c r="JW205" i="4"/>
  <c r="H237" i="2"/>
  <c r="JX109" i="4"/>
  <c r="K238" i="2"/>
  <c r="JW197" i="4"/>
  <c r="DQ238" i="2"/>
  <c r="BA236" i="4"/>
  <c r="FX139" i="2"/>
  <c r="GB238" i="4"/>
  <c r="AT235" i="4"/>
  <c r="KC182" i="4"/>
  <c r="KC230" i="4"/>
  <c r="FY65" i="2"/>
  <c r="JW41" i="4"/>
  <c r="HM238" i="4"/>
  <c r="FV11" i="2"/>
  <c r="FQ234" i="2"/>
  <c r="JZ124" i="4"/>
  <c r="CH234" i="4"/>
  <c r="FW25" i="2"/>
  <c r="BD234" i="2"/>
  <c r="AL234" i="2"/>
  <c r="JV134" i="4"/>
  <c r="FX12" i="2"/>
  <c r="GL235" i="4"/>
  <c r="DP234" i="4"/>
  <c r="AO237" i="2"/>
  <c r="FY108" i="2"/>
  <c r="CX238" i="2"/>
  <c r="HY234" i="4"/>
  <c r="O237" i="4"/>
  <c r="JW148" i="4"/>
  <c r="CH235" i="2"/>
  <c r="KB135" i="4"/>
  <c r="GA237" i="4"/>
  <c r="JX10" i="4"/>
  <c r="GM237" i="4"/>
  <c r="JZ115" i="4"/>
  <c r="JX9" i="4"/>
  <c r="FW172" i="2"/>
  <c r="JY110" i="4"/>
  <c r="JZ66" i="4"/>
  <c r="CY234" i="4"/>
  <c r="JX100" i="4"/>
  <c r="FX198" i="2"/>
  <c r="JY160" i="4"/>
  <c r="JY196" i="4"/>
  <c r="FW60" i="2"/>
  <c r="JY192" i="4"/>
  <c r="KB227" i="4"/>
  <c r="KB147" i="4"/>
  <c r="GX238" i="4"/>
  <c r="FY132" i="2"/>
  <c r="FW182" i="2"/>
  <c r="CI237" i="2"/>
  <c r="FV31" i="2"/>
  <c r="FW37" i="2"/>
  <c r="EJ238" i="4"/>
  <c r="FW130" i="2"/>
  <c r="EI238" i="4"/>
  <c r="JX114" i="4"/>
  <c r="FV37" i="2"/>
  <c r="JY148" i="4"/>
  <c r="CU234" i="4"/>
  <c r="L238" i="2"/>
  <c r="AP234" i="2"/>
  <c r="FW111" i="2"/>
  <c r="FY74" i="2"/>
  <c r="JV97" i="4"/>
  <c r="JY152" i="4"/>
  <c r="BL234" i="2"/>
  <c r="JX50" i="4"/>
  <c r="AS237" i="4"/>
  <c r="JZ212" i="4"/>
  <c r="FU50" i="2"/>
  <c r="FY34" i="2"/>
  <c r="JL234" i="4"/>
  <c r="GL236" i="4"/>
  <c r="CB237" i="4"/>
  <c r="KC106" i="4"/>
  <c r="FY139" i="2"/>
  <c r="AH238" i="4"/>
  <c r="EF237" i="4"/>
  <c r="BZ234" i="2"/>
  <c r="FW76" i="2"/>
  <c r="FV217" i="2"/>
  <c r="JY122" i="4"/>
  <c r="EU236" i="2"/>
  <c r="JX200" i="4"/>
  <c r="JW72" i="4"/>
  <c r="BC234" i="4"/>
  <c r="JX217" i="4"/>
  <c r="KC92" i="4"/>
  <c r="JZ50" i="4"/>
  <c r="DY238" i="2"/>
  <c r="IP238" i="4"/>
  <c r="CX236" i="4"/>
  <c r="JY79" i="4"/>
  <c r="FY177" i="2"/>
  <c r="BX234" i="4"/>
  <c r="FJ235" i="4"/>
  <c r="CP237" i="4"/>
  <c r="JV135" i="4"/>
  <c r="FU236" i="4"/>
  <c r="FX171" i="2"/>
  <c r="AO235" i="4"/>
  <c r="AR234" i="2"/>
  <c r="KB198" i="4"/>
  <c r="DD235" i="4"/>
  <c r="JZ144" i="4"/>
  <c r="KC48" i="4"/>
  <c r="JX196" i="4"/>
  <c r="JV147" i="4"/>
  <c r="BW237" i="4"/>
  <c r="BB236" i="2"/>
  <c r="AK234" i="4"/>
  <c r="Q236" i="2"/>
  <c r="EX237" i="4"/>
  <c r="KB134" i="4"/>
  <c r="JW86" i="4"/>
  <c r="JW82" i="4"/>
  <c r="JX68" i="4"/>
  <c r="FV192" i="2"/>
  <c r="JY99" i="4"/>
  <c r="DP237" i="2"/>
  <c r="FX167" i="2"/>
  <c r="IU236" i="4"/>
  <c r="BX236" i="2"/>
  <c r="CC234" i="2"/>
  <c r="KB29" i="4"/>
  <c r="EH237" i="4"/>
  <c r="KC174" i="4"/>
  <c r="JW68" i="4"/>
  <c r="DY237" i="4"/>
  <c r="FY162" i="2"/>
  <c r="FV123" i="2"/>
  <c r="JX149" i="4"/>
  <c r="DK234" i="4"/>
  <c r="JV221" i="4"/>
  <c r="KB219" i="4"/>
  <c r="FY83" i="2"/>
  <c r="EI235" i="2"/>
  <c r="KB225" i="4"/>
  <c r="BT236" i="2"/>
  <c r="AC238" i="4"/>
  <c r="S235" i="4"/>
  <c r="HO234" i="4"/>
  <c r="AV236" i="4"/>
  <c r="X234" i="2"/>
  <c r="FW86" i="2"/>
  <c r="KB204" i="4"/>
  <c r="GE235" i="4"/>
  <c r="KA112" i="4"/>
  <c r="JW43" i="4"/>
  <c r="FW40" i="2"/>
  <c r="FU192" i="2"/>
  <c r="BP236" i="4"/>
  <c r="FX11" i="2"/>
  <c r="L234" i="4"/>
  <c r="FY19" i="2"/>
  <c r="FV60" i="2"/>
  <c r="JX19" i="4"/>
  <c r="L236" i="2"/>
  <c r="KB214" i="4"/>
  <c r="FY233" i="2"/>
  <c r="FW63" i="2"/>
  <c r="JR235" i="4"/>
  <c r="BP234" i="2"/>
  <c r="FX46" i="2"/>
  <c r="AG234" i="4"/>
  <c r="KC210" i="4"/>
  <c r="JZ71" i="4"/>
  <c r="DJ234" i="2"/>
  <c r="HN234" i="4"/>
  <c r="FU216" i="2"/>
  <c r="JW233" i="4"/>
  <c r="JV149" i="4"/>
  <c r="CN236" i="2"/>
  <c r="KB143" i="4"/>
  <c r="FY63" i="2"/>
  <c r="V238" i="4"/>
  <c r="JW77" i="4"/>
  <c r="FY87" i="2"/>
  <c r="JX102" i="4"/>
  <c r="KB7" i="4"/>
  <c r="KA171" i="4"/>
  <c r="JX23" i="4"/>
  <c r="FY36" i="2"/>
  <c r="ED236" i="2"/>
  <c r="HK234" i="4"/>
  <c r="FU70" i="2"/>
  <c r="JZ116" i="4"/>
  <c r="Y236" i="4"/>
  <c r="KA87" i="4"/>
  <c r="BC235" i="4"/>
  <c r="KB220" i="4"/>
  <c r="FU162" i="2"/>
  <c r="DM237" i="2"/>
  <c r="KA47" i="4"/>
  <c r="JY16" i="4"/>
  <c r="JX55" i="4"/>
  <c r="EG236" i="4"/>
  <c r="IV235" i="4"/>
  <c r="DA238" i="2"/>
  <c r="EC238" i="2"/>
  <c r="EG237" i="2"/>
  <c r="JX154" i="4"/>
  <c r="BH237" i="4"/>
  <c r="CO238" i="2"/>
  <c r="CM236" i="4"/>
  <c r="AQ235" i="4"/>
  <c r="HZ235" i="4"/>
  <c r="KC57" i="4"/>
  <c r="FW167" i="2"/>
  <c r="KA51" i="4"/>
  <c r="JW130" i="4"/>
  <c r="DL237" i="2"/>
  <c r="G238" i="2"/>
  <c r="GD236" i="4"/>
  <c r="CF235" i="2"/>
  <c r="IR236" i="4"/>
  <c r="KA147" i="4"/>
  <c r="KC205" i="4"/>
  <c r="JY58" i="4"/>
  <c r="AK238" i="2"/>
  <c r="FI234" i="2"/>
  <c r="FW135" i="2"/>
  <c r="KC195" i="4"/>
  <c r="EJ236" i="2"/>
  <c r="JX63" i="4"/>
  <c r="JV112" i="4"/>
  <c r="Z234" i="4"/>
  <c r="FU129" i="2"/>
  <c r="FV159" i="2"/>
  <c r="FY101" i="2"/>
  <c r="JZ218" i="4"/>
  <c r="AD238" i="4"/>
  <c r="K237" i="4"/>
  <c r="BL236" i="2"/>
  <c r="EN238" i="4"/>
  <c r="FY31" i="2"/>
  <c r="KB35" i="4"/>
  <c r="JZ225" i="4"/>
  <c r="FC234" i="4"/>
  <c r="JZ96" i="4"/>
  <c r="FX79" i="2"/>
  <c r="GO236" i="4"/>
  <c r="AC235" i="4"/>
  <c r="FY224" i="2"/>
  <c r="FU130" i="2"/>
  <c r="HH237" i="4"/>
  <c r="JV125" i="4"/>
  <c r="BF237" i="4"/>
  <c r="JD238" i="4"/>
  <c r="JZ98" i="4"/>
  <c r="JX172" i="4"/>
  <c r="FX124" i="2"/>
  <c r="CO237" i="2"/>
  <c r="FY178" i="2"/>
  <c r="CU236" i="2"/>
  <c r="KB17" i="4"/>
  <c r="FX96" i="2"/>
  <c r="FV191" i="2"/>
  <c r="IE234" i="4"/>
  <c r="DI237" i="2"/>
  <c r="JZ231" i="4"/>
  <c r="AC234" i="4"/>
  <c r="FW84" i="2"/>
  <c r="EJ234" i="4"/>
  <c r="FX164" i="2"/>
  <c r="FX157" i="2"/>
  <c r="AF238" i="4"/>
  <c r="HJ238" i="4"/>
  <c r="JG238" i="4"/>
  <c r="FY30" i="2"/>
  <c r="BF234" i="2"/>
  <c r="JV77" i="4"/>
  <c r="JW182" i="4"/>
  <c r="JX49" i="4"/>
  <c r="FY168" i="2"/>
  <c r="DC235" i="4"/>
  <c r="CG236" i="4"/>
  <c r="KB132" i="4"/>
  <c r="FV43" i="2"/>
  <c r="JV19" i="4"/>
  <c r="ID234" i="4"/>
  <c r="AJ237" i="4"/>
  <c r="DI238" i="2"/>
  <c r="CZ238" i="4"/>
  <c r="DG234" i="4"/>
  <c r="DH237" i="2"/>
  <c r="BG235" i="4"/>
  <c r="HL236" i="4"/>
  <c r="JV132" i="4"/>
  <c r="AN235" i="2"/>
  <c r="DB234" i="4"/>
  <c r="JV72" i="4"/>
  <c r="FL237" i="4"/>
  <c r="JK236" i="4"/>
  <c r="P235" i="4"/>
  <c r="FW96" i="2"/>
  <c r="AX236" i="4"/>
  <c r="JV176" i="4"/>
  <c r="JF238" i="4"/>
  <c r="FU125" i="2"/>
  <c r="KA10" i="4"/>
  <c r="EQ235" i="4"/>
  <c r="FY150" i="2"/>
  <c r="GG234" i="4"/>
  <c r="JW33" i="4"/>
  <c r="AJ234" i="4"/>
  <c r="JX82" i="4"/>
  <c r="JV33" i="4"/>
  <c r="JW19" i="4"/>
  <c r="JI238" i="4"/>
  <c r="JY108" i="4"/>
  <c r="JW177" i="4"/>
  <c r="GS235" i="4"/>
  <c r="JX110" i="4"/>
  <c r="JZ226" i="4"/>
  <c r="JY227" i="4"/>
  <c r="JW89" i="4"/>
  <c r="FB235" i="4"/>
  <c r="CA235" i="4"/>
  <c r="FV63" i="2"/>
  <c r="FY57" i="2"/>
  <c r="EO238" i="2"/>
  <c r="JX86" i="4"/>
  <c r="FW66" i="2"/>
  <c r="JY171" i="4"/>
  <c r="FF237" i="2"/>
  <c r="FW136" i="2"/>
  <c r="FV106" i="2"/>
  <c r="FR238" i="4"/>
  <c r="KC208" i="4"/>
  <c r="BA234" i="2"/>
  <c r="DM234" i="2"/>
  <c r="FG238" i="2"/>
  <c r="FY229" i="2"/>
  <c r="CL236" i="2"/>
  <c r="JZ49" i="4"/>
  <c r="KB76" i="4"/>
  <c r="FV131" i="2"/>
  <c r="FX115" i="2"/>
  <c r="EM235" i="2"/>
  <c r="CD236" i="4"/>
  <c r="FV126" i="2"/>
  <c r="AM238" i="4"/>
  <c r="JV100" i="4"/>
  <c r="JJ235" i="4"/>
  <c r="AW238" i="4"/>
  <c r="EN236" i="4"/>
  <c r="FI238" i="2"/>
  <c r="DZ237" i="2"/>
  <c r="KC156" i="4"/>
  <c r="JW76" i="4"/>
  <c r="KC49" i="4"/>
  <c r="KA225" i="4"/>
  <c r="FX55" i="2"/>
  <c r="JX83" i="4"/>
  <c r="KB179" i="4"/>
  <c r="FY14" i="2"/>
  <c r="CW234" i="2"/>
  <c r="KA81" i="4"/>
  <c r="FW81" i="2"/>
  <c r="FX229" i="2"/>
  <c r="IW234" i="4"/>
  <c r="JZ26" i="4"/>
  <c r="KA110" i="4"/>
  <c r="F235" i="2"/>
  <c r="DR236" i="4"/>
  <c r="CH238" i="4"/>
  <c r="AW237" i="4"/>
  <c r="ES237" i="2"/>
  <c r="FV138" i="2"/>
  <c r="JV224" i="4"/>
  <c r="AV237" i="2"/>
  <c r="FY216" i="2"/>
  <c r="KB10" i="4"/>
  <c r="JZ67" i="4"/>
  <c r="JX213" i="4"/>
  <c r="AS234" i="4"/>
  <c r="FU218" i="2"/>
  <c r="FR237" i="2"/>
  <c r="KB154" i="4"/>
  <c r="JW38" i="4"/>
  <c r="JX33" i="4"/>
  <c r="KB177" i="4"/>
  <c r="JY218" i="4"/>
  <c r="KB47" i="4"/>
  <c r="JW231" i="4"/>
  <c r="AE238" i="2"/>
  <c r="JV219" i="4"/>
  <c r="FU219" i="2"/>
  <c r="JX57" i="4"/>
  <c r="KA133" i="4"/>
  <c r="N237" i="4"/>
  <c r="AD235" i="2"/>
  <c r="AV234" i="4"/>
  <c r="BW235" i="2"/>
  <c r="GL237" i="4"/>
  <c r="JX202" i="4"/>
  <c r="DV238" i="2"/>
  <c r="GK235" i="4"/>
  <c r="FY160" i="2"/>
  <c r="AU237" i="4"/>
  <c r="KB74" i="4"/>
  <c r="KC85" i="4"/>
  <c r="DK236" i="2"/>
  <c r="JS235" i="4"/>
  <c r="FX81" i="2"/>
  <c r="AB235" i="2"/>
  <c r="JW113" i="4"/>
  <c r="S236" i="2"/>
  <c r="EZ238" i="2"/>
  <c r="HJ236" i="4"/>
  <c r="JV183" i="4"/>
  <c r="FX43" i="2"/>
  <c r="DP238" i="4"/>
  <c r="FW201" i="2"/>
  <c r="EC237" i="4"/>
  <c r="KC83" i="4"/>
  <c r="JV128" i="4"/>
  <c r="B235" i="4"/>
  <c r="JY169" i="4"/>
  <c r="EW238" i="2"/>
  <c r="FF234" i="2"/>
  <c r="KC231" i="4"/>
  <c r="JY135" i="4"/>
  <c r="N234" i="4"/>
  <c r="CD236" i="2"/>
  <c r="JY105" i="4"/>
  <c r="JW27" i="4"/>
  <c r="JX105" i="4"/>
  <c r="HR236" i="4"/>
  <c r="KB84" i="4"/>
  <c r="CB238" i="4"/>
  <c r="BC238" i="2"/>
  <c r="JX51" i="4"/>
  <c r="CK235" i="2"/>
  <c r="FG237" i="4"/>
  <c r="KC33" i="4"/>
  <c r="CZ238" i="2"/>
  <c r="FV186" i="2"/>
  <c r="Z235" i="4"/>
  <c r="JX38" i="4"/>
  <c r="JW44" i="4"/>
  <c r="JV64" i="4"/>
  <c r="DX237" i="4"/>
  <c r="AN235" i="4"/>
  <c r="FY207" i="2"/>
  <c r="KB49" i="4"/>
  <c r="FX87" i="2"/>
  <c r="DB236" i="2"/>
  <c r="CW236" i="4"/>
  <c r="KC211" i="4"/>
  <c r="HP238" i="4"/>
  <c r="JE236" i="4"/>
  <c r="BO237" i="4"/>
  <c r="FV76" i="2"/>
  <c r="FU131" i="2"/>
  <c r="FI235" i="4"/>
  <c r="IV236" i="4"/>
  <c r="FU47" i="2"/>
  <c r="EH238" i="2"/>
  <c r="JX160" i="4"/>
  <c r="FY126" i="2"/>
  <c r="N235" i="4"/>
  <c r="JH234" i="4"/>
  <c r="EW235" i="4"/>
  <c r="FY91" i="2"/>
  <c r="FV209" i="2"/>
  <c r="FV187" i="2"/>
  <c r="JY183" i="4"/>
  <c r="AN238" i="4"/>
  <c r="KB206" i="4"/>
  <c r="AJ238" i="2"/>
  <c r="JV218" i="4"/>
  <c r="AC234" i="2"/>
  <c r="KC119" i="4"/>
  <c r="JZ83" i="4"/>
  <c r="FU34" i="2"/>
  <c r="AJ234" i="2"/>
  <c r="JY27" i="4"/>
  <c r="JZ174" i="4"/>
  <c r="FW107" i="2"/>
  <c r="JY188" i="4"/>
  <c r="FW223" i="2"/>
  <c r="Y236" i="2"/>
  <c r="BT238" i="2"/>
  <c r="II237" i="4"/>
  <c r="FY99" i="2"/>
  <c r="FU45" i="2"/>
  <c r="CI238" i="2"/>
  <c r="CO235" i="2"/>
  <c r="JW133" i="4"/>
  <c r="BP238" i="4"/>
  <c r="KA145" i="4"/>
  <c r="JY61" i="4"/>
  <c r="KB127" i="4"/>
  <c r="ET238" i="2"/>
  <c r="FV27" i="2"/>
  <c r="JX222" i="4"/>
  <c r="JY53" i="4"/>
  <c r="JK238" i="4"/>
  <c r="JZ217" i="4"/>
  <c r="KC55" i="4"/>
  <c r="FV196" i="2"/>
  <c r="FU190" i="2"/>
  <c r="FY105" i="2"/>
  <c r="JW115" i="4"/>
  <c r="FR234" i="4"/>
  <c r="CR235" i="2"/>
  <c r="JY69" i="4"/>
  <c r="BD235" i="4"/>
  <c r="DP235" i="4"/>
  <c r="FY48" i="2"/>
  <c r="EO234" i="4"/>
  <c r="CF236" i="2"/>
  <c r="EN234" i="2"/>
  <c r="Z237" i="2"/>
  <c r="AA234" i="4"/>
  <c r="FX180" i="2"/>
  <c r="BU238" i="4"/>
  <c r="JY162" i="4"/>
  <c r="EL235" i="2"/>
  <c r="JV51" i="4"/>
  <c r="KC226" i="4"/>
  <c r="R237" i="2"/>
  <c r="KB176" i="4"/>
  <c r="IF235" i="4"/>
  <c r="CZ237" i="2"/>
  <c r="FX108" i="2"/>
  <c r="EO236" i="4"/>
  <c r="CC235" i="2"/>
  <c r="JX48" i="4"/>
  <c r="KC103" i="4"/>
  <c r="DD234" i="4"/>
  <c r="IE238" i="4"/>
  <c r="EO236" i="2"/>
  <c r="CK236" i="2"/>
  <c r="JY113" i="4"/>
  <c r="KB142" i="4"/>
  <c r="DC235" i="2"/>
  <c r="IO236" i="4"/>
  <c r="FM235" i="2"/>
  <c r="AL234" i="4"/>
  <c r="EG235" i="2"/>
  <c r="JY233" i="4"/>
  <c r="KB15" i="4"/>
  <c r="JW98" i="4"/>
  <c r="KB59" i="4"/>
  <c r="JX235" i="4" l="1" a="1"/>
  <c r="JX235" i="4" s="1"/>
  <c r="JX236" i="4" a="1"/>
  <c r="JX236" i="4" s="1"/>
  <c r="JX237" i="4" a="1"/>
  <c r="JX237" i="4" s="1"/>
  <c r="JX234" i="4" a="1"/>
  <c r="JX234" i="4" s="1"/>
  <c r="JX238" i="4" a="1"/>
  <c r="JX238" i="4" s="1"/>
  <c r="KB236" i="4" a="1"/>
  <c r="KB236" i="4" s="1"/>
  <c r="KB235" i="4" a="1"/>
  <c r="KB235" i="4" s="1"/>
  <c r="KB234" i="4" a="1"/>
  <c r="KB234" i="4" s="1"/>
  <c r="KB237" i="4" a="1"/>
  <c r="KB237" i="4" s="1"/>
  <c r="KB238" i="4" a="1"/>
  <c r="KB238" i="4" s="1"/>
  <c r="FY238" i="2" a="1"/>
  <c r="FY238" i="2" s="1"/>
  <c r="FY234" i="2" a="1"/>
  <c r="FY234" i="2" s="1"/>
  <c r="FY236" i="2" a="1"/>
  <c r="FY236" i="2" s="1"/>
  <c r="FY237" i="2" a="1"/>
  <c r="FY237" i="2" s="1"/>
  <c r="FY235" i="2" a="1"/>
  <c r="FY235" i="2" s="1"/>
  <c r="KA234" i="4" a="1"/>
  <c r="KA234" i="4" s="1"/>
  <c r="KA238" i="4" a="1"/>
  <c r="KA238" i="4" s="1"/>
  <c r="KA237" i="4" a="1"/>
  <c r="KA237" i="4" s="1"/>
  <c r="KA236" i="4" a="1"/>
  <c r="KA236" i="4" s="1"/>
  <c r="KA235" i="4" a="1"/>
  <c r="KA235" i="4" s="1"/>
  <c r="JZ234" i="4" a="1"/>
  <c r="JZ234" i="4" s="1"/>
  <c r="JZ238" i="4" a="1"/>
  <c r="JZ238" i="4" s="1"/>
  <c r="JZ236" i="4" a="1"/>
  <c r="JZ236" i="4" s="1"/>
  <c r="JZ235" i="4" a="1"/>
  <c r="JZ235" i="4" s="1"/>
  <c r="JZ237" i="4" a="1"/>
  <c r="JZ237" i="4" s="1"/>
  <c r="FX234" i="2" a="1"/>
  <c r="FX234" i="2" s="1"/>
  <c r="FX235" i="2" a="1"/>
  <c r="FX235" i="2" s="1"/>
  <c r="FX237" i="2" a="1"/>
  <c r="FX237" i="2" s="1"/>
  <c r="FX236" i="2" a="1"/>
  <c r="FX236" i="2" s="1"/>
  <c r="FX238" i="2" a="1"/>
  <c r="FX238" i="2" s="1"/>
  <c r="KC237" i="4" a="1"/>
  <c r="KC237" i="4" s="1"/>
  <c r="KC234" i="4" a="1"/>
  <c r="KC234" i="4" s="1"/>
  <c r="KC238" i="4" a="1"/>
  <c r="KC238" i="4" s="1"/>
  <c r="KC236" i="4" a="1"/>
  <c r="KC236" i="4" s="1"/>
  <c r="KC235" i="4" a="1"/>
  <c r="KC235" i="4" s="1"/>
  <c r="JY234" i="4" a="1"/>
  <c r="JY234" i="4" s="1"/>
  <c r="JY235" i="4" a="1"/>
  <c r="JY235" i="4" s="1"/>
  <c r="JY237" i="4" a="1"/>
  <c r="JY237" i="4" s="1"/>
  <c r="JY238" i="4" a="1"/>
  <c r="JY238" i="4" s="1"/>
  <c r="JY236" i="4" a="1"/>
  <c r="JY236" i="4" s="1"/>
  <c r="JW238" i="4" a="1"/>
  <c r="JW238" i="4" s="1"/>
  <c r="JW235" i="4" a="1"/>
  <c r="JW235" i="4" s="1"/>
  <c r="JW234" i="4" a="1"/>
  <c r="JW234" i="4" s="1"/>
  <c r="JW236" i="4" a="1"/>
  <c r="JW236" i="4" s="1"/>
  <c r="JW237" i="4" a="1"/>
  <c r="JW237" i="4" s="1"/>
  <c r="FW238" i="2" a="1"/>
  <c r="FW238" i="2" s="1"/>
  <c r="FW234" i="2" a="1"/>
  <c r="FW234" i="2" s="1"/>
  <c r="FW235" i="2" a="1"/>
  <c r="FW235" i="2" s="1"/>
  <c r="FW237" i="2" a="1"/>
  <c r="FW237" i="2" s="1"/>
  <c r="FW236" i="2" a="1"/>
  <c r="FW236" i="2" s="1"/>
  <c r="FU234" i="2" a="1"/>
  <c r="FU234" i="2" s="1"/>
  <c r="FU236" i="2" a="1"/>
  <c r="FU236" i="2" s="1"/>
  <c r="FU237" i="2" a="1"/>
  <c r="FU237" i="2" s="1"/>
  <c r="FU238" i="2" a="1"/>
  <c r="FU238" i="2" s="1"/>
  <c r="FU235" i="2" a="1"/>
  <c r="FU235" i="2" s="1"/>
  <c r="FV236" i="2" a="1"/>
  <c r="FV236" i="2" s="1"/>
  <c r="FV238" i="2" a="1"/>
  <c r="FV238" i="2" s="1"/>
  <c r="FV234" i="2" a="1"/>
  <c r="FV234" i="2" s="1"/>
  <c r="FV237" i="2" a="1"/>
  <c r="FV237" i="2" s="1"/>
  <c r="FV235" i="2" a="1"/>
  <c r="FV235" i="2" s="1"/>
  <c r="JV237" i="4" a="1"/>
  <c r="JV237" i="4" s="1"/>
  <c r="JV236" i="4" a="1"/>
  <c r="JV236" i="4" s="1"/>
  <c r="JV235" i="4" a="1"/>
  <c r="JV235" i="4" s="1"/>
  <c r="JV234" i="4" a="1"/>
  <c r="JV234" i="4" s="1"/>
  <c r="JV238" i="4" a="1"/>
  <c r="JV23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<sst xmlns="http://schemas.openxmlformats.org/spreadsheetml/2006/main" count="2892" uniqueCount="273">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</sst>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B1" activePane="topRight" state="frozen"/>
      <selection activeCell="A43" sqref="A43"/>
      <selection pane="topRight" activeCell="DP221" sqref="DP22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0.64109615384615404</v>
      </c>
      <c r="FQ7" s="4">
        <f t="shared" ref="FQ7:FQ70" si="1">AVERAGEIFS(B7:FO7,metrics.est,"MSE")</f>
        <v>0.7301923076923077</v>
      </c>
      <c r="FR7" s="4">
        <f t="shared" ref="FR7:FR70" si="2">AVERAGEIFS(B7:FO7,metrics.est,"R")</f>
        <v>0.21374615384615384</v>
      </c>
      <c r="FS7" s="4">
        <f t="shared" ref="FS7:FS70" si="3">AVERAGEIFS(B7:FO7,metrics.est,"Coverage")</f>
        <v>0.9261807692307692</v>
      </c>
      <c r="FT7" s="4">
        <f t="shared" ref="FT7:FT70" si="4">AVERAGEIFS(B7:FO7,metrics.est,"Time")</f>
        <v>3.4115384615384615E-3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0.63712307692307679</v>
      </c>
      <c r="FQ8" s="4">
        <f t="shared" si="1"/>
        <v>0.71336923076923076</v>
      </c>
      <c r="FR8" s="4">
        <f t="shared" si="2"/>
        <v>0.20638461538461536</v>
      </c>
      <c r="FS8" s="4">
        <f t="shared" si="3"/>
        <v>0.90409615384615372</v>
      </c>
      <c r="FT8" s="4">
        <f t="shared" si="4"/>
        <v>3.253846153846154E-3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0.63793846153846145</v>
      </c>
      <c r="FQ9" s="4">
        <f t="shared" si="1"/>
        <v>0.70581153846153855</v>
      </c>
      <c r="FR9" s="4">
        <f t="shared" si="2"/>
        <v>0.20297692307692308</v>
      </c>
      <c r="FS9" s="4">
        <f t="shared" si="3"/>
        <v>0.87105769230769226</v>
      </c>
      <c r="FT9" s="4">
        <f t="shared" si="4"/>
        <v>4.6653846153846155E-3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0.63632307692307688</v>
      </c>
      <c r="FQ10" s="4">
        <f t="shared" si="1"/>
        <v>0.71091923076923069</v>
      </c>
      <c r="FR10" s="4">
        <f t="shared" si="2"/>
        <v>0.20711153846153843</v>
      </c>
      <c r="FS10" s="4">
        <f t="shared" si="3"/>
        <v>0.90409615384615372</v>
      </c>
      <c r="FT10" s="4">
        <f t="shared" si="4"/>
        <v>3.457692307692307E-3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0.62371153846153848</v>
      </c>
      <c r="FQ11" s="4">
        <f t="shared" si="1"/>
        <v>0.67146153846153844</v>
      </c>
      <c r="FR11" s="4">
        <f t="shared" si="2"/>
        <v>0.17566538461538464</v>
      </c>
      <c r="FS11" s="4">
        <f t="shared" si="3"/>
        <v>0.89834999999999998</v>
      </c>
      <c r="FT11" s="4">
        <f t="shared" si="4"/>
        <v>3.5076923076923072E-3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0.6372000000000001</v>
      </c>
      <c r="FQ12" s="4">
        <f t="shared" si="1"/>
        <v>0.71383076923076927</v>
      </c>
      <c r="FR12" s="4">
        <f t="shared" si="2"/>
        <v>0.21928076923076922</v>
      </c>
      <c r="FS12" s="4">
        <f t="shared" si="3"/>
        <v>0.90409615384615372</v>
      </c>
      <c r="FT12" s="4">
        <f t="shared" si="4"/>
        <v>3.5115384615384626E-3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0.63816153846153856</v>
      </c>
      <c r="FQ13" s="4">
        <f t="shared" si="1"/>
        <v>0.7157961538461538</v>
      </c>
      <c r="FR13" s="4">
        <f t="shared" si="2"/>
        <v>0.21556153846153844</v>
      </c>
      <c r="FS13" s="4">
        <f t="shared" si="3"/>
        <v>0.90409615384615372</v>
      </c>
      <c r="FT13" s="4">
        <f t="shared" si="4"/>
        <v>3.4230769230769223E-3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0.65593461538461562</v>
      </c>
      <c r="FQ14" s="4">
        <f t="shared" si="1"/>
        <v>0.75560000000000005</v>
      </c>
      <c r="FR14" s="4">
        <f t="shared" si="2"/>
        <v>0.20789615384615379</v>
      </c>
      <c r="FS14" s="4">
        <f t="shared" si="3"/>
        <v>0.9261807692307692</v>
      </c>
      <c r="FT14" s="4">
        <f t="shared" si="4"/>
        <v>8.8623076923076902E-2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0.93261923076923092</v>
      </c>
      <c r="FQ15" s="4">
        <f t="shared" si="1"/>
        <v>1.3917384615384614</v>
      </c>
      <c r="FR15" s="4">
        <f t="shared" si="2"/>
        <v>0.20571538461538455</v>
      </c>
      <c r="FS15" s="4">
        <f t="shared" si="3"/>
        <v>0.9261807692307692</v>
      </c>
      <c r="FT15" s="4">
        <f t="shared" si="4"/>
        <v>4.8038461538461525E-3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0.6371</v>
      </c>
      <c r="FQ16" s="4">
        <f t="shared" si="1"/>
        <v>0.71298846153846163</v>
      </c>
      <c r="FR16" s="4">
        <f t="shared" si="2"/>
        <v>0.20577307692307689</v>
      </c>
      <c r="FS16" s="4">
        <f t="shared" si="3"/>
        <v>0.90409615384615372</v>
      </c>
      <c r="FT16" s="4">
        <f t="shared" si="4"/>
        <v>4.5192307692307702E-3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0.6418076923076923</v>
      </c>
      <c r="FQ17" s="4">
        <f t="shared" si="1"/>
        <v>0.73096153846153855</v>
      </c>
      <c r="FR17" s="4">
        <f t="shared" si="2"/>
        <v>0.2126615384615384</v>
      </c>
      <c r="FS17" s="4">
        <f t="shared" si="3"/>
        <v>0.9261807692307692</v>
      </c>
      <c r="FT17" s="4">
        <f t="shared" si="4"/>
        <v>1.0303846153846155E-2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0.62522307692307677</v>
      </c>
      <c r="FQ18" s="4">
        <f t="shared" si="1"/>
        <v>0.6812038461538461</v>
      </c>
      <c r="FR18" s="4">
        <f t="shared" si="2"/>
        <v>0.2112</v>
      </c>
      <c r="FS18" s="4">
        <f t="shared" si="3"/>
        <v>0.87105769230769226</v>
      </c>
      <c r="FT18" s="4">
        <f t="shared" si="4"/>
        <v>1.0196153846153844E-2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0.77821153846153812</v>
      </c>
      <c r="FQ19" s="4">
        <f t="shared" si="1"/>
        <v>1.0738769230769232</v>
      </c>
      <c r="FR19" s="4">
        <f t="shared" si="2"/>
        <v>0.1278230769230769</v>
      </c>
      <c r="FS19" s="4">
        <f t="shared" si="3"/>
        <v>0.35622307692307698</v>
      </c>
      <c r="FT19" s="4">
        <f t="shared" si="4"/>
        <v>3.2423076923076919E-3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0.6412423076923075</v>
      </c>
      <c r="FQ20" s="4">
        <f t="shared" si="1"/>
        <v>0.73029230769230769</v>
      </c>
      <c r="FR20" s="4">
        <f t="shared" si="2"/>
        <v>0.21305384615384615</v>
      </c>
      <c r="FS20" s="4">
        <f t="shared" si="3"/>
        <v>0.9261807692307692</v>
      </c>
      <c r="FT20" s="4">
        <f t="shared" si="4"/>
        <v>4.4384615384615387E-3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0.63753846153846139</v>
      </c>
      <c r="FQ21" s="4">
        <f t="shared" si="1"/>
        <v>0.72111538461538471</v>
      </c>
      <c r="FR21" s="4">
        <f t="shared" si="2"/>
        <v>0.21657692307692306</v>
      </c>
      <c r="FS21" s="4">
        <f t="shared" si="3"/>
        <v>0.90409615384615372</v>
      </c>
      <c r="FT21" s="4">
        <f t="shared" si="4"/>
        <v>4.6538461538461542E-3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0.63608461538461525</v>
      </c>
      <c r="FQ22" s="4">
        <f t="shared" si="1"/>
        <v>0.71041153846153848</v>
      </c>
      <c r="FR22" s="4">
        <f t="shared" si="2"/>
        <v>0.2078576923076923</v>
      </c>
      <c r="FS22" s="4">
        <f t="shared" si="3"/>
        <v>0.90409615384615372</v>
      </c>
      <c r="FT22" s="4">
        <f t="shared" si="4"/>
        <v>3.5576923076923082E-3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0.68913846153846159</v>
      </c>
      <c r="FQ23" s="4">
        <f t="shared" si="1"/>
        <v>0.94276923076923069</v>
      </c>
      <c r="FR23" s="4">
        <f t="shared" si="2"/>
        <v>0.23247307692307692</v>
      </c>
      <c r="FS23" s="4">
        <f t="shared" si="3"/>
        <v>0.76754999999999995</v>
      </c>
      <c r="FT23" s="4">
        <f t="shared" si="4"/>
        <v>3.4153846153846157E-3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0.68932692307692323</v>
      </c>
      <c r="FQ24" s="4">
        <f t="shared" si="1"/>
        <v>0.94370769230769236</v>
      </c>
      <c r="FR24" s="4">
        <f t="shared" si="2"/>
        <v>0.22616538461538457</v>
      </c>
      <c r="FS24" s="4">
        <f t="shared" si="3"/>
        <v>0.76754999999999995</v>
      </c>
      <c r="FT24" s="4">
        <f t="shared" si="4"/>
        <v>3.8615384615384627E-3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0.6483692307692307</v>
      </c>
      <c r="FQ25" s="4">
        <f t="shared" si="1"/>
        <v>0.73928846153846162</v>
      </c>
      <c r="FR25" s="4">
        <f t="shared" si="2"/>
        <v>0.19991923076923077</v>
      </c>
      <c r="FS25" s="4">
        <f t="shared" si="3"/>
        <v>0.91458461538461533</v>
      </c>
      <c r="FT25" s="4">
        <f t="shared" si="4"/>
        <v>8.6703846153846201E-2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0.63533076923076937</v>
      </c>
      <c r="FQ26" s="4">
        <f t="shared" si="1"/>
        <v>0.70931538461538457</v>
      </c>
      <c r="FR26" s="4">
        <f t="shared" si="2"/>
        <v>0.21081923076923076</v>
      </c>
      <c r="FS26" s="4">
        <f t="shared" si="3"/>
        <v>0.90409615384615372</v>
      </c>
      <c r="FT26" s="4">
        <f t="shared" si="4"/>
        <v>5.0076923076923085E-3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0.63942692307692306</v>
      </c>
      <c r="FQ27" s="4">
        <f t="shared" si="1"/>
        <v>0.72473846153846133</v>
      </c>
      <c r="FR27" s="4">
        <f t="shared" si="2"/>
        <v>0.21630769230769228</v>
      </c>
      <c r="FS27" s="4">
        <f t="shared" si="3"/>
        <v>0.9261807692307692</v>
      </c>
      <c r="FT27" s="4">
        <f t="shared" si="4"/>
        <v>3.4115384615384611E-3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0.64146923076923079</v>
      </c>
      <c r="FQ28" s="4">
        <f t="shared" si="1"/>
        <v>0.73115769230769223</v>
      </c>
      <c r="FR28" s="4">
        <f t="shared" si="2"/>
        <v>0.21799999999999997</v>
      </c>
      <c r="FS28" s="4">
        <f t="shared" si="3"/>
        <v>0.9261807692307692</v>
      </c>
      <c r="FT28" s="4">
        <f t="shared" si="4"/>
        <v>4.184615384615383E-3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0.63635000000000008</v>
      </c>
      <c r="FQ29" s="4">
        <f t="shared" si="1"/>
        <v>0.71085000000000009</v>
      </c>
      <c r="FR29" s="4">
        <f t="shared" si="2"/>
        <v>0.20685384615384614</v>
      </c>
      <c r="FS29" s="4">
        <f t="shared" si="3"/>
        <v>0.90409615384615372</v>
      </c>
      <c r="FT29" s="4">
        <f t="shared" si="4"/>
        <v>5.5269230769230777E-3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0.68847307692307669</v>
      </c>
      <c r="FQ30" s="4">
        <f t="shared" si="1"/>
        <v>0.94132692307692323</v>
      </c>
      <c r="FR30" s="4">
        <f t="shared" si="2"/>
        <v>0.2291307692307693</v>
      </c>
      <c r="FS30" s="4">
        <f t="shared" si="3"/>
        <v>0.76754999999999995</v>
      </c>
      <c r="FT30" s="4">
        <f t="shared" si="4"/>
        <v>3.5000000000000009E-3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0.64429615384615402</v>
      </c>
      <c r="FQ31" s="4">
        <f t="shared" si="1"/>
        <v>0.73023846153846139</v>
      </c>
      <c r="FR31" s="4">
        <f t="shared" si="2"/>
        <v>0.20780384615384614</v>
      </c>
      <c r="FS31" s="4">
        <f t="shared" si="3"/>
        <v>0.9261807692307692</v>
      </c>
      <c r="FT31" s="4">
        <f t="shared" si="4"/>
        <v>4.3115384615384621E-3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0.63989230769230765</v>
      </c>
      <c r="FQ32" s="4">
        <f t="shared" si="1"/>
        <v>0.72138846153846159</v>
      </c>
      <c r="FR32" s="4">
        <f t="shared" si="2"/>
        <v>0.20740769230769227</v>
      </c>
      <c r="FS32" s="4">
        <f t="shared" si="3"/>
        <v>0.9261807692307692</v>
      </c>
      <c r="FT32" s="4">
        <f t="shared" si="4"/>
        <v>5.4076923076923069E-3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0.64516538461538475</v>
      </c>
      <c r="FQ33" s="4">
        <f t="shared" si="1"/>
        <v>0.73575384615384631</v>
      </c>
      <c r="FR33" s="4">
        <f t="shared" si="2"/>
        <v>0.21096923076923077</v>
      </c>
      <c r="FS33" s="4">
        <f t="shared" si="3"/>
        <v>0.9261807692307692</v>
      </c>
      <c r="FT33" s="4">
        <f t="shared" si="4"/>
        <v>4.1538461538461547E-3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0.62420769230769224</v>
      </c>
      <c r="FQ34" s="4">
        <f t="shared" si="1"/>
        <v>0.67557692307692307</v>
      </c>
      <c r="FR34" s="4">
        <f t="shared" si="2"/>
        <v>0.21383846153846162</v>
      </c>
      <c r="FS34" s="4">
        <f t="shared" si="3"/>
        <v>0.88601538461538454</v>
      </c>
      <c r="FT34" s="4">
        <f t="shared" si="4"/>
        <v>7.446153846153848E-3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0.63631153846153843</v>
      </c>
      <c r="FQ35" s="4">
        <f t="shared" si="1"/>
        <v>0.71121153846153851</v>
      </c>
      <c r="FR35" s="4">
        <f t="shared" si="2"/>
        <v>0.20769230769230768</v>
      </c>
      <c r="FS35" s="4">
        <f t="shared" si="3"/>
        <v>0.90409615384615372</v>
      </c>
      <c r="FT35" s="4">
        <f t="shared" si="4"/>
        <v>3.3807692307692306E-3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0.68897692307692304</v>
      </c>
      <c r="FQ36" s="4">
        <f t="shared" si="1"/>
        <v>0.94349230769230763</v>
      </c>
      <c r="FR36" s="4">
        <f t="shared" si="2"/>
        <v>0.2293923076923077</v>
      </c>
      <c r="FS36" s="4">
        <f t="shared" si="3"/>
        <v>0.76754999999999995</v>
      </c>
      <c r="FT36" s="4">
        <f t="shared" si="4"/>
        <v>3.9615384615384617E-3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0.63858461538461531</v>
      </c>
      <c r="FQ37" s="4">
        <f t="shared" si="1"/>
        <v>0.70869999999999989</v>
      </c>
      <c r="FR37" s="4">
        <f t="shared" si="2"/>
        <v>0.15859615384615383</v>
      </c>
      <c r="FS37" s="4">
        <f t="shared" si="3"/>
        <v>0.84232692307692314</v>
      </c>
      <c r="FT37" s="4">
        <f t="shared" si="4"/>
        <v>6.8961538461538453E-3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0.6719384615384616</v>
      </c>
      <c r="FQ38" s="4">
        <f t="shared" si="1"/>
        <v>0.7745192307692309</v>
      </c>
      <c r="FR38" s="4">
        <f t="shared" si="2"/>
        <v>0.11526153846153846</v>
      </c>
      <c r="FS38" s="4">
        <f t="shared" si="3"/>
        <v>0.75736923076923079</v>
      </c>
      <c r="FT38" s="4">
        <f t="shared" si="4"/>
        <v>7.1538461538461539E-3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0.67042307692307679</v>
      </c>
      <c r="FQ39" s="4">
        <f t="shared" si="1"/>
        <v>0.75163846153846137</v>
      </c>
      <c r="FR39" s="4">
        <f t="shared" si="2"/>
        <v>0.13065000000000002</v>
      </c>
      <c r="FS39" s="4">
        <f t="shared" si="3"/>
        <v>0.75470000000000015</v>
      </c>
      <c r="FT39" s="4">
        <f t="shared" si="4"/>
        <v>1.0892307692307691E-2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0.6546384615384615</v>
      </c>
      <c r="FQ40" s="4">
        <f t="shared" si="1"/>
        <v>0.72966538461538455</v>
      </c>
      <c r="FR40" s="4">
        <f t="shared" si="2"/>
        <v>0.14409615384615382</v>
      </c>
      <c r="FS40" s="4">
        <f t="shared" si="3"/>
        <v>0.7977884615384615</v>
      </c>
      <c r="FT40" s="4">
        <f t="shared" si="4"/>
        <v>7.1884615384615377E-3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0.63668076923076933</v>
      </c>
      <c r="FQ41" s="4">
        <f t="shared" si="1"/>
        <v>0.69449615384615382</v>
      </c>
      <c r="FR41" s="4">
        <f t="shared" si="2"/>
        <v>0.14150000000000001</v>
      </c>
      <c r="FS41" s="4">
        <f t="shared" si="3"/>
        <v>0.85626153846153841</v>
      </c>
      <c r="FT41" s="4">
        <f t="shared" si="4"/>
        <v>8.1538461538461539E-3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0.63327692307692318</v>
      </c>
      <c r="FQ42" s="4">
        <f t="shared" si="1"/>
        <v>0.69355769230769226</v>
      </c>
      <c r="FR42" s="4">
        <f t="shared" si="2"/>
        <v>0.1843769230769231</v>
      </c>
      <c r="FS42" s="4">
        <f t="shared" si="3"/>
        <v>0.8566038461538461</v>
      </c>
      <c r="FT42" s="4">
        <f t="shared" si="4"/>
        <v>7.3384615384615376E-3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0.63422307692307689</v>
      </c>
      <c r="FQ43" s="4">
        <f t="shared" si="1"/>
        <v>0.69879230769230771</v>
      </c>
      <c r="FR43" s="4">
        <f t="shared" si="2"/>
        <v>0.18099230769230773</v>
      </c>
      <c r="FS43" s="4">
        <f t="shared" si="3"/>
        <v>0.86394615384615392</v>
      </c>
      <c r="FT43" s="4">
        <f t="shared" si="4"/>
        <v>7.5076923076923072E-3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0.679103846153846</v>
      </c>
      <c r="FQ44" s="4">
        <f t="shared" si="1"/>
        <v>0.78390384615384612</v>
      </c>
      <c r="FR44" s="4">
        <f t="shared" si="2"/>
        <v>0.11431153846153846</v>
      </c>
      <c r="FS44" s="4">
        <f t="shared" si="3"/>
        <v>0.90690384615384623</v>
      </c>
      <c r="FT44" s="4">
        <f t="shared" si="4"/>
        <v>8.9423076923076925E-2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0.67207692307692291</v>
      </c>
      <c r="FQ45" s="4">
        <f t="shared" si="1"/>
        <v>0.75721538461538462</v>
      </c>
      <c r="FR45" s="4">
        <f t="shared" si="2"/>
        <v>-0.11161923076923078</v>
      </c>
      <c r="FS45" s="4">
        <f t="shared" si="3"/>
        <v>0.78503076923076931</v>
      </c>
      <c r="FT45" s="4">
        <f t="shared" si="4"/>
        <v>1.0111538461538462E-2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0.66598461538461529</v>
      </c>
      <c r="FQ46" s="4">
        <f t="shared" si="1"/>
        <v>0.75490384615384609</v>
      </c>
      <c r="FR46" s="4">
        <f t="shared" si="2"/>
        <v>0.13259230769230768</v>
      </c>
      <c r="FS46" s="4">
        <f t="shared" si="3"/>
        <v>0.78639615384615391</v>
      </c>
      <c r="FT46" s="4">
        <f t="shared" si="4"/>
        <v>1.1111538461538461E-2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0.63784230769230787</v>
      </c>
      <c r="FQ47" s="4">
        <f t="shared" si="1"/>
        <v>0.70327692307692302</v>
      </c>
      <c r="FR47" s="4">
        <f t="shared" si="2"/>
        <v>0.17178461538461537</v>
      </c>
      <c r="FS47" s="4">
        <f t="shared" si="3"/>
        <v>0.83849230769230776</v>
      </c>
      <c r="FT47" s="4">
        <f t="shared" si="4"/>
        <v>7.4123076923076944E-2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0.6383730769230771</v>
      </c>
      <c r="FQ48" s="4">
        <f t="shared" si="1"/>
        <v>0.6879884615384616</v>
      </c>
      <c r="FR48" s="4">
        <f t="shared" si="2"/>
        <v>0.1731538461538461</v>
      </c>
      <c r="FS48" s="4">
        <f t="shared" si="3"/>
        <v>0.76932692307692307</v>
      </c>
      <c r="FT48" s="4">
        <f t="shared" si="4"/>
        <v>2.3126923076923076E-2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0.64880384615384612</v>
      </c>
      <c r="FQ49" s="4">
        <f t="shared" si="1"/>
        <v>0.71719230769230768</v>
      </c>
      <c r="FR49" s="4">
        <f t="shared" si="2"/>
        <v>0.14934230769230769</v>
      </c>
      <c r="FS49" s="4">
        <f t="shared" si="3"/>
        <v>0.8055923076923075</v>
      </c>
      <c r="FT49" s="4">
        <f t="shared" si="4"/>
        <v>7.2115384615384628E-3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0.63853076923076912</v>
      </c>
      <c r="FQ50" s="4">
        <f t="shared" si="1"/>
        <v>0.70852307692307703</v>
      </c>
      <c r="FR50" s="4">
        <f t="shared" si="2"/>
        <v>0.15886153846153844</v>
      </c>
      <c r="FS50" s="4">
        <f t="shared" si="3"/>
        <v>0.8423115384615385</v>
      </c>
      <c r="FT50" s="4">
        <f t="shared" si="4"/>
        <v>9.2884615384615388E-3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0.64010384615384619</v>
      </c>
      <c r="FQ51" s="4">
        <f t="shared" si="1"/>
        <v>0.70541153846153848</v>
      </c>
      <c r="FR51" s="4">
        <f t="shared" si="2"/>
        <v>0.16587692307692306</v>
      </c>
      <c r="FS51" s="4">
        <f t="shared" si="3"/>
        <v>0.84093076923076937</v>
      </c>
      <c r="FT51" s="4">
        <f t="shared" si="4"/>
        <v>1.1346153846153848E-2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0.64286923076923075</v>
      </c>
      <c r="FQ52" s="4">
        <f t="shared" si="1"/>
        <v>0.70550769230769228</v>
      </c>
      <c r="FR52" s="4">
        <f t="shared" si="2"/>
        <v>0.15690384615384614</v>
      </c>
      <c r="FS52" s="4">
        <f t="shared" si="3"/>
        <v>0.82193076923076935</v>
      </c>
      <c r="FT52" s="4">
        <f t="shared" si="4"/>
        <v>7.5730769230769228E-3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5"/>
      <c r="DD53" s="5"/>
      <c r="DE53" s="5"/>
      <c r="DF53" s="5"/>
      <c r="DG53" s="5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5"/>
      <c r="DD54" s="5"/>
      <c r="DE54" s="5"/>
      <c r="DF54" s="5"/>
      <c r="DG54" s="5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/>
      <c r="DD55" s="5"/>
      <c r="DE55" s="5"/>
      <c r="DF55" s="5"/>
      <c r="DG55" s="5"/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0.64508399999999999</v>
      </c>
      <c r="FQ55" s="4">
        <f t="shared" si="1"/>
        <v>0.71640400000000004</v>
      </c>
      <c r="FR55" s="4">
        <f t="shared" si="2"/>
        <v>3.6547999999999997E-2</v>
      </c>
      <c r="FS55" s="4">
        <f t="shared" si="3"/>
        <v>0.83885999999999994</v>
      </c>
      <c r="FT55" s="4">
        <f t="shared" si="4"/>
        <v>0.94744799999999996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/>
      <c r="DD56" s="5"/>
      <c r="DE56" s="5"/>
      <c r="DF56" s="5"/>
      <c r="DG56" s="5"/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0.62763600000000008</v>
      </c>
      <c r="FQ56" s="4">
        <f t="shared" si="1"/>
        <v>0.67639599999999989</v>
      </c>
      <c r="FR56" s="4">
        <f t="shared" si="2"/>
        <v>0.18726400000000004</v>
      </c>
      <c r="FS56" s="4">
        <f t="shared" si="3"/>
        <v>0.82534000000000007</v>
      </c>
      <c r="FT56" s="4">
        <f t="shared" si="4"/>
        <v>1.1976000000000001E-2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/>
      <c r="DD57" s="5"/>
      <c r="DE57" s="5"/>
      <c r="DF57" s="5"/>
      <c r="DG57" s="5"/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0.63515199999999994</v>
      </c>
      <c r="FQ57" s="4">
        <f t="shared" si="1"/>
        <v>0.69442400000000004</v>
      </c>
      <c r="FR57" s="4">
        <f t="shared" si="2"/>
        <v>0.17571999999999999</v>
      </c>
      <c r="FS57" s="4">
        <f t="shared" si="3"/>
        <v>0.84044000000000008</v>
      </c>
      <c r="FT57" s="4">
        <f t="shared" si="4"/>
        <v>7.4239999999999983E-3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/>
      <c r="DD58" s="5"/>
      <c r="DE58" s="5"/>
      <c r="DF58" s="5"/>
      <c r="DG58" s="5"/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0.64339199999999996</v>
      </c>
      <c r="FQ58" s="4">
        <f t="shared" si="1"/>
        <v>0.71111200000000008</v>
      </c>
      <c r="FR58" s="4">
        <f t="shared" si="2"/>
        <v>0.16322</v>
      </c>
      <c r="FS58" s="4">
        <f t="shared" si="3"/>
        <v>0.84262799999999993</v>
      </c>
      <c r="FT58" s="4">
        <f t="shared" si="4"/>
        <v>9.5879999999999993E-3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/>
      <c r="DD59" s="5"/>
      <c r="DE59" s="5"/>
      <c r="DF59" s="5"/>
      <c r="DG59" s="5"/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0.629552</v>
      </c>
      <c r="FQ59" s="4">
        <f t="shared" si="1"/>
        <v>0.68940000000000001</v>
      </c>
      <c r="FR59" s="4">
        <f t="shared" si="2"/>
        <v>0.18972</v>
      </c>
      <c r="FS59" s="4">
        <f t="shared" si="3"/>
        <v>0.85470400000000002</v>
      </c>
      <c r="FT59" s="4">
        <f t="shared" si="4"/>
        <v>0.30175199999999996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5"/>
      <c r="DD60" s="5"/>
      <c r="DE60" s="5"/>
      <c r="DF60" s="5"/>
      <c r="DG60" s="5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/>
      <c r="DD61" s="5"/>
      <c r="DE61" s="5"/>
      <c r="DF61" s="5"/>
      <c r="DG61" s="5"/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0.64139200000000018</v>
      </c>
      <c r="FQ61" s="4">
        <f t="shared" si="1"/>
        <v>0.72089200000000009</v>
      </c>
      <c r="FR61" s="4">
        <f t="shared" si="2"/>
        <v>0.16745200000000005</v>
      </c>
      <c r="FS61" s="4">
        <f t="shared" si="3"/>
        <v>0.90082400000000007</v>
      </c>
      <c r="FT61" s="4">
        <f t="shared" si="4"/>
        <v>9.8719999999999988E-3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/>
      <c r="DD62" s="5"/>
      <c r="DE62" s="5"/>
      <c r="DF62" s="5"/>
      <c r="DG62" s="5"/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0.63695200000000007</v>
      </c>
      <c r="FQ62" s="4">
        <f t="shared" si="1"/>
        <v>0.710924</v>
      </c>
      <c r="FR62" s="4">
        <f t="shared" si="2"/>
        <v>0.14591200000000001</v>
      </c>
      <c r="FS62" s="4">
        <f t="shared" si="3"/>
        <v>0.83201199999999997</v>
      </c>
      <c r="FT62" s="4">
        <f t="shared" si="4"/>
        <v>1.3311999999999999E-2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/>
      <c r="DD63" s="5"/>
      <c r="DE63" s="5"/>
      <c r="DF63" s="5"/>
      <c r="DG63" s="5"/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0.63951200000000008</v>
      </c>
      <c r="FQ63" s="4">
        <f t="shared" si="1"/>
        <v>0.71104800000000012</v>
      </c>
      <c r="FR63" s="4">
        <f t="shared" si="2"/>
        <v>0.15795600000000001</v>
      </c>
      <c r="FS63" s="4">
        <f t="shared" si="3"/>
        <v>0.86487599999999998</v>
      </c>
      <c r="FT63" s="4">
        <f t="shared" si="4"/>
        <v>9.6959999999999998E-3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/>
      <c r="DD64" s="5"/>
      <c r="DE64" s="5"/>
      <c r="DF64" s="5"/>
      <c r="DG64" s="5"/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0.63190799999999991</v>
      </c>
      <c r="FQ64" s="4">
        <f t="shared" si="1"/>
        <v>0.695496</v>
      </c>
      <c r="FR64" s="4">
        <f t="shared" si="2"/>
        <v>0.149976</v>
      </c>
      <c r="FS64" s="4">
        <f t="shared" si="3"/>
        <v>0.81014800000000009</v>
      </c>
      <c r="FT64" s="4">
        <f t="shared" si="4"/>
        <v>2.0176000000000003E-2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/>
      <c r="DD65" s="5"/>
      <c r="DE65" s="5"/>
      <c r="DF65" s="5"/>
      <c r="DG65" s="5"/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0.6480840000000001</v>
      </c>
      <c r="FQ65" s="4">
        <f t="shared" si="1"/>
        <v>0.71593600000000013</v>
      </c>
      <c r="FR65" s="4">
        <f t="shared" si="2"/>
        <v>0.152224</v>
      </c>
      <c r="FS65" s="4">
        <f t="shared" si="3"/>
        <v>0.81062000000000001</v>
      </c>
      <c r="FT65" s="4">
        <f t="shared" si="4"/>
        <v>7.4719999999999995E-3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5"/>
      <c r="DD66" s="5"/>
      <c r="DE66" s="5"/>
      <c r="DF66" s="5"/>
      <c r="DG66" s="5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/>
      <c r="DD67" s="5"/>
      <c r="DE67" s="5"/>
      <c r="DF67" s="5"/>
      <c r="DG67" s="5"/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0.64173199999999997</v>
      </c>
      <c r="FQ67" s="4">
        <f t="shared" si="1"/>
        <v>0.73134399999999988</v>
      </c>
      <c r="FR67" s="4">
        <f t="shared" si="2"/>
        <v>0.21185600000000002</v>
      </c>
      <c r="FS67" s="4">
        <f t="shared" si="3"/>
        <v>0.92534800000000006</v>
      </c>
      <c r="FT67" s="4">
        <f t="shared" si="4"/>
        <v>3.6760000000000004E-3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0.69236153846153847</v>
      </c>
      <c r="FQ68" s="4">
        <f t="shared" si="1"/>
        <v>0.95498076923076936</v>
      </c>
      <c r="FR68" s="4">
        <f t="shared" si="2"/>
        <v>0.23227692307692305</v>
      </c>
      <c r="FS68" s="4">
        <f t="shared" si="3"/>
        <v>0.78542307692307689</v>
      </c>
      <c r="FT68" s="4">
        <f t="shared" si="4"/>
        <v>6.1153846153846154E-3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/>
      <c r="DD69" s="5"/>
      <c r="DE69" s="5"/>
      <c r="DF69" s="5"/>
      <c r="DG69" s="5"/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0.64167199999999991</v>
      </c>
      <c r="FQ69" s="4">
        <f t="shared" si="1"/>
        <v>0.7336680000000001</v>
      </c>
      <c r="FR69" s="4">
        <f t="shared" si="2"/>
        <v>0.21726400000000004</v>
      </c>
      <c r="FS69" s="4">
        <f t="shared" si="3"/>
        <v>0.92534800000000006</v>
      </c>
      <c r="FT69" s="4">
        <f t="shared" si="4"/>
        <v>6.2040000000000003E-3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/>
      <c r="DD70" s="5"/>
      <c r="DE70" s="5"/>
      <c r="DF70" s="5"/>
      <c r="DG70" s="5"/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0.63961199999999996</v>
      </c>
      <c r="FQ70" s="4">
        <f t="shared" si="1"/>
        <v>0.72027600000000003</v>
      </c>
      <c r="FR70" s="4">
        <f t="shared" si="2"/>
        <v>0.209676</v>
      </c>
      <c r="FS70" s="4">
        <f t="shared" si="3"/>
        <v>0.92534800000000006</v>
      </c>
      <c r="FT70" s="4">
        <f t="shared" si="4"/>
        <v>5.9759999999999987E-3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/>
      <c r="DD71" s="5"/>
      <c r="DE71" s="5"/>
      <c r="DF71" s="5"/>
      <c r="DG71" s="5"/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0.64166400000000001</v>
      </c>
      <c r="FQ71" s="4">
        <f t="shared" ref="FQ71:FQ137" si="7">AVERAGEIFS(B71:FO71,metrics.est,"MSE")</f>
        <v>0.73128000000000004</v>
      </c>
      <c r="FR71" s="4">
        <f t="shared" ref="FR71:FR137" si="8">AVERAGEIFS(B71:FO71,metrics.est,"R")</f>
        <v>0.21531200000000003</v>
      </c>
      <c r="FS71" s="4">
        <f t="shared" ref="FS71:FS137" si="9">AVERAGEIFS(B71:FO71,metrics.est,"Coverage")</f>
        <v>0.92534800000000006</v>
      </c>
      <c r="FT71" s="4">
        <f t="shared" ref="FT71:FT137" si="10">AVERAGEIFS(B71:FO71,metrics.est,"Time")</f>
        <v>5.187999999999999E-3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/>
      <c r="DD72" s="5"/>
      <c r="DE72" s="5"/>
      <c r="DF72" s="5"/>
      <c r="DG72" s="5"/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0.64015600000000006</v>
      </c>
      <c r="FQ72" s="4">
        <f t="shared" si="7"/>
        <v>0.72731999999999997</v>
      </c>
      <c r="FR72" s="4">
        <f t="shared" si="8"/>
        <v>0.21560799999999999</v>
      </c>
      <c r="FS72" s="4">
        <f t="shared" si="9"/>
        <v>0.92534800000000006</v>
      </c>
      <c r="FT72" s="4">
        <f t="shared" si="10"/>
        <v>3.7359999999999993E-3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/>
      <c r="DD73" s="5"/>
      <c r="DE73" s="5"/>
      <c r="DF73" s="5"/>
      <c r="DG73" s="5"/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0.64102000000000003</v>
      </c>
      <c r="FQ73" s="4">
        <f t="shared" si="7"/>
        <v>0.73152800000000018</v>
      </c>
      <c r="FR73" s="4">
        <f t="shared" si="8"/>
        <v>0.20896800000000007</v>
      </c>
      <c r="FS73" s="4">
        <f t="shared" si="9"/>
        <v>0.92534800000000006</v>
      </c>
      <c r="FT73" s="4">
        <f t="shared" si="10"/>
        <v>3.6280000000000001E-3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/>
      <c r="DD74" s="5"/>
      <c r="DE74" s="5"/>
      <c r="DF74" s="5"/>
      <c r="DG74" s="5"/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0.63956399999999991</v>
      </c>
      <c r="FQ74" s="4">
        <f t="shared" si="7"/>
        <v>0.71972399999999981</v>
      </c>
      <c r="FR74" s="4">
        <f t="shared" si="8"/>
        <v>0.20997999999999997</v>
      </c>
      <c r="FS74" s="4">
        <f t="shared" si="9"/>
        <v>0.92534800000000006</v>
      </c>
      <c r="FT74" s="4">
        <f t="shared" si="10"/>
        <v>3.7119999999999996E-3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/>
      <c r="DD75" s="5"/>
      <c r="DE75" s="5"/>
      <c r="DF75" s="5"/>
      <c r="DG75" s="5"/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0.64262799999999998</v>
      </c>
      <c r="FQ75" s="4">
        <f t="shared" si="7"/>
        <v>0.73511199999999988</v>
      </c>
      <c r="FR75" s="4">
        <f t="shared" si="8"/>
        <v>0.21410400000000002</v>
      </c>
      <c r="FS75" s="4">
        <f t="shared" si="9"/>
        <v>0.92534800000000006</v>
      </c>
      <c r="FT75" s="4">
        <f t="shared" si="10"/>
        <v>3.8880000000000008E-3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/>
      <c r="DD76" s="5"/>
      <c r="DE76" s="5"/>
      <c r="DF76" s="5"/>
      <c r="DG76" s="5"/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0.64337200000000005</v>
      </c>
      <c r="FQ76" s="4">
        <f t="shared" si="7"/>
        <v>0.73179599999999989</v>
      </c>
      <c r="FR76" s="4">
        <f t="shared" si="8"/>
        <v>0.20383199999999999</v>
      </c>
      <c r="FS76" s="4">
        <f t="shared" si="9"/>
        <v>0.92534800000000006</v>
      </c>
      <c r="FT76" s="4">
        <f t="shared" si="10"/>
        <v>3.6119999999999998E-3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/>
      <c r="DD77" s="5"/>
      <c r="DE77" s="5"/>
      <c r="DF77" s="5"/>
      <c r="DG77" s="5"/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0.79198800000000003</v>
      </c>
      <c r="FQ77" s="4">
        <f t="shared" si="7"/>
        <v>1.0306960000000001</v>
      </c>
      <c r="FR77" s="4">
        <f t="shared" si="8"/>
        <v>0.192</v>
      </c>
      <c r="FS77" s="4">
        <f t="shared" si="9"/>
        <v>0.90192400000000006</v>
      </c>
      <c r="FT77" s="4">
        <f t="shared" si="10"/>
        <v>3.7839999999999996E-3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/>
      <c r="DD78" s="5"/>
      <c r="DE78" s="5"/>
      <c r="DF78" s="5"/>
      <c r="DG78" s="5"/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0.6423359999999998</v>
      </c>
      <c r="FQ78" s="4">
        <f t="shared" si="7"/>
        <v>0.73119999999999985</v>
      </c>
      <c r="FR78" s="4">
        <f t="shared" si="8"/>
        <v>0.21200400000000005</v>
      </c>
      <c r="FS78" s="4">
        <f t="shared" si="9"/>
        <v>0.92534800000000006</v>
      </c>
      <c r="FT78" s="4">
        <f t="shared" si="10"/>
        <v>4.5559999999999993E-3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0.63525384615384617</v>
      </c>
      <c r="FQ79" s="4">
        <f t="shared" si="7"/>
        <v>0.71309230769230758</v>
      </c>
      <c r="FR79" s="4">
        <f t="shared" si="8"/>
        <v>0.21627692307692309</v>
      </c>
      <c r="FS79" s="4">
        <f t="shared" si="9"/>
        <v>0.90409615384615372</v>
      </c>
      <c r="FT79" s="4">
        <f t="shared" si="10"/>
        <v>5.2807692307692312E-3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/>
      <c r="DD80" s="5"/>
      <c r="DE80" s="5"/>
      <c r="DF80" s="5"/>
      <c r="DG80" s="5"/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0.64170000000000005</v>
      </c>
      <c r="FQ80" s="4">
        <f t="shared" si="7"/>
        <v>0.71953999999999996</v>
      </c>
      <c r="FR80" s="4">
        <f t="shared" si="8"/>
        <v>0.20494800000000002</v>
      </c>
      <c r="FS80" s="4">
        <f t="shared" si="9"/>
        <v>0.9027799999999998</v>
      </c>
      <c r="FT80" s="4">
        <f t="shared" si="10"/>
        <v>3.7360000000000006E-3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/>
      <c r="DD81" s="5"/>
      <c r="DE81" s="5"/>
      <c r="DF81" s="5"/>
      <c r="DG81" s="5"/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0.69889600000000018</v>
      </c>
      <c r="FQ81" s="4">
        <f t="shared" si="7"/>
        <v>0.97920399999999996</v>
      </c>
      <c r="FR81" s="4">
        <f t="shared" si="8"/>
        <v>0.23042400000000005</v>
      </c>
      <c r="FS81" s="4">
        <f t="shared" si="9"/>
        <v>0.776532</v>
      </c>
      <c r="FT81" s="4">
        <f t="shared" si="10"/>
        <v>6.9199999999999991E-3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/>
      <c r="DD82" s="5"/>
      <c r="DE82" s="5"/>
      <c r="DF82" s="5"/>
      <c r="DG82" s="5"/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0.67902399999999996</v>
      </c>
      <c r="FQ82" s="4">
        <f t="shared" si="7"/>
        <v>0.9177240000000001</v>
      </c>
      <c r="FR82" s="4">
        <f t="shared" si="8"/>
        <v>0.23784400000000003</v>
      </c>
      <c r="FS82" s="4">
        <f t="shared" si="9"/>
        <v>0.74516399999999994</v>
      </c>
      <c r="FT82" s="4">
        <f t="shared" si="10"/>
        <v>1.2684000000000003E-2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/>
      <c r="DD83" s="5"/>
      <c r="DE83" s="5"/>
      <c r="DF83" s="5"/>
      <c r="DG83" s="5"/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0.83968799999999988</v>
      </c>
      <c r="FQ83" s="4">
        <f t="shared" si="7"/>
        <v>1.1743680000000003</v>
      </c>
      <c r="FR83" s="4">
        <f t="shared" si="8"/>
        <v>0.12922400000000001</v>
      </c>
      <c r="FS83" s="4">
        <f t="shared" si="9"/>
        <v>0.63060399999999983</v>
      </c>
      <c r="FT83" s="4">
        <f t="shared" si="10"/>
        <v>4.0244000000000002E-2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0.6332461538461539</v>
      </c>
      <c r="FQ84" s="4">
        <f t="shared" si="7"/>
        <v>0.70064615384615381</v>
      </c>
      <c r="FR84" s="4">
        <f t="shared" si="8"/>
        <v>0.21580384615384615</v>
      </c>
      <c r="FS84" s="4">
        <f t="shared" si="9"/>
        <v>0.87105769230769226</v>
      </c>
      <c r="FT84" s="4">
        <f t="shared" si="10"/>
        <v>7.180769230769231E-3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/>
      <c r="DD85" s="5"/>
      <c r="DE85" s="5"/>
      <c r="DF85" s="5"/>
      <c r="DG85" s="5"/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0.63727200000000006</v>
      </c>
      <c r="FQ85" s="4">
        <f t="shared" si="7"/>
        <v>0.70455200000000007</v>
      </c>
      <c r="FR85" s="4">
        <f t="shared" si="8"/>
        <v>0.203928</v>
      </c>
      <c r="FS85" s="4">
        <f t="shared" si="9"/>
        <v>0.86995599999999995</v>
      </c>
      <c r="FT85" s="4">
        <f t="shared" si="10"/>
        <v>6.8040000000000002E-3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/>
      <c r="DD86" s="5"/>
      <c r="DE86" s="5"/>
      <c r="DF86" s="5"/>
      <c r="DG86" s="5"/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0.635104</v>
      </c>
      <c r="FQ86" s="4">
        <f t="shared" si="7"/>
        <v>0.70186399999999982</v>
      </c>
      <c r="FR86" s="4">
        <f t="shared" si="8"/>
        <v>0.21002399999999999</v>
      </c>
      <c r="FS86" s="4">
        <f t="shared" si="9"/>
        <v>0.86995599999999995</v>
      </c>
      <c r="FT86" s="4">
        <f t="shared" si="10"/>
        <v>6.6999999999999985E-3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/>
      <c r="DD87" s="5"/>
      <c r="DE87" s="5"/>
      <c r="DF87" s="5"/>
      <c r="DG87" s="5"/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0.63466399999999989</v>
      </c>
      <c r="FQ87" s="4">
        <f t="shared" si="7"/>
        <v>0.71094399999999991</v>
      </c>
      <c r="FR87" s="4">
        <f t="shared" si="8"/>
        <v>0.21626800000000007</v>
      </c>
      <c r="FS87" s="4">
        <f t="shared" si="9"/>
        <v>0.9027799999999998</v>
      </c>
      <c r="FT87" s="4">
        <f t="shared" si="10"/>
        <v>5.3399999999999993E-3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/>
      <c r="DD88" s="5"/>
      <c r="DE88" s="5"/>
      <c r="DF88" s="5"/>
      <c r="DG88" s="5"/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0.63690799999999992</v>
      </c>
      <c r="FQ88" s="4">
        <f t="shared" si="7"/>
        <v>0.71357999999999999</v>
      </c>
      <c r="FR88" s="4">
        <f t="shared" si="8"/>
        <v>0.219032</v>
      </c>
      <c r="FS88" s="4">
        <f t="shared" si="9"/>
        <v>0.9027799999999998</v>
      </c>
      <c r="FT88" s="4">
        <f t="shared" si="10"/>
        <v>3.6440000000000005E-3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/>
      <c r="DD89" s="5"/>
      <c r="DE89" s="5"/>
      <c r="DF89" s="5"/>
      <c r="DG89" s="5"/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0.63626400000000005</v>
      </c>
      <c r="FQ89" s="4">
        <f t="shared" si="7"/>
        <v>0.71766000000000008</v>
      </c>
      <c r="FR89" s="4">
        <f t="shared" si="8"/>
        <v>0.21702800000000003</v>
      </c>
      <c r="FS89" s="4">
        <f t="shared" si="9"/>
        <v>0.9027799999999998</v>
      </c>
      <c r="FT89" s="4">
        <f t="shared" si="10"/>
        <v>9.0120000000000009E-3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/>
      <c r="DD90" s="5"/>
      <c r="DE90" s="5"/>
      <c r="DF90" s="5"/>
      <c r="DG90" s="5"/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0.63734800000000003</v>
      </c>
      <c r="FQ90" s="4">
        <f t="shared" ref="FQ90" si="12">AVERAGEIFS(B90:FO90,metrics.est,"MSE")</f>
        <v>0.71844399999999997</v>
      </c>
      <c r="FR90" s="4">
        <f t="shared" ref="FR90" si="13">AVERAGEIFS(B90:FO90,metrics.est,"R")</f>
        <v>0.21975600000000001</v>
      </c>
      <c r="FS90" s="4">
        <f t="shared" ref="FS90" si="14">AVERAGEIFS(B90:FO90,metrics.est,"Coverage")</f>
        <v>0.9027799999999998</v>
      </c>
      <c r="FT90" s="4">
        <f t="shared" ref="FT90" si="15">AVERAGEIFS(B90:FO90,metrics.est,"Time")</f>
        <v>9.4359999999999999E-3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/>
      <c r="DD91" s="5"/>
      <c r="DE91" s="5"/>
      <c r="DF91" s="5"/>
      <c r="DG91" s="5"/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0.63772399999999985</v>
      </c>
      <c r="FQ91" s="4">
        <f t="shared" ref="FQ91" si="17">AVERAGEIFS(B91:FO91,metrics.est,"MSE")</f>
        <v>0.71941600000000006</v>
      </c>
      <c r="FR91" s="4">
        <f t="shared" ref="FR91" si="18">AVERAGEIFS(B91:FO91,metrics.est,"R")</f>
        <v>0.21863600000000005</v>
      </c>
      <c r="FS91" s="4">
        <f t="shared" ref="FS91" si="19">AVERAGEIFS(B91:FO91,metrics.est,"Coverage")</f>
        <v>0.9027799999999998</v>
      </c>
      <c r="FT91" s="4">
        <f t="shared" ref="FT91" si="20">AVERAGEIFS(B91:FO91,metrics.est,"Time")</f>
        <v>9.4559999999999991E-3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0.6371230769230769</v>
      </c>
      <c r="FQ92" s="4">
        <f t="shared" si="7"/>
        <v>0.7169461538461539</v>
      </c>
      <c r="FR92" s="4">
        <f t="shared" si="8"/>
        <v>0.22017692307692308</v>
      </c>
      <c r="FS92" s="4">
        <f t="shared" si="9"/>
        <v>0.90409615384615372</v>
      </c>
      <c r="FT92" s="4">
        <f t="shared" si="10"/>
        <v>4.9499999999999995E-3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/>
      <c r="DD93" s="5"/>
      <c r="DE93" s="5"/>
      <c r="DF93" s="5"/>
      <c r="DG93" s="5"/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0.65541199999999999</v>
      </c>
      <c r="FQ93" s="4">
        <f t="shared" si="7"/>
        <v>0.7538959999999999</v>
      </c>
      <c r="FR93" s="4">
        <f t="shared" si="8"/>
        <v>0.2077</v>
      </c>
      <c r="FS93" s="4">
        <f t="shared" si="9"/>
        <v>0.92534800000000006</v>
      </c>
      <c r="FT93" s="4">
        <f t="shared" si="10"/>
        <v>8.5884000000000016E-2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/>
      <c r="DD94" s="5"/>
      <c r="DE94" s="5"/>
      <c r="DF94" s="5"/>
      <c r="DG94" s="5"/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0.63556399999999991</v>
      </c>
      <c r="FQ94" s="4">
        <f t="shared" si="7"/>
        <v>0.71075599999999994</v>
      </c>
      <c r="FR94" s="4">
        <f t="shared" si="8"/>
        <v>0.21089199999999997</v>
      </c>
      <c r="FS94" s="4">
        <f t="shared" si="9"/>
        <v>0.9027799999999998</v>
      </c>
      <c r="FT94" s="4">
        <f t="shared" si="10"/>
        <v>8.2239999999999987E-3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/>
      <c r="DD95" s="5"/>
      <c r="DE95" s="5"/>
      <c r="DF95" s="5"/>
      <c r="DG95" s="5"/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0.63524399999999981</v>
      </c>
      <c r="FQ95" s="4">
        <f t="shared" si="7"/>
        <v>0.71249200000000013</v>
      </c>
      <c r="FR95" s="4">
        <f t="shared" si="8"/>
        <v>0.21534800000000001</v>
      </c>
      <c r="FS95" s="4">
        <f t="shared" si="9"/>
        <v>0.9027799999999998</v>
      </c>
      <c r="FT95" s="4">
        <f t="shared" si="10"/>
        <v>6.1639999999999993E-3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0.64039999999999986</v>
      </c>
      <c r="FQ96" s="4">
        <f t="shared" si="7"/>
        <v>0.72774615384615382</v>
      </c>
      <c r="FR96" s="4">
        <f t="shared" si="8"/>
        <v>0.21453461538461538</v>
      </c>
      <c r="FS96" s="4">
        <f t="shared" si="9"/>
        <v>0.9261807692307692</v>
      </c>
      <c r="FT96" s="4">
        <f t="shared" si="10"/>
        <v>4.0384615384615385E-3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0.64150384615384604</v>
      </c>
      <c r="FQ97" s="4">
        <f t="shared" si="7"/>
        <v>0.73394230769230751</v>
      </c>
      <c r="FR97" s="4">
        <f t="shared" si="8"/>
        <v>0.21656923076923074</v>
      </c>
      <c r="FS97" s="4">
        <f t="shared" si="9"/>
        <v>0.9261807692307692</v>
      </c>
      <c r="FT97" s="4">
        <f t="shared" si="10"/>
        <v>5.6269230769230771E-3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/>
      <c r="DD98" s="5"/>
      <c r="DE98" s="5"/>
      <c r="DF98" s="5"/>
      <c r="DG98" s="5"/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0.64444399999999991</v>
      </c>
      <c r="FQ98" s="4">
        <f t="shared" si="7"/>
        <v>0.73397199999999996</v>
      </c>
      <c r="FR98" s="4">
        <f t="shared" si="8"/>
        <v>0.20438400000000001</v>
      </c>
      <c r="FS98" s="4">
        <f t="shared" si="9"/>
        <v>0.92534800000000006</v>
      </c>
      <c r="FT98" s="4">
        <f t="shared" si="10"/>
        <v>5.519999999999998E-3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/>
      <c r="DD99" s="5"/>
      <c r="DE99" s="5"/>
      <c r="DF99" s="5"/>
      <c r="DG99" s="5"/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0.6433040000000001</v>
      </c>
      <c r="FQ99" s="4">
        <f t="shared" si="7"/>
        <v>0.73649199999999992</v>
      </c>
      <c r="FR99" s="4">
        <f t="shared" si="8"/>
        <v>0.21262800000000001</v>
      </c>
      <c r="FS99" s="4">
        <f t="shared" si="9"/>
        <v>0.92534800000000006</v>
      </c>
      <c r="FT99" s="4">
        <f t="shared" si="10"/>
        <v>5.8040000000000001E-3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/>
      <c r="DD100" s="5"/>
      <c r="DE100" s="5"/>
      <c r="DF100" s="5"/>
      <c r="DG100" s="5"/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0.64599200000000001</v>
      </c>
      <c r="FQ100" s="4">
        <f t="shared" si="7"/>
        <v>0.74381200000000003</v>
      </c>
      <c r="FR100" s="4">
        <f t="shared" si="8"/>
        <v>0.21204799999999996</v>
      </c>
      <c r="FS100" s="4">
        <f t="shared" si="9"/>
        <v>0.92534800000000006</v>
      </c>
      <c r="FT100" s="4">
        <f t="shared" si="10"/>
        <v>4.2319999999999997E-3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/>
      <c r="DD101" s="5"/>
      <c r="DE101" s="5"/>
      <c r="DF101" s="5"/>
      <c r="DG101" s="5"/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0.64890000000000014</v>
      </c>
      <c r="FQ101" s="4">
        <f t="shared" si="7"/>
        <v>0.75729600000000008</v>
      </c>
      <c r="FR101" s="4">
        <f t="shared" si="8"/>
        <v>0.21373600000000004</v>
      </c>
      <c r="FS101" s="4">
        <f t="shared" si="9"/>
        <v>0.92534800000000006</v>
      </c>
      <c r="FT101" s="4">
        <f t="shared" si="10"/>
        <v>5.8920000000000005E-3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/>
      <c r="DD102" s="5"/>
      <c r="DE102" s="5"/>
      <c r="DF102" s="5"/>
      <c r="DG102" s="5"/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0.64278400000000002</v>
      </c>
      <c r="FQ102" s="4">
        <f t="shared" si="7"/>
        <v>0.73759999999999992</v>
      </c>
      <c r="FR102" s="4">
        <f t="shared" si="8"/>
        <v>0.21421199999999999</v>
      </c>
      <c r="FS102" s="4">
        <f t="shared" si="9"/>
        <v>0.92534800000000006</v>
      </c>
      <c r="FT102" s="4">
        <f t="shared" si="10"/>
        <v>5.7240000000000017E-3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/>
      <c r="DD103" s="5"/>
      <c r="DE103" s="5"/>
      <c r="DF103" s="5"/>
      <c r="DG103" s="5"/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0.6396719999999998</v>
      </c>
      <c r="FQ103" s="4">
        <f t="shared" ref="FQ103" si="22">AVERAGEIFS(B103:FO103,metrics.est,"MSE")</f>
        <v>0.72930000000000006</v>
      </c>
      <c r="FR103" s="4">
        <f t="shared" ref="FR103" si="23">AVERAGEIFS(B103:FO103,metrics.est,"R")</f>
        <v>0.21681599999999995</v>
      </c>
      <c r="FS103" s="4">
        <f t="shared" ref="FS103" si="24">AVERAGEIFS(B103:FO103,metrics.est,"Coverage")</f>
        <v>0.9027799999999998</v>
      </c>
      <c r="FT103" s="4">
        <f t="shared" ref="FT103" si="25">AVERAGEIFS(B103:FO103,metrics.est,"Time")</f>
        <v>5.9679999999999985E-3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/>
      <c r="DD104" s="5"/>
      <c r="DE104" s="5"/>
      <c r="DF104" s="5"/>
      <c r="DG104" s="5"/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0.63653199999999999</v>
      </c>
      <c r="FQ104" s="4">
        <f t="shared" si="7"/>
        <v>0.71139200000000002</v>
      </c>
      <c r="FR104" s="4">
        <f t="shared" si="8"/>
        <v>0.206592</v>
      </c>
      <c r="FS104" s="4">
        <f t="shared" si="9"/>
        <v>0.9027799999999998</v>
      </c>
      <c r="FT104" s="4">
        <f t="shared" si="10"/>
        <v>3.5960000000000015E-3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0.63419615384615391</v>
      </c>
      <c r="FQ105" s="4">
        <f t="shared" si="7"/>
        <v>0.70990384615384616</v>
      </c>
      <c r="FR105" s="4">
        <f t="shared" si="8"/>
        <v>0.21746923076923075</v>
      </c>
      <c r="FS105" s="4">
        <f t="shared" si="9"/>
        <v>0.90409615384615372</v>
      </c>
      <c r="FT105" s="4">
        <f t="shared" si="10"/>
        <v>4.8461538461538464E-3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/>
      <c r="DD106" s="5"/>
      <c r="DE106" s="5"/>
      <c r="DF106" s="5"/>
      <c r="DG106" s="5"/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0.64208399999999999</v>
      </c>
      <c r="FQ106" s="4">
        <f t="shared" si="7"/>
        <v>0.72249599999999992</v>
      </c>
      <c r="FR106" s="4">
        <f t="shared" si="8"/>
        <v>0.20892799999999997</v>
      </c>
      <c r="FS106" s="4">
        <f t="shared" si="9"/>
        <v>0.9027799999999998</v>
      </c>
      <c r="FT106" s="4">
        <f t="shared" si="10"/>
        <v>3.4960000000000008E-3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/>
      <c r="DD107" s="5"/>
      <c r="DE107" s="5"/>
      <c r="DF107" s="5"/>
      <c r="DG107" s="5"/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0.63850799999999996</v>
      </c>
      <c r="FQ107" s="4">
        <f t="shared" si="7"/>
        <v>0.71855199999999986</v>
      </c>
      <c r="FR107" s="4">
        <f t="shared" si="8"/>
        <v>0.22054400000000002</v>
      </c>
      <c r="FS107" s="4">
        <f t="shared" si="9"/>
        <v>0.9027799999999998</v>
      </c>
      <c r="FT107" s="4">
        <f t="shared" si="10"/>
        <v>5.0159999999999996E-3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/>
      <c r="DD108" s="5"/>
      <c r="DE108" s="5"/>
      <c r="DF108" s="5"/>
      <c r="DG108" s="5"/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0.69704800000000011</v>
      </c>
      <c r="FQ108" s="4">
        <f t="shared" si="7"/>
        <v>0.95838000000000023</v>
      </c>
      <c r="FR108" s="4">
        <f t="shared" si="8"/>
        <v>0.21522799999999997</v>
      </c>
      <c r="FS108" s="4">
        <f t="shared" si="9"/>
        <v>0.73285600000000006</v>
      </c>
      <c r="FT108" s="4">
        <f t="shared" si="10"/>
        <v>4.6679999999999994E-3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/>
      <c r="DD109" s="5"/>
      <c r="DE109" s="5"/>
      <c r="DF109" s="5"/>
      <c r="DG109" s="5"/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0.6965800000000002</v>
      </c>
      <c r="FQ109" s="4">
        <f t="shared" si="7"/>
        <v>0.95551199999999992</v>
      </c>
      <c r="FR109" s="4">
        <f t="shared" si="8"/>
        <v>0.22217600000000001</v>
      </c>
      <c r="FS109" s="4">
        <f t="shared" si="9"/>
        <v>0.73285600000000006</v>
      </c>
      <c r="FT109" s="4">
        <f t="shared" si="10"/>
        <v>5.0520000000000001E-3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/>
      <c r="DD110" s="5"/>
      <c r="DE110" s="5"/>
      <c r="DF110" s="5"/>
      <c r="DG110" s="5"/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0.9786720000000001</v>
      </c>
      <c r="FQ110" s="4">
        <f t="shared" si="7"/>
        <v>1.66412</v>
      </c>
      <c r="FR110" s="4">
        <f t="shared" si="8"/>
        <v>0.10433200000000001</v>
      </c>
      <c r="FS110" s="4">
        <f t="shared" si="9"/>
        <v>0.121324</v>
      </c>
      <c r="FT110" s="4">
        <f t="shared" si="10"/>
        <v>4.7728E-2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/>
      <c r="DD111" s="5"/>
      <c r="DE111" s="5"/>
      <c r="DF111" s="5"/>
      <c r="DG111" s="5"/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0.63622400000000001</v>
      </c>
      <c r="FQ111" s="4">
        <f t="shared" si="7"/>
        <v>0.70526400000000022</v>
      </c>
      <c r="FR111" s="4">
        <f t="shared" si="8"/>
        <v>0.20355599999999999</v>
      </c>
      <c r="FS111" s="4">
        <f t="shared" si="9"/>
        <v>0.92534800000000006</v>
      </c>
      <c r="FT111" s="4">
        <f t="shared" si="10"/>
        <v>4.3279999999999994E-3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/>
      <c r="DD112" s="5"/>
      <c r="DE112" s="5"/>
      <c r="DF112" s="5"/>
      <c r="DG112" s="5"/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0.62766799999999989</v>
      </c>
      <c r="FQ112" s="4">
        <f t="shared" si="7"/>
        <v>0.69111199999999995</v>
      </c>
      <c r="FR112" s="4">
        <f t="shared" si="8"/>
        <v>0.21814799999999995</v>
      </c>
      <c r="FS112" s="4">
        <f t="shared" si="9"/>
        <v>0.92534800000000006</v>
      </c>
      <c r="FT112" s="4">
        <f t="shared" si="10"/>
        <v>4.4479999999999988E-3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/>
      <c r="DD113" s="5"/>
      <c r="DE113" s="5"/>
      <c r="DF113" s="5"/>
      <c r="DG113" s="5"/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0.62819999999999998</v>
      </c>
      <c r="FQ113" s="4">
        <f t="shared" si="7"/>
        <v>0.69668000000000008</v>
      </c>
      <c r="FR113" s="4">
        <f t="shared" si="8"/>
        <v>0.22230400000000003</v>
      </c>
      <c r="FS113" s="4">
        <f t="shared" si="9"/>
        <v>0.92534800000000006</v>
      </c>
      <c r="FT113" s="4">
        <f t="shared" si="10"/>
        <v>4.2479999999999992E-3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/>
      <c r="DD114" s="5"/>
      <c r="DE114" s="5"/>
      <c r="DF114" s="5"/>
      <c r="DG114" s="5"/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0.6930280000000002</v>
      </c>
      <c r="FQ114" s="4">
        <f t="shared" si="7"/>
        <v>0.95981599999999989</v>
      </c>
      <c r="FR114" s="4">
        <f t="shared" si="8"/>
        <v>0.23625199999999999</v>
      </c>
      <c r="FS114" s="4">
        <f t="shared" si="9"/>
        <v>0.76077199999999989</v>
      </c>
      <c r="FT114" s="4">
        <f t="shared" si="10"/>
        <v>6.8440000000000011E-3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/>
      <c r="DD115" s="5"/>
      <c r="DE115" s="5"/>
      <c r="DF115" s="5"/>
      <c r="DG115" s="5"/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0.63913199999999992</v>
      </c>
      <c r="FQ115" s="4">
        <f t="shared" si="7"/>
        <v>0.71000799999999997</v>
      </c>
      <c r="FR115" s="4">
        <f t="shared" si="8"/>
        <v>0.15790800000000002</v>
      </c>
      <c r="FS115" s="4">
        <f t="shared" si="9"/>
        <v>0.84161600000000003</v>
      </c>
      <c r="FT115" s="4">
        <f t="shared" si="10"/>
        <v>6.8199999999999979E-3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/>
      <c r="DD117" s="5"/>
      <c r="DE117" s="5"/>
      <c r="DF117" s="5"/>
      <c r="DG117" s="5"/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0.64529199999999998</v>
      </c>
      <c r="FQ117" s="4">
        <f t="shared" si="7"/>
        <v>0.72308400000000006</v>
      </c>
      <c r="FR117" s="4">
        <f t="shared" si="8"/>
        <v>0.14617600000000006</v>
      </c>
      <c r="FS117" s="4">
        <f t="shared" si="9"/>
        <v>0.84013999999999978</v>
      </c>
      <c r="FT117" s="4">
        <f t="shared" si="10"/>
        <v>1.3239999999999997E-2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/>
      <c r="DD118" s="5"/>
      <c r="DE118" s="5"/>
      <c r="DF118" s="5"/>
      <c r="DG118" s="5"/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0.6501840000000001</v>
      </c>
      <c r="FQ118" s="4">
        <f t="shared" si="7"/>
        <v>0.72579199999999999</v>
      </c>
      <c r="FR118" s="4">
        <f t="shared" si="8"/>
        <v>0.11223599999999999</v>
      </c>
      <c r="FS118" s="4">
        <f t="shared" si="9"/>
        <v>0.72330799999999995</v>
      </c>
      <c r="FT118" s="4">
        <f t="shared" si="10"/>
        <v>5.9424000000000005E-2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/>
      <c r="DD119" s="5"/>
      <c r="DE119" s="5"/>
      <c r="DF119" s="5"/>
      <c r="DG119" s="5"/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0.63494800000000007</v>
      </c>
      <c r="FQ119" s="4">
        <f t="shared" si="7"/>
        <v>0.6950639999999999</v>
      </c>
      <c r="FR119" s="4">
        <f t="shared" si="8"/>
        <v>0.17621200000000001</v>
      </c>
      <c r="FS119" s="4">
        <f t="shared" si="9"/>
        <v>0.84088000000000007</v>
      </c>
      <c r="FT119" s="4">
        <f t="shared" si="10"/>
        <v>1.034E-2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/>
      <c r="DD120" s="5"/>
      <c r="DE120" s="5"/>
      <c r="DF120" s="5"/>
      <c r="DG120" s="5"/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0.63488400000000023</v>
      </c>
      <c r="FQ120" s="4">
        <f t="shared" si="7"/>
        <v>0.69568800000000008</v>
      </c>
      <c r="FR120" s="4">
        <f t="shared" si="8"/>
        <v>0.17708000000000002</v>
      </c>
      <c r="FS120" s="4">
        <f t="shared" si="9"/>
        <v>0.84209599999999996</v>
      </c>
      <c r="FT120" s="4">
        <f t="shared" si="10"/>
        <v>6.9840000000000006E-3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/>
      <c r="DD121" s="5"/>
      <c r="DE121" s="5"/>
      <c r="DF121" s="5"/>
      <c r="DG121" s="5"/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0.68871200000000021</v>
      </c>
      <c r="FQ121" s="4">
        <f t="shared" si="7"/>
        <v>0.82116800000000001</v>
      </c>
      <c r="FR121" s="4">
        <f t="shared" si="8"/>
        <v>0.11421200000000002</v>
      </c>
      <c r="FS121" s="4">
        <f t="shared" si="9"/>
        <v>0.49140399999999995</v>
      </c>
      <c r="FT121" s="4">
        <f t="shared" si="10"/>
        <v>6.6080000000000019E-3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/>
      <c r="DD122" s="5"/>
      <c r="DE122" s="5"/>
      <c r="DF122" s="5"/>
      <c r="DG122" s="5"/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0.638768</v>
      </c>
      <c r="FQ122" s="4">
        <f t="shared" si="7"/>
        <v>0.7090479999999999</v>
      </c>
      <c r="FR122" s="4">
        <f t="shared" si="8"/>
        <v>0.15800799999999998</v>
      </c>
      <c r="FS122" s="4">
        <f t="shared" si="9"/>
        <v>0.84161600000000003</v>
      </c>
      <c r="FT122" s="4">
        <f t="shared" si="10"/>
        <v>6.7200000000000003E-3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/>
      <c r="DD123" s="5"/>
      <c r="DE123" s="5"/>
      <c r="DF123" s="5"/>
      <c r="DG123" s="5"/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0.63583600000000007</v>
      </c>
      <c r="FQ123" s="4">
        <f t="shared" si="7"/>
        <v>0.69576399999999994</v>
      </c>
      <c r="FR123" s="4">
        <f t="shared" si="8"/>
        <v>0.17428800000000003</v>
      </c>
      <c r="FS123" s="4">
        <f t="shared" si="9"/>
        <v>0.83158799999999988</v>
      </c>
      <c r="FT123" s="4">
        <f t="shared" si="10"/>
        <v>8.4000000000000012E-3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/>
      <c r="DD124" s="5"/>
      <c r="DE124" s="5"/>
      <c r="DF124" s="5"/>
      <c r="DG124" s="5"/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0.65128799999999998</v>
      </c>
      <c r="FQ124" s="4">
        <f t="shared" si="7"/>
        <v>0.73738799999999982</v>
      </c>
      <c r="FR124" s="4">
        <f t="shared" si="8"/>
        <v>0.13399600000000003</v>
      </c>
      <c r="FS124" s="4">
        <f t="shared" si="9"/>
        <v>0.82926400000000011</v>
      </c>
      <c r="FT124" s="4">
        <f t="shared" si="10"/>
        <v>6.7079999999999996E-3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/>
      <c r="DD125" s="5"/>
      <c r="DE125" s="5"/>
      <c r="DF125" s="5"/>
      <c r="DG125" s="5"/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0.6691680000000001</v>
      </c>
      <c r="FQ125" s="4">
        <f t="shared" si="7"/>
        <v>0.76040800000000008</v>
      </c>
      <c r="FR125" s="4">
        <f t="shared" si="8"/>
        <v>0.11868799999999996</v>
      </c>
      <c r="FS125" s="4">
        <f t="shared" si="9"/>
        <v>0.76769599999999993</v>
      </c>
      <c r="FT125" s="4">
        <f t="shared" si="10"/>
        <v>6.951999999999999E-3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/>
      <c r="DD126" s="5"/>
      <c r="DE126" s="5"/>
      <c r="DF126" s="5"/>
      <c r="DG126" s="5"/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0.64297599999999988</v>
      </c>
      <c r="FQ126" s="4">
        <f t="shared" si="7"/>
        <v>0.7083799999999999</v>
      </c>
      <c r="FR126" s="4">
        <f t="shared" si="8"/>
        <v>0.166156</v>
      </c>
      <c r="FS126" s="4">
        <f t="shared" si="9"/>
        <v>0.83672800000000025</v>
      </c>
      <c r="FT126" s="4">
        <f t="shared" si="10"/>
        <v>9.1480000000000016E-3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0.63599230769230775</v>
      </c>
      <c r="FQ127" s="4">
        <f t="shared" si="7"/>
        <v>0.70128846153846169</v>
      </c>
      <c r="FR127" s="4">
        <f t="shared" si="8"/>
        <v>0.16688846153846154</v>
      </c>
      <c r="FS127" s="4">
        <f t="shared" si="9"/>
        <v>0.8373576923076923</v>
      </c>
      <c r="FT127" s="4">
        <f t="shared" si="10"/>
        <v>1.067692307692308E-2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/>
      <c r="DD128" s="5"/>
      <c r="DE128" s="5"/>
      <c r="DF128" s="5"/>
      <c r="DG128" s="5"/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0.67212400000000005</v>
      </c>
      <c r="FQ128" s="4">
        <f t="shared" si="7"/>
        <v>0.76729200000000009</v>
      </c>
      <c r="FR128" s="4">
        <f t="shared" si="8"/>
        <v>0.11694399999999998</v>
      </c>
      <c r="FS128" s="4">
        <f t="shared" si="9"/>
        <v>0.7584439999999999</v>
      </c>
      <c r="FT128" s="4">
        <f t="shared" si="10"/>
        <v>6.9720000000000016E-3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5"/>
      <c r="DD129" s="5"/>
      <c r="DE129" s="5"/>
      <c r="DF129" s="5"/>
      <c r="DG129" s="5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5"/>
      <c r="DD130" s="5"/>
      <c r="DE130" s="5"/>
      <c r="DF130" s="5"/>
      <c r="DG130" s="5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/>
      <c r="DD131" s="5"/>
      <c r="DE131" s="5"/>
      <c r="DF131" s="5"/>
      <c r="DG131" s="5"/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0.63705599999999996</v>
      </c>
      <c r="FQ131" s="4">
        <f t="shared" si="7"/>
        <v>0.6951440000000001</v>
      </c>
      <c r="FR131" s="4">
        <f t="shared" si="8"/>
        <v>0.15166000000000002</v>
      </c>
      <c r="FS131" s="4">
        <f t="shared" si="9"/>
        <v>0.86847199999999991</v>
      </c>
      <c r="FT131" s="4">
        <f t="shared" si="10"/>
        <v>3.0519999999999995E-2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1.3692307692307696E-2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/>
      <c r="DD133" s="5"/>
      <c r="DE133" s="5"/>
      <c r="DF133" s="5"/>
      <c r="DG133" s="5"/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0.64888400000000002</v>
      </c>
      <c r="FQ133" s="4">
        <f t="shared" si="7"/>
        <v>0.71098799999999984</v>
      </c>
      <c r="FR133" s="4">
        <f t="shared" si="8"/>
        <v>0.16453199999999998</v>
      </c>
      <c r="FS133" s="4">
        <f t="shared" si="9"/>
        <v>0.77841199999999988</v>
      </c>
      <c r="FT133" s="4">
        <f t="shared" si="10"/>
        <v>1.4496000000000002E-2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/>
      <c r="DD134" s="5"/>
      <c r="DE134" s="5"/>
      <c r="DF134" s="5"/>
      <c r="DG134" s="5"/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0.63196800000000009</v>
      </c>
      <c r="FQ134" s="4">
        <f t="shared" si="7"/>
        <v>0.68457599999999996</v>
      </c>
      <c r="FR134" s="4">
        <f t="shared" si="8"/>
        <v>0.19871599999999995</v>
      </c>
      <c r="FS134" s="4">
        <f t="shared" si="9"/>
        <v>0.80168800000000007</v>
      </c>
      <c r="FT134" s="4">
        <f t="shared" si="10"/>
        <v>1.4540000000000003E-2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/>
      <c r="DD135" s="5"/>
      <c r="DE135" s="5"/>
      <c r="DF135" s="5"/>
      <c r="DG135" s="5"/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0.63471600000000006</v>
      </c>
      <c r="FQ135" s="4">
        <f t="shared" si="7"/>
        <v>0.69633200000000028</v>
      </c>
      <c r="FR135" s="4">
        <f t="shared" si="8"/>
        <v>0.17348399999999997</v>
      </c>
      <c r="FS135" s="4">
        <f t="shared" si="9"/>
        <v>0.83756799999999998</v>
      </c>
      <c r="FT135" s="4">
        <f t="shared" si="10"/>
        <v>1.1239999999999998E-2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/>
      <c r="DD136" s="5"/>
      <c r="DE136" s="5"/>
      <c r="DF136" s="5"/>
      <c r="DG136" s="5"/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0.63184399999999996</v>
      </c>
      <c r="FQ136" s="4">
        <f t="shared" si="7"/>
        <v>0.69222000000000006</v>
      </c>
      <c r="FR136" s="4">
        <f t="shared" si="8"/>
        <v>0.18983999999999998</v>
      </c>
      <c r="FS136" s="4">
        <f t="shared" si="9"/>
        <v>0.85697599999999996</v>
      </c>
      <c r="FT136" s="4">
        <f t="shared" si="10"/>
        <v>7.2279999999999992E-3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/>
      <c r="DD137" s="5"/>
      <c r="DE137" s="5"/>
      <c r="DF137" s="5"/>
      <c r="DG137" s="5"/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0.63492000000000004</v>
      </c>
      <c r="FQ137" s="4">
        <f t="shared" si="7"/>
        <v>0.69841200000000003</v>
      </c>
      <c r="FR137" s="4">
        <f t="shared" si="8"/>
        <v>0.17481200000000002</v>
      </c>
      <c r="FS137" s="4">
        <f t="shared" si="9"/>
        <v>0.83601600000000009</v>
      </c>
      <c r="FT137" s="4">
        <f t="shared" si="10"/>
        <v>2.1144000000000007E-2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/>
      <c r="DD138" s="5"/>
      <c r="DE138" s="5"/>
      <c r="DF138" s="5"/>
      <c r="DG138" s="5"/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0.63433600000000001</v>
      </c>
      <c r="FQ138" s="4">
        <f t="shared" ref="FQ138" si="27">AVERAGEIFS(B138:FO138,metrics.est,"MSE")</f>
        <v>0.698828</v>
      </c>
      <c r="FR138" s="4">
        <f t="shared" ref="FR138" si="28">AVERAGEIFS(B138:FO138,metrics.est,"R")</f>
        <v>0.17868400000000004</v>
      </c>
      <c r="FS138" s="4">
        <f t="shared" ref="FS138" si="29">AVERAGEIFS(B138:FO138,metrics.est,"Coverage")</f>
        <v>0.85020400000000007</v>
      </c>
      <c r="FT138" s="4">
        <f t="shared" ref="FT138" si="30">AVERAGEIFS(B138:FO138,metrics.est,"Time")</f>
        <v>2.3755999999999999E-2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/>
      <c r="DD139" s="5"/>
      <c r="DE139" s="5"/>
      <c r="DF139" s="5"/>
      <c r="DG139" s="5"/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0.63472800000000018</v>
      </c>
      <c r="FQ139" s="4">
        <f t="shared" ref="FQ139" si="32">AVERAGEIFS(B139:FO139,metrics.est,"MSE")</f>
        <v>0.70078400000000007</v>
      </c>
      <c r="FR139" s="4">
        <f t="shared" ref="FR139" si="33">AVERAGEIFS(B139:FO139,metrics.est,"R")</f>
        <v>0.17533200000000004</v>
      </c>
      <c r="FS139" s="4">
        <f t="shared" ref="FS139" si="34">AVERAGEIFS(B139:FO139,metrics.est,"Coverage")</f>
        <v>0.8502200000000002</v>
      </c>
      <c r="FT139" s="4">
        <f t="shared" ref="FT139" si="35">AVERAGEIFS(B139:FO139,metrics.est,"Time")</f>
        <v>2.3568000000000006E-2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0.63569230769230767</v>
      </c>
      <c r="FQ140" s="4">
        <f t="shared" ref="FQ140:FQ220" si="37">AVERAGEIFS(B140:FO140,metrics.est,"MSE")</f>
        <v>0.69970384615384629</v>
      </c>
      <c r="FR140" s="4">
        <f t="shared" ref="FR140:FR220" si="38">AVERAGEIFS(B140:FO140,metrics.est,"R")</f>
        <v>0.1748769230769231</v>
      </c>
      <c r="FS140" s="4">
        <f t="shared" ref="FS140:FS220" si="39">AVERAGEIFS(B140:FO140,metrics.est,"Coverage")</f>
        <v>0.85075769230769238</v>
      </c>
      <c r="FT140" s="4">
        <f t="shared" ref="FT140:FT220" si="40">AVERAGEIFS(B140:FO140,metrics.est,"Time")</f>
        <v>1.0869230769230772E-2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/>
      <c r="DD141" s="5"/>
      <c r="DE141" s="5"/>
      <c r="DF141" s="5"/>
      <c r="DG141" s="5"/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0.66864000000000023</v>
      </c>
      <c r="FQ141" s="4">
        <f t="shared" si="37"/>
        <v>0.76115200000000005</v>
      </c>
      <c r="FR141" s="4">
        <f t="shared" si="38"/>
        <v>0.12872799999999998</v>
      </c>
      <c r="FS141" s="4">
        <f t="shared" si="39"/>
        <v>0.90487600000000001</v>
      </c>
      <c r="FT141" s="4">
        <f t="shared" si="40"/>
        <v>8.809599999999998E-2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/>
      <c r="DD142" s="5"/>
      <c r="DE142" s="5"/>
      <c r="DF142" s="5"/>
      <c r="DG142" s="5"/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0.62619999999999998</v>
      </c>
      <c r="FQ142" s="4">
        <f t="shared" si="37"/>
        <v>0.67626799999999998</v>
      </c>
      <c r="FR142" s="4">
        <f t="shared" si="38"/>
        <v>0.16942399999999999</v>
      </c>
      <c r="FS142" s="4">
        <f t="shared" si="39"/>
        <v>0.80445199999999994</v>
      </c>
      <c r="FT142" s="4">
        <f t="shared" si="40"/>
        <v>1.8520000000000002E-2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/>
      <c r="DD143" s="5"/>
      <c r="DE143" s="5"/>
      <c r="DF143" s="5"/>
      <c r="DG143" s="5"/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0.6358919999999999</v>
      </c>
      <c r="FQ143" s="4">
        <f t="shared" si="37"/>
        <v>0.70010000000000006</v>
      </c>
      <c r="FR143" s="4">
        <f t="shared" si="38"/>
        <v>0.16966799999999999</v>
      </c>
      <c r="FS143" s="4">
        <f t="shared" si="39"/>
        <v>0.83753200000000005</v>
      </c>
      <c r="FT143" s="4">
        <f t="shared" si="40"/>
        <v>1.4684000000000001E-2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0.63562692307692303</v>
      </c>
      <c r="FQ144" s="4">
        <f t="shared" si="37"/>
        <v>0.69733076923076909</v>
      </c>
      <c r="FR144" s="4">
        <f t="shared" si="38"/>
        <v>0.17283461538461539</v>
      </c>
      <c r="FS144" s="4">
        <f t="shared" si="39"/>
        <v>0.84303076923076936</v>
      </c>
      <c r="FT144" s="4">
        <f t="shared" si="40"/>
        <v>8.2961538461538455E-3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0.63792692307692311</v>
      </c>
      <c r="FQ145" s="4">
        <f t="shared" si="37"/>
        <v>0.70431538461538479</v>
      </c>
      <c r="FR145" s="4">
        <f t="shared" si="38"/>
        <v>0.16604615384615384</v>
      </c>
      <c r="FS145" s="4">
        <f t="shared" si="39"/>
        <v>0.84304230769230781</v>
      </c>
      <c r="FT145" s="4">
        <f t="shared" si="40"/>
        <v>1.2361538461538462E-2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/>
      <c r="DD146" s="5"/>
      <c r="DE146" s="5"/>
      <c r="DF146" s="5"/>
      <c r="DG146" s="5"/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0.67619599999999991</v>
      </c>
      <c r="FQ146" s="4">
        <f t="shared" si="37"/>
        <v>0.79088800000000004</v>
      </c>
      <c r="FR146" s="4">
        <f t="shared" si="38"/>
        <v>0.11882</v>
      </c>
      <c r="FS146" s="4">
        <f t="shared" si="39"/>
        <v>0.66193599999999986</v>
      </c>
      <c r="FT146" s="4">
        <f t="shared" si="40"/>
        <v>8.6480000000000012E-3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/>
      <c r="DD147" s="5"/>
      <c r="DE147" s="5"/>
      <c r="DF147" s="5"/>
      <c r="DG147" s="5"/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0.64170399999999983</v>
      </c>
      <c r="FQ147" s="4">
        <f t="shared" si="37"/>
        <v>0.71368399999999999</v>
      </c>
      <c r="FR147" s="4">
        <f t="shared" si="38"/>
        <v>0.15373600000000001</v>
      </c>
      <c r="FS147" s="4">
        <f t="shared" si="39"/>
        <v>0.83644799999999986</v>
      </c>
      <c r="FT147" s="4">
        <f t="shared" si="40"/>
        <v>1.2820000000000003E-2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/>
      <c r="DD148" s="5"/>
      <c r="DE148" s="5"/>
      <c r="DF148" s="5"/>
      <c r="DG148" s="5"/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0.64685600000000021</v>
      </c>
      <c r="FQ148" s="4">
        <f t="shared" si="37"/>
        <v>0.72012399999999999</v>
      </c>
      <c r="FR148" s="4">
        <f t="shared" si="38"/>
        <v>0.14995999999999995</v>
      </c>
      <c r="FS148" s="4">
        <f t="shared" si="39"/>
        <v>0.83252399999999993</v>
      </c>
      <c r="FT148" s="4">
        <f t="shared" si="40"/>
        <v>8.5840000000000014E-3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/>
      <c r="DD149" s="5"/>
      <c r="DE149" s="5"/>
      <c r="DF149" s="5"/>
      <c r="DG149" s="5"/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0.64832400000000012</v>
      </c>
      <c r="FQ149" s="4">
        <f t="shared" si="37"/>
        <v>0.72733200000000009</v>
      </c>
      <c r="FR149" s="4">
        <f t="shared" si="38"/>
        <v>0.14722000000000002</v>
      </c>
      <c r="FS149" s="4">
        <f t="shared" si="39"/>
        <v>0.83878799999999987</v>
      </c>
      <c r="FT149" s="4">
        <f t="shared" si="40"/>
        <v>1.3144000000000005E-2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/>
      <c r="DD150" s="5"/>
      <c r="DE150" s="5"/>
      <c r="DF150" s="5"/>
      <c r="DG150" s="5"/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0.64051200000000008</v>
      </c>
      <c r="FQ150" s="4">
        <f t="shared" si="37"/>
        <v>0.71327999999999991</v>
      </c>
      <c r="FR150" s="4">
        <f t="shared" si="38"/>
        <v>0.15577599999999997</v>
      </c>
      <c r="FS150" s="4">
        <f t="shared" si="39"/>
        <v>0.84160000000000013</v>
      </c>
      <c r="FT150" s="4">
        <f t="shared" si="40"/>
        <v>1.2580000000000003E-2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/>
      <c r="DD151" s="5"/>
      <c r="DE151" s="5"/>
      <c r="DF151" s="5"/>
      <c r="DG151" s="5"/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0.642432</v>
      </c>
      <c r="FQ151" s="4">
        <f t="shared" si="37"/>
        <v>0.71255600000000019</v>
      </c>
      <c r="FR151" s="4">
        <f t="shared" si="38"/>
        <v>0.15911600000000001</v>
      </c>
      <c r="FS151" s="4">
        <f t="shared" si="39"/>
        <v>0.83923999999999987</v>
      </c>
      <c r="FT151" s="4">
        <f t="shared" si="40"/>
        <v>1.4048E-2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/>
      <c r="DD152" s="5"/>
      <c r="DE152" s="5"/>
      <c r="DF152" s="5"/>
      <c r="DG152" s="5"/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0.64101599999999981</v>
      </c>
      <c r="FQ152" s="4">
        <f t="shared" si="37"/>
        <v>0.7010559999999999</v>
      </c>
      <c r="FR152" s="4">
        <f t="shared" si="38"/>
        <v>0.15801200000000001</v>
      </c>
      <c r="FS152" s="4">
        <f t="shared" si="39"/>
        <v>0.82527200000000012</v>
      </c>
      <c r="FT152" s="4">
        <f t="shared" si="40"/>
        <v>6.9999999999999993E-3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0.63356538461538459</v>
      </c>
      <c r="FQ153" s="4">
        <f t="shared" si="37"/>
        <v>0.69179230769230793</v>
      </c>
      <c r="FR153" s="4">
        <f t="shared" si="38"/>
        <v>0.17787692307692307</v>
      </c>
      <c r="FS153" s="4">
        <f t="shared" si="39"/>
        <v>0.83907307692307687</v>
      </c>
      <c r="FT153" s="4">
        <f t="shared" si="40"/>
        <v>1.058846153846154E-2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/>
      <c r="DD154" s="5"/>
      <c r="DE154" s="5"/>
      <c r="DF154" s="5"/>
      <c r="DG154" s="5"/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0.65379600000000015</v>
      </c>
      <c r="FQ154" s="4">
        <f t="shared" si="37"/>
        <v>0.72724400000000022</v>
      </c>
      <c r="FR154" s="4">
        <f t="shared" si="38"/>
        <v>0.14448</v>
      </c>
      <c r="FS154" s="4">
        <f t="shared" si="39"/>
        <v>0.80616399999999999</v>
      </c>
      <c r="FT154" s="4">
        <f t="shared" si="40"/>
        <v>7.1519999999999986E-3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/>
      <c r="DD155" s="5"/>
      <c r="DE155" s="5"/>
      <c r="DF155" s="5"/>
      <c r="DG155" s="5"/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0.62898399999999999</v>
      </c>
      <c r="FQ155" s="4">
        <f t="shared" si="37"/>
        <v>0.67743200000000003</v>
      </c>
      <c r="FR155" s="4">
        <f t="shared" si="38"/>
        <v>0.18872000000000003</v>
      </c>
      <c r="FS155" s="4">
        <f t="shared" si="39"/>
        <v>0.83169999999999988</v>
      </c>
      <c r="FT155" s="4">
        <f t="shared" si="40"/>
        <v>1.1016000000000001E-2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5"/>
      <c r="DD156" s="5"/>
      <c r="DE156" s="5"/>
      <c r="DF156" s="5"/>
      <c r="DG156" s="5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5"/>
      <c r="DD157" s="5"/>
      <c r="DE157" s="5"/>
      <c r="DF157" s="5"/>
      <c r="DG157" s="5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/>
      <c r="DD158" s="5"/>
      <c r="DE158" s="5"/>
      <c r="DF158" s="5"/>
      <c r="DG158" s="5"/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0.644092</v>
      </c>
      <c r="FQ158" s="4">
        <f t="shared" si="37"/>
        <v>0.73055599999999998</v>
      </c>
      <c r="FR158" s="4">
        <f t="shared" si="38"/>
        <v>0.15213200000000002</v>
      </c>
      <c r="FS158" s="4">
        <f t="shared" si="39"/>
        <v>0.85437599999999991</v>
      </c>
      <c r="FT158" s="4">
        <f t="shared" si="40"/>
        <v>6.3584000000000002E-2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/>
      <c r="DD159" s="5"/>
      <c r="DE159" s="5"/>
      <c r="DF159" s="5"/>
      <c r="DG159" s="5"/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0.72435599999999989</v>
      </c>
      <c r="FQ159" s="4">
        <f t="shared" si="37"/>
        <v>0.88348000000000004</v>
      </c>
      <c r="FR159" s="4">
        <f t="shared" si="38"/>
        <v>5.0872000000000001E-2</v>
      </c>
      <c r="FS159" s="4">
        <f t="shared" si="39"/>
        <v>0.56581199999999998</v>
      </c>
      <c r="FT159" s="4">
        <f t="shared" si="40"/>
        <v>8.9959999999999971E-3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/>
      <c r="DD160" s="5"/>
      <c r="DE160" s="5"/>
      <c r="DF160" s="5"/>
      <c r="DG160" s="5"/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0.6965880000000001</v>
      </c>
      <c r="FQ160" s="4">
        <f t="shared" si="37"/>
        <v>0.83100400000000008</v>
      </c>
      <c r="FR160" s="4">
        <f t="shared" si="38"/>
        <v>6.3563999999999996E-2</v>
      </c>
      <c r="FS160" s="4">
        <f t="shared" si="39"/>
        <v>0.6394439999999999</v>
      </c>
      <c r="FT160" s="4">
        <f t="shared" si="40"/>
        <v>9.3159999999999996E-3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/>
      <c r="DD161" s="5"/>
      <c r="DE161" s="5"/>
      <c r="DF161" s="5"/>
      <c r="DG161" s="5"/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0.68447599999999997</v>
      </c>
      <c r="FQ161" s="4">
        <f t="shared" si="37"/>
        <v>0.80655999999999972</v>
      </c>
      <c r="FR161" s="4">
        <f t="shared" si="38"/>
        <v>6.6380000000000008E-2</v>
      </c>
      <c r="FS161" s="4">
        <f t="shared" si="39"/>
        <v>0.66244400000000003</v>
      </c>
      <c r="FT161" s="4">
        <f t="shared" si="40"/>
        <v>8.9360000000000012E-3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5"/>
      <c r="DD162" s="5"/>
      <c r="DE162" s="5"/>
      <c r="DF162" s="5"/>
      <c r="DG162" s="5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/>
      <c r="DD168" s="5"/>
      <c r="DE168" s="5"/>
      <c r="DF168" s="5"/>
      <c r="DG168" s="5"/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0.63704799999999995</v>
      </c>
      <c r="FQ168" s="4">
        <f t="shared" si="37"/>
        <v>0.71381600000000001</v>
      </c>
      <c r="FR168" s="4">
        <f t="shared" si="38"/>
        <v>0.21706800000000001</v>
      </c>
      <c r="FS168" s="4">
        <f t="shared" si="39"/>
        <v>0.9027799999999998</v>
      </c>
      <c r="FT168" s="4">
        <f t="shared" si="40"/>
        <v>5.5959999999999985E-3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/>
      <c r="DD169" s="5"/>
      <c r="DE169" s="5"/>
      <c r="DF169" s="5"/>
      <c r="DG169" s="5"/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0.642876</v>
      </c>
      <c r="FQ169" s="4">
        <f t="shared" si="37"/>
        <v>0.73072800000000004</v>
      </c>
      <c r="FR169" s="4">
        <f t="shared" si="38"/>
        <v>0.21382400000000007</v>
      </c>
      <c r="FS169" s="4">
        <f t="shared" si="39"/>
        <v>0.92534800000000006</v>
      </c>
      <c r="FT169" s="4">
        <f t="shared" si="40"/>
        <v>6.4399999999999987E-3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/>
      <c r="DD170" s="5"/>
      <c r="DE170" s="5"/>
      <c r="DF170" s="5"/>
      <c r="DG170" s="5"/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0.63490400000000002</v>
      </c>
      <c r="FQ170" s="4">
        <f t="shared" si="37"/>
        <v>0.71144400000000008</v>
      </c>
      <c r="FR170" s="4">
        <f t="shared" si="38"/>
        <v>0.21610400000000005</v>
      </c>
      <c r="FS170" s="4">
        <f t="shared" si="39"/>
        <v>0.9027799999999998</v>
      </c>
      <c r="FT170" s="4">
        <f t="shared" si="40"/>
        <v>5.6359999999999995E-3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/>
      <c r="DD171" s="5"/>
      <c r="DE171" s="5"/>
      <c r="DF171" s="5"/>
      <c r="DG171" s="5"/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0.64366399999999979</v>
      </c>
      <c r="FQ171" s="4">
        <f t="shared" si="37"/>
        <v>0.74270799999999992</v>
      </c>
      <c r="FR171" s="4">
        <f t="shared" si="38"/>
        <v>0.21722800000000003</v>
      </c>
      <c r="FS171" s="4">
        <f t="shared" si="39"/>
        <v>0.92534800000000006</v>
      </c>
      <c r="FT171" s="4">
        <f t="shared" si="40"/>
        <v>6.6080000000000002E-3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/>
      <c r="DD172" s="5"/>
      <c r="DE172" s="5"/>
      <c r="DF172" s="5"/>
      <c r="DG172" s="5"/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0.6444519999999998</v>
      </c>
      <c r="FQ172" s="4">
        <f t="shared" si="37"/>
        <v>0.74445600000000001</v>
      </c>
      <c r="FR172" s="4">
        <f t="shared" si="38"/>
        <v>0.21654800000000002</v>
      </c>
      <c r="FS172" s="4">
        <f t="shared" si="39"/>
        <v>0.92534800000000006</v>
      </c>
      <c r="FT172" s="4">
        <f t="shared" si="40"/>
        <v>7.6559999999999996E-3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/>
      <c r="DD173" s="5"/>
      <c r="DE173" s="5"/>
      <c r="DF173" s="5"/>
      <c r="DG173" s="5"/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0.64179199999999992</v>
      </c>
      <c r="FQ173" s="4">
        <f t="shared" si="37"/>
        <v>0.72928000000000015</v>
      </c>
      <c r="FR173" s="4">
        <f t="shared" si="38"/>
        <v>0.21421599999999999</v>
      </c>
      <c r="FS173" s="4">
        <f t="shared" si="39"/>
        <v>0.92534800000000006</v>
      </c>
      <c r="FT173" s="4">
        <f t="shared" si="40"/>
        <v>6.0200000000000002E-3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/>
      <c r="DD174" s="5"/>
      <c r="DE174" s="5"/>
      <c r="DF174" s="5"/>
      <c r="DG174" s="5"/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0.64290399999999992</v>
      </c>
      <c r="FQ174" s="4">
        <f t="shared" si="37"/>
        <v>0.73175999999999997</v>
      </c>
      <c r="FR174" s="4">
        <f t="shared" si="38"/>
        <v>0.21359999999999998</v>
      </c>
      <c r="FS174" s="4">
        <f t="shared" si="39"/>
        <v>0.92534800000000006</v>
      </c>
      <c r="FT174" s="4">
        <f t="shared" si="40"/>
        <v>7.2600000000000008E-3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/>
      <c r="DD175" s="5"/>
      <c r="DE175" s="5"/>
      <c r="DF175" s="5"/>
      <c r="DG175" s="5"/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0.64321200000000001</v>
      </c>
      <c r="FQ175" s="4">
        <f t="shared" si="37"/>
        <v>0.73549199999999981</v>
      </c>
      <c r="FR175" s="4">
        <f t="shared" si="38"/>
        <v>0.21634400000000004</v>
      </c>
      <c r="FS175" s="4">
        <f t="shared" si="39"/>
        <v>0.92534800000000006</v>
      </c>
      <c r="FT175" s="4">
        <f t="shared" si="40"/>
        <v>6.0680000000000005E-3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/>
      <c r="DD176" s="5"/>
      <c r="DE176" s="5"/>
      <c r="DF176" s="5"/>
      <c r="DG176" s="5"/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0.64417199999999997</v>
      </c>
      <c r="FQ176" s="4">
        <f t="shared" si="37"/>
        <v>0.73761600000000016</v>
      </c>
      <c r="FR176" s="4">
        <f t="shared" si="38"/>
        <v>0.21564400000000003</v>
      </c>
      <c r="FS176" s="4">
        <f t="shared" si="39"/>
        <v>0.92534800000000006</v>
      </c>
      <c r="FT176" s="4">
        <f t="shared" si="40"/>
        <v>7.2519999999999998E-3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/>
      <c r="DD177" s="5"/>
      <c r="DE177" s="5"/>
      <c r="DF177" s="5"/>
      <c r="DG177" s="5"/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0.63911600000000002</v>
      </c>
      <c r="FQ177" s="4">
        <f t="shared" ref="FQ177:FQ178" si="43">AVERAGEIFS(B177:FO177,metrics.est,"MSE")</f>
        <v>0.7274719999999999</v>
      </c>
      <c r="FR177" s="4">
        <f t="shared" ref="FR177:FR178" si="44">AVERAGEIFS(B177:FO177,metrics.est,"R")</f>
        <v>0.21761999999999992</v>
      </c>
      <c r="FS177" s="4">
        <f t="shared" ref="FS177:FS178" si="45">AVERAGEIFS(B177:FO177,metrics.est,"Coverage")</f>
        <v>0.9027799999999998</v>
      </c>
      <c r="FT177" s="4">
        <f t="shared" ref="FT177:FT178" si="46">AVERAGEIFS(B177:FO177,metrics.est,"Time")</f>
        <v>6.3279999999999994E-3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/>
      <c r="DD178" s="5"/>
      <c r="DE178" s="5"/>
      <c r="DF178" s="5"/>
      <c r="DG178" s="5"/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0.63716399999999995</v>
      </c>
      <c r="FQ178" s="4">
        <f t="shared" si="43"/>
        <v>0.71664000000000005</v>
      </c>
      <c r="FR178" s="4">
        <f t="shared" si="44"/>
        <v>0.21982799999999997</v>
      </c>
      <c r="FS178" s="4">
        <f t="shared" si="45"/>
        <v>0.9027799999999998</v>
      </c>
      <c r="FT178" s="4">
        <f t="shared" si="46"/>
        <v>5.5919999999999989E-3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/>
      <c r="DD179" s="5"/>
      <c r="DE179" s="5"/>
      <c r="DF179" s="5"/>
      <c r="DG179" s="5"/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0.633432</v>
      </c>
      <c r="FQ179" s="4">
        <f t="shared" ref="FQ179:FQ180" si="48">AVERAGEIFS(B179:FO179,metrics.est,"MSE")</f>
        <v>0.70115199999999989</v>
      </c>
      <c r="FR179" s="4">
        <f t="shared" ref="FR179:FR180" si="49">AVERAGEIFS(B179:FO179,metrics.est,"R")</f>
        <v>0.21456800000000004</v>
      </c>
      <c r="FS179" s="4">
        <f t="shared" ref="FS179:FS180" si="50">AVERAGEIFS(B179:FO179,metrics.est,"Coverage")</f>
        <v>0.86995599999999995</v>
      </c>
      <c r="FT179" s="4">
        <f t="shared" ref="FT179:FT180" si="51">AVERAGEIFS(B179:FO179,metrics.est,"Time")</f>
        <v>6.755999999999999E-3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/>
      <c r="DD180" s="5"/>
      <c r="DE180" s="5"/>
      <c r="DF180" s="5"/>
      <c r="DG180" s="5"/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0.64685599999999999</v>
      </c>
      <c r="FQ180" s="4">
        <f t="shared" si="48"/>
        <v>0.74892800000000004</v>
      </c>
      <c r="FR180" s="4">
        <f t="shared" si="49"/>
        <v>0.21452400000000005</v>
      </c>
      <c r="FS180" s="4">
        <f t="shared" si="50"/>
        <v>0.92534800000000006</v>
      </c>
      <c r="FT180" s="4">
        <f t="shared" si="51"/>
        <v>6.2960000000000004E-3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/>
      <c r="DD181" s="5"/>
      <c r="DE181" s="5"/>
      <c r="DF181" s="5"/>
      <c r="DG181" s="5"/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0.63417599999999996</v>
      </c>
      <c r="FQ181" s="4">
        <f t="shared" ref="FQ181:FQ182" si="53">AVERAGEIFS(B181:FO181,metrics.est,"MSE")</f>
        <v>0.709368</v>
      </c>
      <c r="FR181" s="4">
        <f t="shared" ref="FR181:FR182" si="54">AVERAGEIFS(B181:FO181,metrics.est,"R")</f>
        <v>0.21716800000000003</v>
      </c>
      <c r="FS181" s="4">
        <f t="shared" ref="FS181:FS182" si="55">AVERAGEIFS(B181:FO181,metrics.est,"Coverage")</f>
        <v>0.9027799999999998</v>
      </c>
      <c r="FT181" s="4">
        <f t="shared" ref="FT181:FT182" si="56">AVERAGEIFS(B181:FO181,metrics.est,"Time")</f>
        <v>5.556000000000001E-3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/>
      <c r="DD184" s="5"/>
      <c r="DE184" s="5"/>
      <c r="DF184" s="5"/>
      <c r="DG184" s="5"/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0.63848399999999983</v>
      </c>
      <c r="FQ184" s="4">
        <f t="shared" si="37"/>
        <v>0.71638800000000014</v>
      </c>
      <c r="FR184" s="4">
        <f t="shared" si="38"/>
        <v>0.215864</v>
      </c>
      <c r="FS184" s="4">
        <f t="shared" si="39"/>
        <v>0.9027799999999998</v>
      </c>
      <c r="FT184" s="4">
        <f t="shared" si="40"/>
        <v>5.651999999999999E-3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/>
      <c r="DD185" s="5"/>
      <c r="DE185" s="5"/>
      <c r="DF185" s="5"/>
      <c r="DG185" s="5"/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0.64364799999999989</v>
      </c>
      <c r="FQ185" s="4">
        <f t="shared" si="37"/>
        <v>0.73297199999999985</v>
      </c>
      <c r="FR185" s="4">
        <f t="shared" si="38"/>
        <v>0.21235599999999999</v>
      </c>
      <c r="FS185" s="4">
        <f t="shared" si="39"/>
        <v>0.92534800000000006</v>
      </c>
      <c r="FT185" s="4">
        <f t="shared" si="40"/>
        <v>6.2599999999999991E-3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/>
      <c r="DD186" s="5"/>
      <c r="DE186" s="5"/>
      <c r="DF186" s="5"/>
      <c r="DG186" s="5"/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0.63569599999999993</v>
      </c>
      <c r="FQ186" s="4">
        <f t="shared" si="37"/>
        <v>0.71384399999999981</v>
      </c>
      <c r="FR186" s="4">
        <f t="shared" si="38"/>
        <v>0.21484799999999996</v>
      </c>
      <c r="FS186" s="4">
        <f t="shared" si="39"/>
        <v>0.9027799999999998</v>
      </c>
      <c r="FT186" s="4">
        <f t="shared" si="40"/>
        <v>5.4559999999999999E-3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/>
      <c r="DD187" s="5"/>
      <c r="DE187" s="5"/>
      <c r="DF187" s="5"/>
      <c r="DG187" s="5"/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0.64416400000000007</v>
      </c>
      <c r="FQ187" s="4">
        <f t="shared" si="37"/>
        <v>0.74419200000000008</v>
      </c>
      <c r="FR187" s="4">
        <f t="shared" si="38"/>
        <v>0.21608799999999995</v>
      </c>
      <c r="FS187" s="4">
        <f t="shared" si="39"/>
        <v>0.92534800000000006</v>
      </c>
      <c r="FT187" s="4">
        <f t="shared" si="40"/>
        <v>6.4199999999999986E-3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/>
      <c r="DD188" s="5"/>
      <c r="DE188" s="5"/>
      <c r="DF188" s="5"/>
      <c r="DG188" s="5"/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0.64492399999999994</v>
      </c>
      <c r="FQ188" s="4">
        <f t="shared" si="37"/>
        <v>0.74577599999999988</v>
      </c>
      <c r="FR188" s="4">
        <f t="shared" si="38"/>
        <v>0.21547999999999995</v>
      </c>
      <c r="FS188" s="4">
        <f t="shared" si="39"/>
        <v>0.92534800000000006</v>
      </c>
      <c r="FT188" s="4">
        <f t="shared" si="40"/>
        <v>7.5760000000000003E-3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/>
      <c r="DD189" s="5"/>
      <c r="DE189" s="5"/>
      <c r="DF189" s="5"/>
      <c r="DG189" s="5"/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0.64245599999999992</v>
      </c>
      <c r="FQ189" s="4">
        <f t="shared" si="37"/>
        <v>0.73115999999999981</v>
      </c>
      <c r="FR189" s="4">
        <f t="shared" si="38"/>
        <v>0.21278399999999997</v>
      </c>
      <c r="FS189" s="4">
        <f t="shared" si="39"/>
        <v>0.92534800000000006</v>
      </c>
      <c r="FT189" s="4">
        <f t="shared" si="40"/>
        <v>6.0640000000000017E-3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/>
      <c r="DD190" s="5"/>
      <c r="DE190" s="5"/>
      <c r="DF190" s="5"/>
      <c r="DG190" s="5"/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0.64351600000000009</v>
      </c>
      <c r="FQ190" s="4">
        <f t="shared" si="37"/>
        <v>0.73346</v>
      </c>
      <c r="FR190" s="4">
        <f t="shared" si="38"/>
        <v>0.21219199999999996</v>
      </c>
      <c r="FS190" s="4">
        <f t="shared" si="39"/>
        <v>0.92534800000000006</v>
      </c>
      <c r="FT190" s="4">
        <f t="shared" si="40"/>
        <v>7.1679999999999999E-3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/>
      <c r="DD191" s="5"/>
      <c r="DE191" s="5"/>
      <c r="DF191" s="5"/>
      <c r="DG191" s="5"/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0.64379599999999992</v>
      </c>
      <c r="FQ191" s="4">
        <f t="shared" si="37"/>
        <v>0.73721999999999976</v>
      </c>
      <c r="FR191" s="4">
        <f t="shared" si="38"/>
        <v>0.21498799999999998</v>
      </c>
      <c r="FS191" s="4">
        <f t="shared" si="39"/>
        <v>0.92534800000000006</v>
      </c>
      <c r="FT191" s="4">
        <f t="shared" si="40"/>
        <v>6.0160000000000005E-3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/>
      <c r="DD192" s="5"/>
      <c r="DE192" s="5"/>
      <c r="DF192" s="5"/>
      <c r="DG192" s="5"/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0.64469199999999982</v>
      </c>
      <c r="FQ192" s="4">
        <f t="shared" si="37"/>
        <v>0.73908799999999997</v>
      </c>
      <c r="FR192" s="4">
        <f t="shared" si="38"/>
        <v>0.21437600000000001</v>
      </c>
      <c r="FS192" s="4">
        <f t="shared" si="39"/>
        <v>0.92534800000000006</v>
      </c>
      <c r="FT192" s="4">
        <f t="shared" si="40"/>
        <v>1.6591999999999999E-2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/>
      <c r="DD193" s="5"/>
      <c r="DE193" s="5"/>
      <c r="DF193" s="5"/>
      <c r="DG193" s="5"/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0.63968800000000003</v>
      </c>
      <c r="FQ193" s="4">
        <f t="shared" si="37"/>
        <v>0.72908799999999996</v>
      </c>
      <c r="FR193" s="4">
        <f t="shared" si="38"/>
        <v>0.21645999999999999</v>
      </c>
      <c r="FS193" s="4">
        <f t="shared" si="39"/>
        <v>0.9027799999999998</v>
      </c>
      <c r="FT193" s="4">
        <f t="shared" si="40"/>
        <v>5.9559999999999995E-3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/>
      <c r="DD194" s="5"/>
      <c r="DE194" s="5"/>
      <c r="DF194" s="5"/>
      <c r="DG194" s="5"/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0.63760400000000006</v>
      </c>
      <c r="FQ194" s="4">
        <f t="shared" ref="FQ194" si="63">AVERAGEIFS(B194:FO194,metrics.est,"MSE")</f>
        <v>0.71786400000000006</v>
      </c>
      <c r="FR194" s="4">
        <f t="shared" ref="FR194" si="64">AVERAGEIFS(B194:FO194,metrics.est,"R")</f>
        <v>0.21864799999999995</v>
      </c>
      <c r="FS194" s="4">
        <f t="shared" ref="FS194" si="65">AVERAGEIFS(B194:FO194,metrics.est,"Coverage")</f>
        <v>0.9027799999999998</v>
      </c>
      <c r="FT194" s="4">
        <f t="shared" ref="FT194" si="66">AVERAGEIFS(B194:FO194,metrics.est,"Time")</f>
        <v>5.2080000000000008E-3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/>
      <c r="DD195" s="5"/>
      <c r="DE195" s="5"/>
      <c r="DF195" s="5"/>
      <c r="DG195" s="5"/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0.63424799999999992</v>
      </c>
      <c r="FQ195" s="4">
        <f t="shared" si="37"/>
        <v>0.7025039999999998</v>
      </c>
      <c r="FR195" s="4">
        <f t="shared" si="38"/>
        <v>0.21392399999999998</v>
      </c>
      <c r="FS195" s="4">
        <f t="shared" si="39"/>
        <v>0.86995599999999995</v>
      </c>
      <c r="FT195" s="4">
        <f t="shared" si="40"/>
        <v>6.2920000000000007E-3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/>
      <c r="DD196" s="5"/>
      <c r="DE196" s="5"/>
      <c r="DF196" s="5"/>
      <c r="DG196" s="5"/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0.64745999999999992</v>
      </c>
      <c r="FQ196" s="4">
        <f t="shared" si="37"/>
        <v>0.75064800000000009</v>
      </c>
      <c r="FR196" s="4">
        <f t="shared" si="38"/>
        <v>0.21339599999999997</v>
      </c>
      <c r="FS196" s="4">
        <f t="shared" si="39"/>
        <v>0.92534800000000006</v>
      </c>
      <c r="FT196" s="4">
        <f t="shared" si="40"/>
        <v>1.1659999999999998E-2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/>
      <c r="DD197" s="5"/>
      <c r="DE197" s="5"/>
      <c r="DF197" s="5"/>
      <c r="DG197" s="5"/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0.63463599999999998</v>
      </c>
      <c r="FQ197" s="4">
        <f t="shared" ref="FQ197" si="68">AVERAGEIFS(B197:FO197,metrics.est,"MSE")</f>
        <v>0.71068399999999998</v>
      </c>
      <c r="FR197" s="4">
        <f t="shared" ref="FR197" si="69">AVERAGEIFS(B197:FO197,metrics.est,"R")</f>
        <v>0.21607200000000001</v>
      </c>
      <c r="FS197" s="4">
        <f t="shared" ref="FS197" si="70">AVERAGEIFS(B197:FO197,metrics.est,"Coverage")</f>
        <v>0.9027799999999998</v>
      </c>
      <c r="FT197" s="4">
        <f t="shared" ref="FT197" si="71">AVERAGEIFS(B197:FO197,metrics.est,"Time")</f>
        <v>5.1200000000000004E-3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0.63137272727272709</v>
      </c>
      <c r="FQ201" s="4">
        <f t="shared" si="37"/>
        <v>0.67970909090909093</v>
      </c>
      <c r="FR201" s="4">
        <f t="shared" si="38"/>
        <v>0.19884090909090915</v>
      </c>
      <c r="FS201" s="4">
        <f t="shared" si="39"/>
        <v>0.80218181818181822</v>
      </c>
      <c r="FT201" s="4">
        <f t="shared" si="40"/>
        <v>1.9281818181818181E-2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0.63317272727272722</v>
      </c>
      <c r="FQ202" s="4">
        <f t="shared" si="37"/>
        <v>0.69232727272727257</v>
      </c>
      <c r="FR202" s="4">
        <f t="shared" si="38"/>
        <v>0.18388636363636365</v>
      </c>
      <c r="FS202" s="4">
        <f t="shared" si="39"/>
        <v>0.8594954545454544</v>
      </c>
      <c r="FT202" s="4">
        <f t="shared" si="40"/>
        <v>1.693181818181818E-2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/>
      <c r="DD203" s="5"/>
      <c r="DE203" s="5"/>
      <c r="DF203" s="5"/>
      <c r="DG203" s="5"/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0.63040399999999996</v>
      </c>
      <c r="FQ203" s="4">
        <f t="shared" si="37"/>
        <v>0.68109200000000003</v>
      </c>
      <c r="FR203" s="4">
        <f t="shared" si="38"/>
        <v>0.18518800000000002</v>
      </c>
      <c r="FS203" s="4">
        <f t="shared" si="39"/>
        <v>0.82989199999999996</v>
      </c>
      <c r="FT203" s="4">
        <f t="shared" si="40"/>
        <v>1.2331999999999999E-2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/>
      <c r="DD204" s="5"/>
      <c r="DE204" s="5"/>
      <c r="DF204" s="5"/>
      <c r="DG204" s="5"/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0.63445599999999991</v>
      </c>
      <c r="FQ204" s="4">
        <f t="shared" si="37"/>
        <v>0.69910800000000006</v>
      </c>
      <c r="FR204" s="4">
        <f t="shared" si="38"/>
        <v>0.170848</v>
      </c>
      <c r="FS204" s="4">
        <f t="shared" si="39"/>
        <v>0.86045999999999989</v>
      </c>
      <c r="FT204" s="4">
        <f t="shared" si="40"/>
        <v>1.4440000000000001E-2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/>
      <c r="DD205" s="5"/>
      <c r="DE205" s="5"/>
      <c r="DF205" s="5"/>
      <c r="DG205" s="5"/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0.63450400000000007</v>
      </c>
      <c r="FQ205" s="4">
        <f t="shared" si="37"/>
        <v>0.69361200000000001</v>
      </c>
      <c r="FR205" s="4">
        <f t="shared" si="38"/>
        <v>0.17646000000000001</v>
      </c>
      <c r="FS205" s="4">
        <f t="shared" si="39"/>
        <v>0.83724799999999977</v>
      </c>
      <c r="FT205" s="4">
        <f t="shared" si="40"/>
        <v>1.2863999999999997E-2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/>
      <c r="DD206" s="5"/>
      <c r="DE206" s="5"/>
      <c r="DF206" s="5"/>
      <c r="DG206" s="5"/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0.64147199999999993</v>
      </c>
      <c r="FQ206" s="4">
        <f t="shared" si="37"/>
        <v>0.71252800000000005</v>
      </c>
      <c r="FR206" s="4">
        <f t="shared" si="38"/>
        <v>0.16589200000000001</v>
      </c>
      <c r="FS206" s="4">
        <f t="shared" si="39"/>
        <v>0.84426400000000001</v>
      </c>
      <c r="FT206" s="4">
        <f t="shared" si="40"/>
        <v>2.1144E-2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/>
      <c r="DD207" s="5"/>
      <c r="DE207" s="5"/>
      <c r="DF207" s="5"/>
      <c r="DG207" s="5"/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0.6405479999999999</v>
      </c>
      <c r="FQ207" s="4">
        <f t="shared" si="37"/>
        <v>0.71074799999999994</v>
      </c>
      <c r="FR207" s="4">
        <f t="shared" si="38"/>
        <v>0.16542400000000002</v>
      </c>
      <c r="FS207" s="4">
        <f t="shared" si="39"/>
        <v>0.84388800000000008</v>
      </c>
      <c r="FT207" s="4">
        <f t="shared" si="40"/>
        <v>2.564E-2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/>
      <c r="DD208" s="5"/>
      <c r="DE208" s="5"/>
      <c r="DF208" s="5"/>
      <c r="DG208" s="5"/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0.63414800000000004</v>
      </c>
      <c r="FQ208" s="4">
        <f t="shared" si="37"/>
        <v>0.70164000000000004</v>
      </c>
      <c r="FR208" s="4">
        <f t="shared" si="38"/>
        <v>0.17267600000000002</v>
      </c>
      <c r="FS208" s="4">
        <f t="shared" si="39"/>
        <v>0.86059200000000002</v>
      </c>
      <c r="FT208" s="4">
        <f t="shared" si="40"/>
        <v>1.9171999999999998E-2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/>
      <c r="DD209" s="5"/>
      <c r="DE209" s="5"/>
      <c r="DF209" s="5"/>
      <c r="DG209" s="5"/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0.63353999999999999</v>
      </c>
      <c r="FQ209" s="4">
        <f t="shared" si="37"/>
        <v>0.70077600000000007</v>
      </c>
      <c r="FR209" s="4">
        <f t="shared" si="38"/>
        <v>0.17150400000000002</v>
      </c>
      <c r="FS209" s="4">
        <f t="shared" si="39"/>
        <v>0.86018000000000039</v>
      </c>
      <c r="FT209" s="4">
        <f t="shared" si="40"/>
        <v>2.4040000000000002E-2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/>
      <c r="DD210" s="5"/>
      <c r="DE210" s="5"/>
      <c r="DF210" s="5"/>
      <c r="DG210" s="5"/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0.63788400000000001</v>
      </c>
      <c r="FQ210" s="4">
        <f t="shared" si="37"/>
        <v>0.70766400000000007</v>
      </c>
      <c r="FR210" s="4">
        <f t="shared" si="38"/>
        <v>0.16909599999999997</v>
      </c>
      <c r="FS210" s="4">
        <f t="shared" si="39"/>
        <v>0.85256799999999999</v>
      </c>
      <c r="FT210" s="4">
        <f t="shared" si="40"/>
        <v>1.9123999999999999E-2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/>
      <c r="DD211" s="5"/>
      <c r="DE211" s="5"/>
      <c r="DF211" s="5"/>
      <c r="DG211" s="5"/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0.63755600000000001</v>
      </c>
      <c r="FQ211" s="4">
        <f t="shared" si="37"/>
        <v>0.70718799999999993</v>
      </c>
      <c r="FR211" s="4">
        <f t="shared" si="38"/>
        <v>0.16696800000000001</v>
      </c>
      <c r="FS211" s="4">
        <f t="shared" si="39"/>
        <v>0.85216000000000003</v>
      </c>
      <c r="FT211" s="4">
        <f t="shared" si="40"/>
        <v>2.3376000000000001E-2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/>
      <c r="DD212" s="5"/>
      <c r="DE212" s="5"/>
      <c r="DF212" s="5"/>
      <c r="DG212" s="5"/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0.64132399999999989</v>
      </c>
      <c r="FQ212" s="4">
        <f t="shared" si="37"/>
        <v>0.70830800000000016</v>
      </c>
      <c r="FR212" s="4">
        <f t="shared" si="38"/>
        <v>0.16415199999999999</v>
      </c>
      <c r="FS212" s="4">
        <f t="shared" si="39"/>
        <v>0.83952799999999994</v>
      </c>
      <c r="FT212" s="4">
        <f t="shared" si="40"/>
        <v>1.5336000000000001E-2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/>
      <c r="DD213" s="5"/>
      <c r="DE213" s="5"/>
      <c r="DF213" s="5"/>
      <c r="DG213" s="5"/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0.63538799999999995</v>
      </c>
      <c r="FQ213" s="4">
        <f t="shared" si="37"/>
        <v>0.69790800000000008</v>
      </c>
      <c r="FR213" s="4">
        <f t="shared" si="38"/>
        <v>0.17814800000000003</v>
      </c>
      <c r="FS213" s="4">
        <f t="shared" si="39"/>
        <v>0.85022400000000009</v>
      </c>
      <c r="FT213" s="4">
        <f t="shared" si="40"/>
        <v>1.2423999999999999E-2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/>
      <c r="DD214" s="5"/>
      <c r="DE214" s="5"/>
      <c r="DF214" s="5"/>
      <c r="DG214" s="5"/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0.63182800000000006</v>
      </c>
      <c r="FQ214" s="4">
        <f t="shared" si="37"/>
        <v>0.67633600000000005</v>
      </c>
      <c r="FR214" s="4">
        <f t="shared" si="38"/>
        <v>0.19800799999999999</v>
      </c>
      <c r="FS214" s="4">
        <f t="shared" si="39"/>
        <v>0.78371199999999996</v>
      </c>
      <c r="FT214" s="4">
        <f t="shared" si="40"/>
        <v>1.5192000000000001E-2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/>
      <c r="DD215" s="5"/>
      <c r="DE215" s="5"/>
      <c r="DF215" s="5"/>
      <c r="DG215" s="5"/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0.64540400000000009</v>
      </c>
      <c r="FQ215" s="4">
        <f t="shared" si="37"/>
        <v>0.71764799999999984</v>
      </c>
      <c r="FR215" s="4">
        <f t="shared" si="38"/>
        <v>0.15812800000000002</v>
      </c>
      <c r="FS215" s="4">
        <f t="shared" si="39"/>
        <v>0.83689600000000031</v>
      </c>
      <c r="FT215" s="4">
        <f t="shared" si="40"/>
        <v>1.4099999999999996E-2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/>
      <c r="DD216" s="5"/>
      <c r="DE216" s="5"/>
      <c r="DF216" s="5"/>
      <c r="DG216" s="5"/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0.63290800000000003</v>
      </c>
      <c r="FQ216" s="4">
        <f t="shared" ref="FQ216:FQ217" si="73">AVERAGEIFS(B216:FO216,metrics.est,"MSE")</f>
        <v>0.68851200000000001</v>
      </c>
      <c r="FR216" s="4">
        <f t="shared" ref="FR216:FR217" si="74">AVERAGEIFS(B216:FO216,metrics.est,"R")</f>
        <v>0.18212799999999998</v>
      </c>
      <c r="FS216" s="4">
        <f t="shared" ref="FS216:FS217" si="75">AVERAGEIFS(B216:FO216,metrics.est,"Coverage")</f>
        <v>0.83787199999999984</v>
      </c>
      <c r="FT216" s="4">
        <f t="shared" ref="FT216:FT217" si="76">AVERAGEIFS(B216:FO216,metrics.est,"Time")</f>
        <v>1.2575999999999999E-2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/>
      <c r="DD219" s="5"/>
      <c r="DE219" s="5"/>
      <c r="DF219" s="5"/>
      <c r="DG219" s="5"/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0.63848399999999983</v>
      </c>
      <c r="FQ219" s="4">
        <f t="shared" si="37"/>
        <v>0.71638800000000014</v>
      </c>
      <c r="FR219" s="4">
        <f t="shared" si="38"/>
        <v>0.215864</v>
      </c>
      <c r="FS219" s="4">
        <f t="shared" si="39"/>
        <v>0.9027799999999998</v>
      </c>
      <c r="FT219" s="4">
        <f t="shared" si="40"/>
        <v>4.9639999999999997E-3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/>
      <c r="DD220" s="5"/>
      <c r="DE220" s="5"/>
      <c r="DF220" s="5"/>
      <c r="DG220" s="5"/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0.63650399999999996</v>
      </c>
      <c r="FQ220" s="4">
        <f t="shared" si="37"/>
        <v>0.70654399999999995</v>
      </c>
      <c r="FR220" s="4">
        <f t="shared" si="38"/>
        <v>0.15703600000000001</v>
      </c>
      <c r="FS220" s="4">
        <f t="shared" si="39"/>
        <v>0.86</v>
      </c>
      <c r="FT220" s="4">
        <f t="shared" si="40"/>
        <v>1.3816E-2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/>
      <c r="DD221" s="5"/>
      <c r="DE221" s="5"/>
      <c r="DF221" s="5"/>
      <c r="DG221" s="5"/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0.63569599999999993</v>
      </c>
      <c r="FQ221" s="4">
        <f t="shared" ref="FQ221:FQ233" si="83">AVERAGEIFS(B221:FO221,metrics.est,"MSE")</f>
        <v>0.71384399999999981</v>
      </c>
      <c r="FR221" s="4">
        <f t="shared" ref="FR221:FR233" si="84">AVERAGEIFS(B221:FO221,metrics.est,"R")</f>
        <v>0.21484799999999996</v>
      </c>
      <c r="FS221" s="4">
        <f t="shared" ref="FS221:FS233" si="85">AVERAGEIFS(B221:FO221,metrics.est,"Coverage")</f>
        <v>0.9027799999999998</v>
      </c>
      <c r="FT221" s="4">
        <f t="shared" ref="FT221:FT233" si="86">AVERAGEIFS(B221:FO221,metrics.est,"Time")</f>
        <v>5.0239999999999998E-3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/>
      <c r="DD222" s="5"/>
      <c r="DE222" s="5"/>
      <c r="DF222" s="5"/>
      <c r="DG222" s="5"/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0.64416400000000007</v>
      </c>
      <c r="FQ222" s="4">
        <f t="shared" si="83"/>
        <v>0.74419200000000008</v>
      </c>
      <c r="FR222" s="4">
        <f t="shared" si="84"/>
        <v>0.21608799999999995</v>
      </c>
      <c r="FS222" s="4">
        <f t="shared" si="85"/>
        <v>0.92534800000000006</v>
      </c>
      <c r="FT222" s="4">
        <f t="shared" si="86"/>
        <v>6.012E-3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/>
      <c r="DD223" s="5"/>
      <c r="DE223" s="5"/>
      <c r="DF223" s="5"/>
      <c r="DG223" s="5"/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0.64492399999999994</v>
      </c>
      <c r="FQ223" s="4">
        <f t="shared" si="83"/>
        <v>0.74577599999999988</v>
      </c>
      <c r="FR223" s="4">
        <f t="shared" si="84"/>
        <v>0.21547999999999995</v>
      </c>
      <c r="FS223" s="4">
        <f t="shared" si="85"/>
        <v>0.92534800000000006</v>
      </c>
      <c r="FT223" s="4">
        <f t="shared" si="86"/>
        <v>6.9560000000000021E-3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/>
      <c r="DD224" s="5"/>
      <c r="DE224" s="5"/>
      <c r="DF224" s="5"/>
      <c r="DG224" s="5"/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0.64245599999999992</v>
      </c>
      <c r="FQ224" s="4">
        <f t="shared" si="83"/>
        <v>0.73115999999999981</v>
      </c>
      <c r="FR224" s="4">
        <f t="shared" si="84"/>
        <v>0.21278399999999997</v>
      </c>
      <c r="FS224" s="4">
        <f t="shared" si="85"/>
        <v>0.92534800000000006</v>
      </c>
      <c r="FT224" s="4">
        <f t="shared" si="86"/>
        <v>5.6599999999999992E-3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/>
      <c r="DD225" s="5"/>
      <c r="DE225" s="5"/>
      <c r="DF225" s="5"/>
      <c r="DG225" s="5"/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0.64351600000000009</v>
      </c>
      <c r="FQ225" s="4">
        <f t="shared" si="83"/>
        <v>0.73346</v>
      </c>
      <c r="FR225" s="4">
        <f t="shared" si="84"/>
        <v>0.21219199999999996</v>
      </c>
      <c r="FS225" s="4">
        <f t="shared" si="85"/>
        <v>0.92534800000000006</v>
      </c>
      <c r="FT225" s="4">
        <f t="shared" si="86"/>
        <v>6.8199999999999979E-3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/>
      <c r="DD226" s="5"/>
      <c r="DE226" s="5"/>
      <c r="DF226" s="5"/>
      <c r="DG226" s="5"/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0.64379599999999992</v>
      </c>
      <c r="FQ226" s="4">
        <f t="shared" si="83"/>
        <v>0.73721999999999976</v>
      </c>
      <c r="FR226" s="4">
        <f t="shared" si="84"/>
        <v>0.21498799999999998</v>
      </c>
      <c r="FS226" s="4">
        <f t="shared" si="85"/>
        <v>0.92534800000000006</v>
      </c>
      <c r="FT226" s="4">
        <f t="shared" si="86"/>
        <v>5.703999999999999E-3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/>
      <c r="DD227" s="5"/>
      <c r="DE227" s="5"/>
      <c r="DF227" s="5"/>
      <c r="DG227" s="5"/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0.64469199999999982</v>
      </c>
      <c r="FQ227" s="4">
        <f t="shared" si="83"/>
        <v>0.73908799999999997</v>
      </c>
      <c r="FR227" s="4">
        <f t="shared" si="84"/>
        <v>0.21437600000000001</v>
      </c>
      <c r="FS227" s="4">
        <f t="shared" si="85"/>
        <v>0.92534800000000006</v>
      </c>
      <c r="FT227" s="4">
        <f t="shared" si="86"/>
        <v>6.7079999999999987E-3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/>
      <c r="DD228" s="5"/>
      <c r="DE228" s="5"/>
      <c r="DF228" s="5"/>
      <c r="DG228" s="5"/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0.64222800000000002</v>
      </c>
      <c r="FQ228" s="4">
        <f t="shared" si="83"/>
        <v>0.71192000000000022</v>
      </c>
      <c r="FR228" s="4">
        <f t="shared" si="84"/>
        <v>0.159772</v>
      </c>
      <c r="FS228" s="4">
        <f t="shared" si="85"/>
        <v>0.83929999999999993</v>
      </c>
      <c r="FT228" s="4">
        <f t="shared" si="86"/>
        <v>1.4708000000000004E-2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/>
      <c r="DD229" s="5"/>
      <c r="DE229" s="5"/>
      <c r="DF229" s="5"/>
      <c r="DG229" s="5"/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0.63606399999999996</v>
      </c>
      <c r="FQ229" s="4">
        <f t="shared" ref="FQ229" si="88">AVERAGEIFS(B229:FO229,metrics.est,"MSE")</f>
        <v>0.70060399999999989</v>
      </c>
      <c r="FR229" s="4">
        <f t="shared" ref="FR229" si="89">AVERAGEIFS(B229:FO229,metrics.est,"R")</f>
        <v>0.17419999999999999</v>
      </c>
      <c r="FS229" s="4">
        <f t="shared" ref="FS229" si="90">AVERAGEIFS(B229:FO229,metrics.est,"Coverage")</f>
        <v>0.85033200000000009</v>
      </c>
      <c r="FT229" s="4">
        <f t="shared" ref="FT229" si="91">AVERAGEIFS(B229:FO229,metrics.est,"Time")</f>
        <v>1.1875999999999999E-2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/>
      <c r="DD230" s="5"/>
      <c r="DE230" s="5"/>
      <c r="DF230" s="5"/>
      <c r="DG230" s="5"/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0.63424799999999992</v>
      </c>
      <c r="FQ230" s="4">
        <f t="shared" si="83"/>
        <v>0.7025039999999998</v>
      </c>
      <c r="FR230" s="4">
        <f t="shared" si="84"/>
        <v>0.21392399999999998</v>
      </c>
      <c r="FS230" s="4">
        <f t="shared" si="85"/>
        <v>0.86995599999999995</v>
      </c>
      <c r="FT230" s="4">
        <f t="shared" si="86"/>
        <v>6.0160000000000014E-3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/>
      <c r="DD231" s="5"/>
      <c r="DE231" s="5"/>
      <c r="DF231" s="5"/>
      <c r="DG231" s="5"/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0.64664800000000011</v>
      </c>
      <c r="FQ231" s="4">
        <f t="shared" si="83"/>
        <v>0.72191600000000011</v>
      </c>
      <c r="FR231" s="4">
        <f t="shared" si="84"/>
        <v>0.15116799999999997</v>
      </c>
      <c r="FS231" s="4">
        <f t="shared" si="85"/>
        <v>0.83667200000000019</v>
      </c>
      <c r="FT231" s="4">
        <f t="shared" si="86"/>
        <v>1.3076000000000003E-2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/>
      <c r="DD232" s="5"/>
      <c r="DE232" s="5"/>
      <c r="DF232" s="5"/>
      <c r="DG232" s="5"/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0.63388800000000001</v>
      </c>
      <c r="FQ232" s="4">
        <f t="shared" si="83"/>
        <v>0.69233599999999995</v>
      </c>
      <c r="FR232" s="4">
        <f t="shared" si="84"/>
        <v>0.178284</v>
      </c>
      <c r="FS232" s="4">
        <f t="shared" si="85"/>
        <v>0.83835999999999999</v>
      </c>
      <c r="FT232" s="4">
        <f t="shared" si="86"/>
        <v>1.1776000000000002E-2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CI01.IJ.Amer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BU03.WPC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CU14.Amer.Pearson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AI17.RA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CI14.Amer.Pearson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BI01.IJ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AI01.Jaccard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BI03.PearsonJ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CI14.SMD.Pearson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AI17.RA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5" zoomScaleNormal="100" workbookViewId="0">
      <pane xSplit="1" topLeftCell="CN1" activePane="topRight" state="frozen"/>
      <selection pane="topRight" activeCell="CU32" sqref="CU3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0.59780952380952379</v>
      </c>
      <c r="JO7" s="4">
        <f t="shared" ref="JO7:JO39" si="1">AVERAGEIFS(B7:JM7,metrics.rec,"MSE")</f>
        <v>0.63082857142857152</v>
      </c>
      <c r="JP7" s="4">
        <f t="shared" ref="JP7:JP39" si="2">AVERAGEIFS(B7:JM7,metrics.rec,"R")</f>
        <v>0.20520952380952381</v>
      </c>
      <c r="JQ7" s="4">
        <f t="shared" ref="JQ7:JQ39" si="3">AVERAGEIFS(B7:JM7,metrics.rec,"Precision")</f>
        <v>1.2904761904761905E-2</v>
      </c>
      <c r="JR7" s="4">
        <f t="shared" ref="JR7:JR39" si="4">AVERAGEIFS(B7:JM7,metrics.rec,"Recall")</f>
        <v>0.88390476190476197</v>
      </c>
      <c r="JS7" s="4">
        <f t="shared" ref="JS7:JS39" si="5">AVERAGEIFS(B7:JM7,metrics.rec,"Coverage")</f>
        <v>0.7047199999999999</v>
      </c>
      <c r="JT7" s="4">
        <f t="shared" ref="JT7:JT39" si="6">AVERAGEIFS(B7:JM7,metrics.rec,"Recatio")</f>
        <v>0.90866190476190478</v>
      </c>
      <c r="JU7" s="4">
        <f t="shared" ref="JU7:JU39" si="7">AVERAGEIFS(B7:JM7,metrics.rec,"Time")</f>
        <v>0.1965142857142857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0.59697619047619044</v>
      </c>
      <c r="JO8" s="4">
        <f t="shared" si="1"/>
        <v>0.62248571428571431</v>
      </c>
      <c r="JP8" s="4">
        <f t="shared" si="2"/>
        <v>0.19782857142857141</v>
      </c>
      <c r="JQ8" s="4">
        <f t="shared" si="3"/>
        <v>3.957619047619048E-2</v>
      </c>
      <c r="JR8" s="4">
        <f t="shared" si="4"/>
        <v>0.86890952380952391</v>
      </c>
      <c r="JS8" s="4">
        <f t="shared" si="5"/>
        <v>0.48224500000000009</v>
      </c>
      <c r="JT8" s="4">
        <f t="shared" si="6"/>
        <v>0.89879999999999982</v>
      </c>
      <c r="JU8" s="4">
        <f t="shared" si="7"/>
        <v>0.19934285714285713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0.60523809523809524</v>
      </c>
      <c r="JO9" s="4">
        <f t="shared" si="1"/>
        <v>0.63641428571428582</v>
      </c>
      <c r="JP9" s="4">
        <f t="shared" si="2"/>
        <v>0.18738571428571427</v>
      </c>
      <c r="JQ9" s="4">
        <f t="shared" si="3"/>
        <v>6.490476190476191E-2</v>
      </c>
      <c r="JR9" s="4">
        <f t="shared" si="4"/>
        <v>0.84460952380952392</v>
      </c>
      <c r="JS9" s="4">
        <f t="shared" si="5"/>
        <v>0.26820999999999995</v>
      </c>
      <c r="JT9" s="4">
        <f t="shared" si="6"/>
        <v>0.90219523809523827</v>
      </c>
      <c r="JU9" s="4">
        <f t="shared" si="7"/>
        <v>0.20829523809523809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0.59672999999999998</v>
      </c>
      <c r="JO10" s="4">
        <f t="shared" si="1"/>
        <v>0.62161500000000003</v>
      </c>
      <c r="JP10" s="4">
        <f t="shared" si="2"/>
        <v>0.19720000000000001</v>
      </c>
      <c r="JQ10" s="4">
        <f t="shared" si="3"/>
        <v>4.1305000000000008E-2</v>
      </c>
      <c r="JR10" s="4">
        <f t="shared" si="4"/>
        <v>0.8660049999999998</v>
      </c>
      <c r="JS10" s="4">
        <f t="shared" si="5"/>
        <v>0.47704000000000013</v>
      </c>
      <c r="JT10" s="4">
        <f t="shared" si="6"/>
        <v>0.89813499999999991</v>
      </c>
      <c r="JU10" s="4">
        <f t="shared" si="7"/>
        <v>0.19991499999999998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0.59600000000000009</v>
      </c>
      <c r="JO11" s="4">
        <f t="shared" si="1"/>
        <v>0.61298333333333332</v>
      </c>
      <c r="JP11" s="4">
        <f t="shared" si="2"/>
        <v>0.16536666666666666</v>
      </c>
      <c r="JQ11" s="4">
        <f t="shared" si="3"/>
        <v>0.15764444444444445</v>
      </c>
      <c r="JR11" s="4">
        <f t="shared" si="4"/>
        <v>0.6994055555555555</v>
      </c>
      <c r="JS11" s="4">
        <f t="shared" si="5"/>
        <v>4.9055555555555547E-2</v>
      </c>
      <c r="JT11" s="4">
        <f t="shared" si="6"/>
        <v>0.88387222222222217</v>
      </c>
      <c r="JU11" s="4">
        <f t="shared" si="7"/>
        <v>0.21523888888888887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0.59678888888888904</v>
      </c>
      <c r="JO12" s="4">
        <f t="shared" si="1"/>
        <v>0.6226666666666667</v>
      </c>
      <c r="JP12" s="4">
        <f t="shared" si="2"/>
        <v>0.20702222222222219</v>
      </c>
      <c r="JQ12" s="4">
        <f t="shared" si="3"/>
        <v>4.4811111111111114E-2</v>
      </c>
      <c r="JR12" s="4">
        <f t="shared" si="4"/>
        <v>0.85945000000000005</v>
      </c>
      <c r="JS12" s="4">
        <f t="shared" si="5"/>
        <v>0.46135555555555552</v>
      </c>
      <c r="JT12" s="4">
        <f t="shared" si="6"/>
        <v>0.88872777777777801</v>
      </c>
      <c r="JU12" s="4">
        <f t="shared" si="7"/>
        <v>0.22643888888888888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0.59690526315789472</v>
      </c>
      <c r="JO13" s="4">
        <f t="shared" si="1"/>
        <v>0.62262631578947369</v>
      </c>
      <c r="JP13" s="4">
        <f t="shared" si="2"/>
        <v>0.2046894736842105</v>
      </c>
      <c r="JQ13" s="4">
        <f t="shared" si="3"/>
        <v>4.3057894736842107E-2</v>
      </c>
      <c r="JR13" s="4">
        <f t="shared" si="4"/>
        <v>0.86086842105263162</v>
      </c>
      <c r="JS13" s="4">
        <f t="shared" si="5"/>
        <v>0.46145555555555551</v>
      </c>
      <c r="JT13" s="4">
        <f t="shared" si="6"/>
        <v>0.8913526315789474</v>
      </c>
      <c r="JU13" s="4">
        <f t="shared" si="7"/>
        <v>0.2167421052631579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0.60985</v>
      </c>
      <c r="JO14" s="4">
        <f t="shared" si="1"/>
        <v>0.64869999999999994</v>
      </c>
      <c r="JP14" s="4">
        <f t="shared" si="2"/>
        <v>0.19874444444444445</v>
      </c>
      <c r="JQ14" s="4">
        <f t="shared" si="3"/>
        <v>1.4305555555555556E-2</v>
      </c>
      <c r="JR14" s="4">
        <f t="shared" si="4"/>
        <v>0.87345555555555565</v>
      </c>
      <c r="JS14" s="4">
        <f t="shared" si="5"/>
        <v>0.6903111111111111</v>
      </c>
      <c r="JT14" s="4">
        <f t="shared" si="6"/>
        <v>0.89952777777777781</v>
      </c>
      <c r="JU14" s="4">
        <f t="shared" si="7"/>
        <v>0.3219999999999999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0.86908333333333332</v>
      </c>
      <c r="JO15" s="4">
        <f t="shared" si="1"/>
        <v>1.2330277777777776</v>
      </c>
      <c r="JP15" s="4">
        <f t="shared" si="2"/>
        <v>0.19571111111111114</v>
      </c>
      <c r="JQ15" s="4">
        <f t="shared" si="3"/>
        <v>1.4088888888888889E-2</v>
      </c>
      <c r="JR15" s="4">
        <f t="shared" si="4"/>
        <v>0.85645555555555564</v>
      </c>
      <c r="JS15" s="4">
        <f t="shared" si="5"/>
        <v>0.68307777777777778</v>
      </c>
      <c r="JT15" s="4">
        <f t="shared" si="6"/>
        <v>0.89950555555555567</v>
      </c>
      <c r="JU15" s="4">
        <f t="shared" si="7"/>
        <v>0.2351722222222222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0.59797222222222224</v>
      </c>
      <c r="JO16" s="4">
        <f t="shared" si="1"/>
        <v>0.62455555555555575</v>
      </c>
      <c r="JP16" s="4">
        <f t="shared" si="2"/>
        <v>0.19606111111111116</v>
      </c>
      <c r="JQ16" s="4">
        <f t="shared" si="3"/>
        <v>4.5033333333333342E-2</v>
      </c>
      <c r="JR16" s="4">
        <f t="shared" si="4"/>
        <v>0.86269444444444454</v>
      </c>
      <c r="JS16" s="4">
        <f t="shared" si="5"/>
        <v>0.46265000000000012</v>
      </c>
      <c r="JT16" s="4">
        <f t="shared" si="6"/>
        <v>0.88868333333333338</v>
      </c>
      <c r="JU16" s="4">
        <f t="shared" si="7"/>
        <v>0.21389444444444447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0.59904705882352938</v>
      </c>
      <c r="JO17" s="4">
        <f t="shared" si="1"/>
        <v>0.63241764705882364</v>
      </c>
      <c r="JP17" s="4">
        <f t="shared" si="2"/>
        <v>0.20234705882352944</v>
      </c>
      <c r="JQ17" s="4">
        <f t="shared" si="3"/>
        <v>1.4076470588235296E-2</v>
      </c>
      <c r="JR17" s="4">
        <f t="shared" si="4"/>
        <v>0.87948235294117649</v>
      </c>
      <c r="JS17" s="4">
        <f t="shared" si="5"/>
        <v>0.69927647058823528</v>
      </c>
      <c r="JT17" s="4">
        <f t="shared" si="6"/>
        <v>0.89999411764705883</v>
      </c>
      <c r="JU17" s="4">
        <f t="shared" si="7"/>
        <v>0.24611176470588236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0.5923647058823529</v>
      </c>
      <c r="JO18" s="4">
        <f t="shared" si="1"/>
        <v>0.61042941176470589</v>
      </c>
      <c r="JP18" s="4">
        <f t="shared" si="2"/>
        <v>0.19462941176470588</v>
      </c>
      <c r="JQ18" s="4">
        <f t="shared" si="3"/>
        <v>7.4711764705882366E-2</v>
      </c>
      <c r="JR18" s="4">
        <f t="shared" si="4"/>
        <v>0.83745882352941181</v>
      </c>
      <c r="JS18" s="4">
        <f t="shared" si="5"/>
        <v>0.25995882352941174</v>
      </c>
      <c r="JT18" s="4">
        <f t="shared" si="6"/>
        <v>0.89263529411764708</v>
      </c>
      <c r="JU18" s="4">
        <f t="shared" si="7"/>
        <v>0.23773529411764702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0.69660000000000011</v>
      </c>
      <c r="JO19" s="4">
        <f t="shared" si="1"/>
        <v>0.87261176470588231</v>
      </c>
      <c r="JP19" s="4">
        <f t="shared" si="2"/>
        <v>5.4194117647058816E-2</v>
      </c>
      <c r="JQ19" s="4">
        <f t="shared" si="3"/>
        <v>6.3658823529411782E-2</v>
      </c>
      <c r="JR19" s="4">
        <f t="shared" si="4"/>
        <v>0.33571176470588232</v>
      </c>
      <c r="JS19" s="4">
        <f t="shared" si="5"/>
        <v>0.38645882352941174</v>
      </c>
      <c r="JT19" s="4">
        <f t="shared" si="6"/>
        <v>0.88505882352941179</v>
      </c>
      <c r="JU19" s="4">
        <f t="shared" si="7"/>
        <v>0.20718235294117646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0.59902777777777771</v>
      </c>
      <c r="JO20" s="4">
        <f t="shared" si="1"/>
        <v>0.63334999999999986</v>
      </c>
      <c r="JP20" s="4">
        <f t="shared" si="2"/>
        <v>0.20303888888888888</v>
      </c>
      <c r="JQ20" s="4">
        <f t="shared" si="3"/>
        <v>1.3755555555555556E-2</v>
      </c>
      <c r="JR20" s="4">
        <f t="shared" si="4"/>
        <v>0.88122222222222202</v>
      </c>
      <c r="JS20" s="4">
        <f t="shared" si="5"/>
        <v>0.70151666666666646</v>
      </c>
      <c r="JT20" s="4">
        <f t="shared" si="6"/>
        <v>0.90249444444444449</v>
      </c>
      <c r="JU20" s="4">
        <f t="shared" si="7"/>
        <v>0.19017777777777778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0.59416666666666673</v>
      </c>
      <c r="JO21" s="4">
        <f t="shared" si="1"/>
        <v>0.62148333333333328</v>
      </c>
      <c r="JP21" s="4">
        <f t="shared" si="2"/>
        <v>0.20375555555555555</v>
      </c>
      <c r="JQ21" s="4">
        <f t="shared" si="3"/>
        <v>4.3816666666666663E-2</v>
      </c>
      <c r="JR21" s="4">
        <f t="shared" si="4"/>
        <v>0.8596111111111111</v>
      </c>
      <c r="JS21" s="4">
        <f t="shared" si="5"/>
        <v>0.47146111111111111</v>
      </c>
      <c r="JT21" s="4">
        <f t="shared" si="6"/>
        <v>0.8920166666666669</v>
      </c>
      <c r="JU21" s="4">
        <f t="shared" si="7"/>
        <v>0.17538333333333336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0.59667777777777764</v>
      </c>
      <c r="JO22" s="4">
        <f t="shared" si="1"/>
        <v>0.6215777777777779</v>
      </c>
      <c r="JP22" s="4">
        <f t="shared" si="2"/>
        <v>0.1983611111111111</v>
      </c>
      <c r="JQ22" s="4">
        <f t="shared" si="3"/>
        <v>4.4111111111111108E-2</v>
      </c>
      <c r="JR22" s="4">
        <f t="shared" si="4"/>
        <v>0.86465555555555551</v>
      </c>
      <c r="JS22" s="4">
        <f t="shared" si="5"/>
        <v>0.46801176470588235</v>
      </c>
      <c r="JT22" s="4">
        <f t="shared" si="6"/>
        <v>0.89195000000000002</v>
      </c>
      <c r="JU22" s="4">
        <f t="shared" si="7"/>
        <v>0.17808888888888894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0.59594615384615379</v>
      </c>
      <c r="JO23" s="4">
        <f t="shared" si="1"/>
        <v>0.61986923076923073</v>
      </c>
      <c r="JP23" s="4">
        <f t="shared" si="2"/>
        <v>0.20175384615384617</v>
      </c>
      <c r="JQ23" s="4">
        <f t="shared" si="3"/>
        <v>3.7730769230769234E-2</v>
      </c>
      <c r="JR23" s="4">
        <f t="shared" si="4"/>
        <v>0.87592307692307692</v>
      </c>
      <c r="JS23" s="4">
        <f t="shared" si="5"/>
        <v>0.52036923076923081</v>
      </c>
      <c r="JT23" s="4">
        <f t="shared" si="6"/>
        <v>0.90930769230769215</v>
      </c>
      <c r="JU23" s="4">
        <f t="shared" si="7"/>
        <v>0.21793846153846155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0.59670769230769238</v>
      </c>
      <c r="JO24" s="4">
        <f t="shared" si="1"/>
        <v>0.62213076923076926</v>
      </c>
      <c r="JP24" s="4">
        <f t="shared" si="2"/>
        <v>0.1932769230769231</v>
      </c>
      <c r="JQ24" s="4">
        <f t="shared" si="3"/>
        <v>3.7669230769230774E-2</v>
      </c>
      <c r="JR24" s="4">
        <f t="shared" si="4"/>
        <v>0.87570769230769219</v>
      </c>
      <c r="JS24" s="4">
        <f t="shared" si="5"/>
        <v>0.52119230769230773</v>
      </c>
      <c r="JT24" s="4">
        <f t="shared" si="6"/>
        <v>0.91250000000000009</v>
      </c>
      <c r="JU24" s="4">
        <f t="shared" si="7"/>
        <v>0.22127692307692309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0.6114705882352941</v>
      </c>
      <c r="JO25" s="4">
        <f t="shared" si="1"/>
        <v>0.65418235294117633</v>
      </c>
      <c r="JP25" s="4">
        <f t="shared" si="2"/>
        <v>0.18745294117647063</v>
      </c>
      <c r="JQ25" s="4">
        <f t="shared" si="3"/>
        <v>1.5070588235294117E-2</v>
      </c>
      <c r="JR25" s="4">
        <f t="shared" si="4"/>
        <v>0.87265882352941171</v>
      </c>
      <c r="JS25" s="4">
        <f t="shared" si="5"/>
        <v>0.68245294117647048</v>
      </c>
      <c r="JT25" s="4">
        <f t="shared" si="6"/>
        <v>0.89999411764705883</v>
      </c>
      <c r="JU25" s="4">
        <f t="shared" si="7"/>
        <v>1.355764705882353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0.59644117647058825</v>
      </c>
      <c r="JO26" s="4">
        <f t="shared" si="1"/>
        <v>0.62152352941176492</v>
      </c>
      <c r="JP26" s="4">
        <f t="shared" si="2"/>
        <v>0.19980588235294117</v>
      </c>
      <c r="JQ26" s="4">
        <f t="shared" si="3"/>
        <v>4.6111764705882352E-2</v>
      </c>
      <c r="JR26" s="4">
        <f t="shared" si="4"/>
        <v>0.86331764705882363</v>
      </c>
      <c r="JS26" s="4">
        <f t="shared" si="5"/>
        <v>0.46810588235294132</v>
      </c>
      <c r="JT26" s="4">
        <f t="shared" si="6"/>
        <v>0.88921764705882378</v>
      </c>
      <c r="JU26" s="4">
        <f t="shared" si="7"/>
        <v>0.19168823529411763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0.59814705882352948</v>
      </c>
      <c r="JO27" s="4">
        <f t="shared" si="1"/>
        <v>0.63068823529411755</v>
      </c>
      <c r="JP27" s="4">
        <f t="shared" si="2"/>
        <v>0.2046470588235294</v>
      </c>
      <c r="JQ27" s="4">
        <f t="shared" si="3"/>
        <v>1.413529411764706E-2</v>
      </c>
      <c r="JR27" s="4">
        <f t="shared" si="4"/>
        <v>0.87972941176470587</v>
      </c>
      <c r="JS27" s="4">
        <f t="shared" si="5"/>
        <v>0.69428235294117657</v>
      </c>
      <c r="JT27" s="4">
        <f t="shared" si="6"/>
        <v>0.89999411764705883</v>
      </c>
      <c r="JU27" s="4">
        <f t="shared" si="7"/>
        <v>0.19711176470588232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0.59752941176470575</v>
      </c>
      <c r="JO28" s="4">
        <f t="shared" si="1"/>
        <v>0.62941176470588234</v>
      </c>
      <c r="JP28" s="4">
        <f t="shared" si="2"/>
        <v>0.20607058823529409</v>
      </c>
      <c r="JQ28" s="4">
        <f t="shared" si="3"/>
        <v>1.4052941176470589E-2</v>
      </c>
      <c r="JR28" s="4">
        <f t="shared" si="4"/>
        <v>0.8780470588235294</v>
      </c>
      <c r="JS28" s="4">
        <f t="shared" si="5"/>
        <v>0.69918235294117648</v>
      </c>
      <c r="JT28" s="4">
        <f t="shared" si="6"/>
        <v>0.89999411764705883</v>
      </c>
      <c r="JU28" s="4">
        <f t="shared" si="7"/>
        <v>0.20151176470588239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0.59731176470588243</v>
      </c>
      <c r="JO29" s="4">
        <f t="shared" si="1"/>
        <v>0.62308823529411783</v>
      </c>
      <c r="JP29" s="4">
        <f t="shared" si="2"/>
        <v>0.19624117647058825</v>
      </c>
      <c r="JQ29" s="4">
        <f t="shared" si="3"/>
        <v>4.609411764705882E-2</v>
      </c>
      <c r="JR29" s="4">
        <f t="shared" si="4"/>
        <v>0.86284705882352952</v>
      </c>
      <c r="JS29" s="4">
        <f t="shared" si="5"/>
        <v>0.46727058823529422</v>
      </c>
      <c r="JT29" s="4">
        <f t="shared" si="6"/>
        <v>0.88921764705882378</v>
      </c>
      <c r="JU29" s="4">
        <f t="shared" si="7"/>
        <v>0.19588235294117648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0.59748823529411765</v>
      </c>
      <c r="JO30" s="4">
        <f t="shared" si="1"/>
        <v>0.62426470588235283</v>
      </c>
      <c r="JP30" s="4">
        <f t="shared" si="2"/>
        <v>0.19524705882352938</v>
      </c>
      <c r="JQ30" s="4">
        <f t="shared" si="3"/>
        <v>4.6035294117647063E-2</v>
      </c>
      <c r="JR30" s="4">
        <f t="shared" si="4"/>
        <v>0.86161764705882349</v>
      </c>
      <c r="JS30" s="4">
        <f t="shared" si="5"/>
        <v>0.46777647058823524</v>
      </c>
      <c r="JT30" s="4">
        <f t="shared" si="6"/>
        <v>0.89200588235294109</v>
      </c>
      <c r="JU30" s="4">
        <f t="shared" si="7"/>
        <v>0.19035294117647059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14">
        <v>0.60499999999999998</v>
      </c>
      <c r="CU31" s="14">
        <v>0.64100000000000001</v>
      </c>
      <c r="CV31" s="14">
        <v>0.20469999999999999</v>
      </c>
      <c r="CW31" s="14">
        <v>1.49E-2</v>
      </c>
      <c r="CX31" s="14">
        <v>0.873</v>
      </c>
      <c r="CY31" s="14">
        <v>0.68769999999999998</v>
      </c>
      <c r="CZ31" s="14">
        <v>0.88390000000000002</v>
      </c>
      <c r="DA31" s="1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0.60311764705882354</v>
      </c>
      <c r="JO31" s="4">
        <f t="shared" si="1"/>
        <v>0.63636470588235294</v>
      </c>
      <c r="JP31" s="4">
        <f t="shared" si="2"/>
        <v>0.20176470588235296</v>
      </c>
      <c r="JQ31" s="4">
        <f t="shared" si="3"/>
        <v>1.4305882352941179E-2</v>
      </c>
      <c r="JR31" s="4">
        <f t="shared" si="4"/>
        <v>0.8839058823529411</v>
      </c>
      <c r="JS31" s="4">
        <f t="shared" si="5"/>
        <v>0.70044705882352931</v>
      </c>
      <c r="JT31" s="4">
        <f t="shared" si="6"/>
        <v>0.89277058823529409</v>
      </c>
      <c r="JU31" s="4">
        <f t="shared" si="7"/>
        <v>0.20087058823529411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0.60192500000000004</v>
      </c>
      <c r="JO32" s="4">
        <f t="shared" si="1"/>
        <v>0.63493124999999995</v>
      </c>
      <c r="JP32" s="4">
        <f t="shared" si="2"/>
        <v>0.20166249999999999</v>
      </c>
      <c r="JQ32" s="4">
        <f t="shared" si="3"/>
        <v>1.4262500000000001E-2</v>
      </c>
      <c r="JR32" s="4">
        <f t="shared" si="4"/>
        <v>0.88904375000000002</v>
      </c>
      <c r="JS32" s="4">
        <f t="shared" si="5"/>
        <v>0.70554374999999991</v>
      </c>
      <c r="JT32" s="4">
        <f t="shared" si="6"/>
        <v>0.89426874999999995</v>
      </c>
      <c r="JU32" s="4">
        <f t="shared" si="7"/>
        <v>0.21281249999999999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0.60214375000000009</v>
      </c>
      <c r="JO33" s="4">
        <f t="shared" si="1"/>
        <v>0.63680625000000002</v>
      </c>
      <c r="JP33" s="4">
        <f t="shared" si="2"/>
        <v>0.20166875000000001</v>
      </c>
      <c r="JQ33" s="4">
        <f t="shared" si="3"/>
        <v>1.4018750000000002E-2</v>
      </c>
      <c r="JR33" s="4">
        <f t="shared" si="4"/>
        <v>0.87961250000000002</v>
      </c>
      <c r="JS33" s="4">
        <f t="shared" si="5"/>
        <v>0.69980624999999996</v>
      </c>
      <c r="JT33" s="4">
        <f t="shared" si="6"/>
        <v>0.90041875000000005</v>
      </c>
      <c r="JU33" s="4">
        <f t="shared" si="7"/>
        <v>0.20155625000000005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0.59360625</v>
      </c>
      <c r="JO34" s="4">
        <f t="shared" si="1"/>
        <v>0.61091874999999995</v>
      </c>
      <c r="JP34" s="4">
        <f t="shared" si="2"/>
        <v>0.20341875000000001</v>
      </c>
      <c r="JQ34" s="4">
        <f t="shared" si="3"/>
        <v>3.8068749999999998E-2</v>
      </c>
      <c r="JR34" s="4">
        <f t="shared" si="4"/>
        <v>0.8593375000000002</v>
      </c>
      <c r="JS34" s="4">
        <f t="shared" si="5"/>
        <v>0.35059999999999997</v>
      </c>
      <c r="JT34" s="4">
        <f t="shared" si="6"/>
        <v>0.88813125000000015</v>
      </c>
      <c r="JU34" s="4">
        <f t="shared" si="7"/>
        <v>0.20245000000000002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0.5972312500000001</v>
      </c>
      <c r="JO35" s="4">
        <f t="shared" si="1"/>
        <v>0.62293750000000003</v>
      </c>
      <c r="JP35" s="4">
        <f t="shared" si="2"/>
        <v>0.19711875000000001</v>
      </c>
      <c r="JQ35" s="4">
        <f t="shared" si="3"/>
        <v>4.73125E-2</v>
      </c>
      <c r="JR35" s="4">
        <f t="shared" si="4"/>
        <v>0.86434374999999997</v>
      </c>
      <c r="JS35" s="4">
        <f t="shared" si="5"/>
        <v>0.47423125000000005</v>
      </c>
      <c r="JT35" s="4">
        <f t="shared" si="6"/>
        <v>0.88964375000000007</v>
      </c>
      <c r="JU35" s="4">
        <f t="shared" si="7"/>
        <v>0.18412500000000001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0.59760625000000001</v>
      </c>
      <c r="JO36" s="4">
        <f t="shared" si="1"/>
        <v>0.62514375</v>
      </c>
      <c r="JP36" s="4">
        <f t="shared" si="2"/>
        <v>0.1961</v>
      </c>
      <c r="JQ36" s="4">
        <f t="shared" si="3"/>
        <v>4.7231250000000009E-2</v>
      </c>
      <c r="JR36" s="4">
        <f t="shared" si="4"/>
        <v>0.86316250000000005</v>
      </c>
      <c r="JS36" s="4">
        <f t="shared" si="5"/>
        <v>0.47368125000000005</v>
      </c>
      <c r="JT36" s="4">
        <f t="shared" si="6"/>
        <v>0.88966250000000013</v>
      </c>
      <c r="JU36" s="4">
        <f t="shared" si="7"/>
        <v>0.18532499999999996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0.59875599999999995</v>
      </c>
      <c r="JO37" s="4">
        <f t="shared" si="1"/>
        <v>0.62085600000000007</v>
      </c>
      <c r="JP37" s="4">
        <f t="shared" si="2"/>
        <v>0.14727199999999999</v>
      </c>
      <c r="JQ37" s="4">
        <f t="shared" si="3"/>
        <v>0.12455600000000004</v>
      </c>
      <c r="JR37" s="4">
        <f t="shared" si="4"/>
        <v>0.8114880000000001</v>
      </c>
      <c r="JS37" s="4">
        <f t="shared" si="5"/>
        <v>4.8874999999999995E-2</v>
      </c>
      <c r="JT37" s="4">
        <f t="shared" si="6"/>
        <v>0.91326800000000008</v>
      </c>
      <c r="JU37" s="4">
        <f t="shared" si="7"/>
        <v>1.2234640000000001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0.62138799999999994</v>
      </c>
      <c r="JO38" s="4">
        <f t="shared" si="1"/>
        <v>0.65955999999999992</v>
      </c>
      <c r="JP38" s="4">
        <f t="shared" si="2"/>
        <v>0.10302800000000001</v>
      </c>
      <c r="JQ38" s="4">
        <f t="shared" si="3"/>
        <v>6.2387999999999992E-2</v>
      </c>
      <c r="JR38" s="4">
        <f t="shared" si="4"/>
        <v>0.71604400000000001</v>
      </c>
      <c r="JS38" s="4">
        <f t="shared" si="5"/>
        <v>0.12419166666666664</v>
      </c>
      <c r="JT38" s="4">
        <f t="shared" si="6"/>
        <v>0.91082800000000008</v>
      </c>
      <c r="JU38" s="4">
        <f t="shared" si="7"/>
        <v>1.1026040000000001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0.62474400000000019</v>
      </c>
      <c r="JO39" s="4">
        <f t="shared" si="1"/>
        <v>0.651532</v>
      </c>
      <c r="JP39" s="4">
        <f t="shared" si="2"/>
        <v>0.117188</v>
      </c>
      <c r="JQ39" s="4">
        <f t="shared" si="3"/>
        <v>6.652799999999999E-2</v>
      </c>
      <c r="JR39" s="4">
        <f t="shared" si="4"/>
        <v>0.75316399999999983</v>
      </c>
      <c r="JS39" s="4">
        <f t="shared" si="5"/>
        <v>0.12340416666666666</v>
      </c>
      <c r="JT39" s="4">
        <f t="shared" si="6"/>
        <v>0.80401199999999984</v>
      </c>
      <c r="JU39" s="4">
        <f t="shared" si="7"/>
        <v>1.0641080000000001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0.61099600000000009</v>
      </c>
      <c r="JO40" s="4">
        <f t="shared" ref="JO40:JO74" si="9">AVERAGEIFS(B40:JM40,metrics.rec,"MSE")</f>
        <v>0.63196799999999997</v>
      </c>
      <c r="JP40" s="4">
        <f t="shared" ref="JP40:JP74" si="10">AVERAGEIFS(B40:JM40,metrics.rec,"R")</f>
        <v>0.12746400000000002</v>
      </c>
      <c r="JQ40" s="4">
        <f t="shared" ref="JQ40:JQ74" si="11">AVERAGEIFS(B40:JM40,metrics.rec,"Precision")</f>
        <v>6.6647999999999999E-2</v>
      </c>
      <c r="JR40" s="4">
        <f t="shared" ref="JR40:JR74" si="12">AVERAGEIFS(B40:JM40,metrics.rec,"Recall")</f>
        <v>0.76276800000000022</v>
      </c>
      <c r="JS40" s="4">
        <f t="shared" ref="JS40:JS74" si="13">AVERAGEIFS(B40:JM40,metrics.rec,"Coverage")</f>
        <v>0.11817999999999999</v>
      </c>
      <c r="JT40" s="4">
        <f t="shared" ref="JT40:JT74" si="14">AVERAGEIFS(B40:JM40,metrics.rec,"Recatio")</f>
        <v>0.91112800000000005</v>
      </c>
      <c r="JU40" s="4">
        <f t="shared" ref="JU40:JU74" si="15">AVERAGEIFS(B40:JM40,metrics.rec,"Time")</f>
        <v>1.113524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0.60067916666666665</v>
      </c>
      <c r="JO41" s="4">
        <f t="shared" si="9"/>
        <v>0.61757916666666668</v>
      </c>
      <c r="JP41" s="4">
        <f t="shared" si="10"/>
        <v>0.14957499999999999</v>
      </c>
      <c r="JQ41" s="4">
        <f t="shared" si="11"/>
        <v>7.2887499999999994E-2</v>
      </c>
      <c r="JR41" s="4">
        <f t="shared" si="12"/>
        <v>0.72610416666666655</v>
      </c>
      <c r="JS41" s="4">
        <f t="shared" si="13"/>
        <v>8.4170833333333347E-2</v>
      </c>
      <c r="JT41" s="4">
        <f t="shared" si="14"/>
        <v>0.80734166666666674</v>
      </c>
      <c r="JU41" s="4">
        <f t="shared" si="15"/>
        <v>1.2040416666666669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0.5956541666666666</v>
      </c>
      <c r="JO42" s="4">
        <f t="shared" si="9"/>
        <v>0.61029166666666679</v>
      </c>
      <c r="JP42" s="4">
        <f t="shared" si="10"/>
        <v>0.17319166666666666</v>
      </c>
      <c r="JQ42" s="4">
        <f t="shared" si="11"/>
        <v>7.8616666666666682E-2</v>
      </c>
      <c r="JR42" s="4">
        <f t="shared" si="12"/>
        <v>0.8313666666666667</v>
      </c>
      <c r="JS42" s="4">
        <f t="shared" si="13"/>
        <v>9.6924999999999983E-2</v>
      </c>
      <c r="JT42" s="4">
        <f t="shared" si="14"/>
        <v>0.91027083333333314</v>
      </c>
      <c r="JU42" s="4">
        <f t="shared" si="15"/>
        <v>1.2401833333333334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0.59493200000000002</v>
      </c>
      <c r="JO43" s="4">
        <f t="shared" si="9"/>
        <v>0.61228799999999994</v>
      </c>
      <c r="JP43" s="4">
        <f t="shared" si="10"/>
        <v>0.17150799999999997</v>
      </c>
      <c r="JQ43" s="4">
        <f t="shared" si="11"/>
        <v>7.7535999999999994E-2</v>
      </c>
      <c r="JR43" s="4">
        <f t="shared" si="12"/>
        <v>0.82769599999999988</v>
      </c>
      <c r="JS43" s="4">
        <f t="shared" si="13"/>
        <v>9.5533333333333345E-2</v>
      </c>
      <c r="JT43" s="4">
        <f t="shared" si="14"/>
        <v>0.91159999999999997</v>
      </c>
      <c r="JU43" s="4">
        <f t="shared" si="15"/>
        <v>1.0696399999999999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0.62734999999999996</v>
      </c>
      <c r="JO44" s="4">
        <f t="shared" si="9"/>
        <v>0.66779583333333337</v>
      </c>
      <c r="JP44" s="4">
        <f t="shared" si="10"/>
        <v>0.102675</v>
      </c>
      <c r="JQ44" s="4">
        <f t="shared" si="11"/>
        <v>1.4416666666666666E-2</v>
      </c>
      <c r="JR44" s="4">
        <f t="shared" si="12"/>
        <v>0.84820833333333334</v>
      </c>
      <c r="JS44" s="4">
        <f t="shared" si="13"/>
        <v>0.59712083333333332</v>
      </c>
      <c r="JT44" s="4">
        <f t="shared" si="14"/>
        <v>0.91437083333333335</v>
      </c>
      <c r="JU44" s="4">
        <f t="shared" si="15"/>
        <v>1.4030708333333333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70">
        <v>0.64149999999999996</v>
      </c>
      <c r="FO45" s="70">
        <v>0.68689999999999996</v>
      </c>
      <c r="FP45" s="70">
        <v>-0.1174</v>
      </c>
      <c r="FQ45" s="70">
        <v>0.1522</v>
      </c>
      <c r="FR45" s="70">
        <v>0.76459999999999995</v>
      </c>
      <c r="FS45" s="70">
        <v>3.3300000000000003E-2</v>
      </c>
      <c r="FT45" s="70">
        <v>0.9415</v>
      </c>
      <c r="FU45" s="70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0.63993749999999994</v>
      </c>
      <c r="JO45" s="4">
        <f t="shared" si="9"/>
        <v>0.68605416666666674</v>
      </c>
      <c r="JP45" s="4">
        <f t="shared" si="10"/>
        <v>-0.1057</v>
      </c>
      <c r="JQ45" s="4">
        <f t="shared" si="11"/>
        <v>0.14988750000000001</v>
      </c>
      <c r="JR45" s="4">
        <f t="shared" si="12"/>
        <v>0.75640416666666688</v>
      </c>
      <c r="JS45" s="4">
        <f t="shared" si="13"/>
        <v>3.789583333333333E-2</v>
      </c>
      <c r="JT45" s="4">
        <f t="shared" si="14"/>
        <v>0.91145833333333359</v>
      </c>
      <c r="JU45" s="4">
        <f t="shared" si="15"/>
        <v>1.2898958333333332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0.61861250000000001</v>
      </c>
      <c r="JO46" s="4">
        <f t="shared" si="9"/>
        <v>0.64651666666666663</v>
      </c>
      <c r="JP46" s="4">
        <f t="shared" si="10"/>
        <v>0.11592916666666669</v>
      </c>
      <c r="JQ46" s="4">
        <f t="shared" si="11"/>
        <v>5.6562500000000009E-2</v>
      </c>
      <c r="JR46" s="4">
        <f t="shared" si="12"/>
        <v>0.74833749999999999</v>
      </c>
      <c r="JS46" s="4">
        <f t="shared" si="13"/>
        <v>0.1621083333333333</v>
      </c>
      <c r="JT46" s="4">
        <f t="shared" si="14"/>
        <v>0.90984583333333324</v>
      </c>
      <c r="JU46" s="4">
        <f t="shared" si="15"/>
        <v>1.2053666666666665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0.59410000000000007</v>
      </c>
      <c r="JO47" s="4">
        <f t="shared" si="9"/>
        <v>0.6064166666666666</v>
      </c>
      <c r="JP47" s="4">
        <f t="shared" si="10"/>
        <v>0.15971249999999998</v>
      </c>
      <c r="JQ47" s="4">
        <f t="shared" si="11"/>
        <v>0.120625</v>
      </c>
      <c r="JR47" s="4">
        <f t="shared" si="12"/>
        <v>0.79823333333333324</v>
      </c>
      <c r="JS47" s="4">
        <f t="shared" si="13"/>
        <v>4.9729166666666665E-2</v>
      </c>
      <c r="JT47" s="4">
        <f t="shared" si="14"/>
        <v>0.91085000000000005</v>
      </c>
      <c r="JU47" s="4">
        <f t="shared" si="15"/>
        <v>1.3366875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0.60209166666666669</v>
      </c>
      <c r="JO48" s="4">
        <f t="shared" si="9"/>
        <v>0.61230833333333334</v>
      </c>
      <c r="JP48" s="4">
        <f t="shared" si="10"/>
        <v>0.16033333333333333</v>
      </c>
      <c r="JQ48" s="4">
        <f t="shared" si="11"/>
        <v>8.5112499999999994E-2</v>
      </c>
      <c r="JR48" s="4">
        <f t="shared" si="12"/>
        <v>0.7831041666666666</v>
      </c>
      <c r="JS48" s="4">
        <f t="shared" si="13"/>
        <v>8.360833333333334E-2</v>
      </c>
      <c r="JT48" s="4">
        <f t="shared" si="14"/>
        <v>0.80175416666666666</v>
      </c>
      <c r="JU48" s="4">
        <f t="shared" si="15"/>
        <v>1.1846083333333337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0.60744583333333335</v>
      </c>
      <c r="JO49" s="4">
        <f t="shared" si="9"/>
        <v>0.62517083333333334</v>
      </c>
      <c r="JP49" s="4">
        <f t="shared" si="10"/>
        <v>0.13267916666666671</v>
      </c>
      <c r="JQ49" s="4">
        <f t="shared" si="11"/>
        <v>6.8295833333333347E-2</v>
      </c>
      <c r="JR49" s="4">
        <f t="shared" si="12"/>
        <v>0.77220416666666658</v>
      </c>
      <c r="JS49" s="4">
        <f t="shared" si="13"/>
        <v>0.11769166666666665</v>
      </c>
      <c r="JT49" s="4">
        <f t="shared" si="14"/>
        <v>0.90864583333333337</v>
      </c>
      <c r="JU49" s="4">
        <f t="shared" si="15"/>
        <v>1.2101916666666666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0.59865599999999997</v>
      </c>
      <c r="JO50" s="4">
        <f t="shared" si="9"/>
        <v>0.62061999999999995</v>
      </c>
      <c r="JP50" s="4">
        <f t="shared" si="10"/>
        <v>0.146896</v>
      </c>
      <c r="JQ50" s="4">
        <f t="shared" si="11"/>
        <v>0.12381200000000003</v>
      </c>
      <c r="JR50" s="4">
        <f t="shared" si="12"/>
        <v>0.80654800000000004</v>
      </c>
      <c r="JS50" s="4">
        <f t="shared" si="13"/>
        <v>4.8715999999999988E-2</v>
      </c>
      <c r="JT50" s="4">
        <f t="shared" si="14"/>
        <v>0.91351599999999999</v>
      </c>
      <c r="JU50" s="4">
        <f t="shared" si="15"/>
        <v>1.1868920000000001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0.59738000000000002</v>
      </c>
      <c r="JO51" s="4">
        <f t="shared" si="9"/>
        <v>0.6109</v>
      </c>
      <c r="JP51" s="4">
        <f t="shared" si="10"/>
        <v>0.15194800000000006</v>
      </c>
      <c r="JQ51" s="4">
        <f t="shared" si="11"/>
        <v>0.13940400000000003</v>
      </c>
      <c r="JR51" s="4">
        <f t="shared" si="12"/>
        <v>0.80676400000000004</v>
      </c>
      <c r="JS51" s="4">
        <f t="shared" si="13"/>
        <v>4.3839999999999983E-2</v>
      </c>
      <c r="JT51" s="4">
        <f t="shared" si="14"/>
        <v>0.90888399999999991</v>
      </c>
      <c r="JU51" s="4">
        <f t="shared" si="15"/>
        <v>1.06602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0.60324800000000001</v>
      </c>
      <c r="JO52" s="4">
        <f t="shared" si="9"/>
        <v>0.61750799999999995</v>
      </c>
      <c r="JP52" s="4">
        <f t="shared" si="10"/>
        <v>0.14249999999999999</v>
      </c>
      <c r="JQ52" s="4">
        <f t="shared" si="11"/>
        <v>6.7276000000000002E-2</v>
      </c>
      <c r="JR52" s="4">
        <f t="shared" si="12"/>
        <v>0.79052800000000001</v>
      </c>
      <c r="JS52" s="4">
        <f t="shared" si="13"/>
        <v>0.12006</v>
      </c>
      <c r="JT52" s="4">
        <f t="shared" si="14"/>
        <v>0.91115599999999997</v>
      </c>
      <c r="JU52" s="4">
        <f t="shared" si="15"/>
        <v>1.079364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14">
        <v>0.60270000000000001</v>
      </c>
      <c r="FO53" s="14">
        <v>0.63270000000000004</v>
      </c>
      <c r="FP53" s="14">
        <v>0.15579999999999999</v>
      </c>
      <c r="FQ53" s="14">
        <v>3.5900000000000001E-2</v>
      </c>
      <c r="FR53" s="14">
        <v>0.87219999999999998</v>
      </c>
      <c r="FS53" s="14">
        <v>0.16020000000000001</v>
      </c>
      <c r="FT53" s="14">
        <v>0.9415</v>
      </c>
      <c r="FU53" s="14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0.60582500000000017</v>
      </c>
      <c r="JO53" s="4">
        <f t="shared" si="9"/>
        <v>0.63844166666666657</v>
      </c>
      <c r="JP53" s="4">
        <f t="shared" si="10"/>
        <v>0.14207500000000001</v>
      </c>
      <c r="JQ53" s="4">
        <f t="shared" si="11"/>
        <v>6.512083333333335E-2</v>
      </c>
      <c r="JR53" s="4">
        <f t="shared" si="12"/>
        <v>0.85586666666666666</v>
      </c>
      <c r="JS53" s="4">
        <f t="shared" si="13"/>
        <v>0.1620375</v>
      </c>
      <c r="JT53" s="4">
        <f t="shared" si="14"/>
        <v>0.90940416666666668</v>
      </c>
      <c r="JU53" s="4">
        <f t="shared" si="15"/>
        <v>1.3369541666666667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/>
      <c r="FO54" s="5"/>
      <c r="FP54" s="5"/>
      <c r="FQ54" s="5"/>
      <c r="FR54" s="5"/>
      <c r="FS54" s="5"/>
      <c r="FT54" s="5"/>
      <c r="FU54" s="5"/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0.60111739130434783</v>
      </c>
      <c r="JO54" s="4">
        <f t="shared" si="9"/>
        <v>0.62359565217391311</v>
      </c>
      <c r="JP54" s="4">
        <f t="shared" si="10"/>
        <v>0.12206521739130435</v>
      </c>
      <c r="JQ54" s="4">
        <f t="shared" si="11"/>
        <v>6.8339130434782611E-2</v>
      </c>
      <c r="JR54" s="4">
        <f t="shared" si="12"/>
        <v>0.78213913043478267</v>
      </c>
      <c r="JS54" s="4">
        <f t="shared" si="13"/>
        <v>0.12730434782608696</v>
      </c>
      <c r="JT54" s="4">
        <f t="shared" si="14"/>
        <v>0.90762173913043465</v>
      </c>
      <c r="JU54" s="4">
        <f t="shared" si="15"/>
        <v>1.1902652173913044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/>
      <c r="FO55" s="5"/>
      <c r="FP55" s="5"/>
      <c r="FQ55" s="5"/>
      <c r="FR55" s="5"/>
      <c r="FS55" s="5"/>
      <c r="FT55" s="5"/>
      <c r="FU55" s="5"/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0.60807391304347835</v>
      </c>
      <c r="JO55" s="4">
        <f t="shared" si="9"/>
        <v>0.6332130434782608</v>
      </c>
      <c r="JP55" s="4">
        <f t="shared" si="10"/>
        <v>3.190869565217392E-2</v>
      </c>
      <c r="JQ55" s="4">
        <f t="shared" si="11"/>
        <v>2.7056521739130434E-2</v>
      </c>
      <c r="JR55" s="4">
        <f t="shared" si="12"/>
        <v>0.84159565217391308</v>
      </c>
      <c r="JS55" s="4">
        <f t="shared" si="13"/>
        <v>0.38274347826086952</v>
      </c>
      <c r="JT55" s="4">
        <f t="shared" si="14"/>
        <v>0.86223043478260863</v>
      </c>
      <c r="JU55" s="4">
        <f t="shared" si="15"/>
        <v>1.7277652173913045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/>
      <c r="FO56" s="5"/>
      <c r="FP56" s="5"/>
      <c r="FQ56" s="5"/>
      <c r="FR56" s="5"/>
      <c r="FS56" s="5"/>
      <c r="FT56" s="5"/>
      <c r="FU56" s="5"/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0.5915434782608695</v>
      </c>
      <c r="JO56" s="4">
        <f t="shared" si="9"/>
        <v>0.59810000000000008</v>
      </c>
      <c r="JP56" s="4">
        <f t="shared" si="10"/>
        <v>0.17350434782608695</v>
      </c>
      <c r="JQ56" s="4">
        <f t="shared" si="11"/>
        <v>0.11612608695652175</v>
      </c>
      <c r="JR56" s="4">
        <f t="shared" si="12"/>
        <v>0.80146956521739132</v>
      </c>
      <c r="JS56" s="4">
        <f t="shared" si="13"/>
        <v>5.2560869565217383E-2</v>
      </c>
      <c r="JT56" s="4">
        <f t="shared" si="14"/>
        <v>0.90840869565217375</v>
      </c>
      <c r="JU56" s="4">
        <f t="shared" si="15"/>
        <v>1.1841826086956522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0.59716363636363645</v>
      </c>
      <c r="JO57" s="4">
        <f t="shared" si="9"/>
        <v>0.61130909090909114</v>
      </c>
      <c r="JP57" s="4">
        <f t="shared" si="10"/>
        <v>0.15974545454545455</v>
      </c>
      <c r="JQ57" s="4">
        <f t="shared" si="11"/>
        <v>0.1208</v>
      </c>
      <c r="JR57" s="4">
        <f t="shared" si="12"/>
        <v>0.80955909090909095</v>
      </c>
      <c r="JS57" s="4">
        <f t="shared" si="13"/>
        <v>5.2077272727272722E-2</v>
      </c>
      <c r="JT57" s="4">
        <f t="shared" si="14"/>
        <v>0.90925909090909085</v>
      </c>
      <c r="JU57" s="4">
        <f t="shared" si="15"/>
        <v>1.2921636363636364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0.59908181818181816</v>
      </c>
      <c r="JO58" s="4">
        <f t="shared" si="9"/>
        <v>0.61232727272727272</v>
      </c>
      <c r="JP58" s="4">
        <f t="shared" si="10"/>
        <v>0.14717727272727274</v>
      </c>
      <c r="JQ58" s="4">
        <f t="shared" si="11"/>
        <v>0.12568636363636362</v>
      </c>
      <c r="JR58" s="4">
        <f t="shared" si="12"/>
        <v>0.80025909090909098</v>
      </c>
      <c r="JS58" s="4">
        <f t="shared" si="13"/>
        <v>4.9409090909090909E-2</v>
      </c>
      <c r="JT58" s="4">
        <f t="shared" si="14"/>
        <v>0.90725454545454542</v>
      </c>
      <c r="JU58" s="4">
        <f t="shared" si="15"/>
        <v>1.3620863636363636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0.59336363636363632</v>
      </c>
      <c r="JO59" s="4">
        <f t="shared" si="9"/>
        <v>0.60968636363636353</v>
      </c>
      <c r="JP59" s="4">
        <f t="shared" si="10"/>
        <v>0.17735909090909088</v>
      </c>
      <c r="JQ59" s="4">
        <f t="shared" si="11"/>
        <v>8.255454545454545E-2</v>
      </c>
      <c r="JR59" s="4">
        <f t="shared" si="12"/>
        <v>0.82997272727272742</v>
      </c>
      <c r="JS59" s="4">
        <f t="shared" si="13"/>
        <v>9.4500000000000015E-2</v>
      </c>
      <c r="JT59" s="4">
        <f t="shared" si="14"/>
        <v>0.90575909090909079</v>
      </c>
      <c r="JU59" s="4">
        <f t="shared" si="15"/>
        <v>1.4982818181818183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0.5973409090909092</v>
      </c>
      <c r="JO60" s="4">
        <f t="shared" si="9"/>
        <v>0.62497272727272735</v>
      </c>
      <c r="JP60" s="4">
        <f t="shared" si="10"/>
        <v>0.16535000000000002</v>
      </c>
      <c r="JQ60" s="4">
        <f t="shared" si="11"/>
        <v>7.3877272727272722E-2</v>
      </c>
      <c r="JR60" s="4">
        <f t="shared" si="12"/>
        <v>0.83957727272727289</v>
      </c>
      <c r="JS60" s="4">
        <f t="shared" si="13"/>
        <v>0.1246590909090909</v>
      </c>
      <c r="JT60" s="4">
        <f t="shared" si="14"/>
        <v>0.90558181818181827</v>
      </c>
      <c r="JU60" s="4">
        <f t="shared" si="15"/>
        <v>1.1870500000000004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0.60185909090909084</v>
      </c>
      <c r="JO61" s="4">
        <f t="shared" si="9"/>
        <v>0.63284999999999991</v>
      </c>
      <c r="JP61" s="4">
        <f t="shared" si="10"/>
        <v>0.15990454545454547</v>
      </c>
      <c r="JQ61" s="4">
        <f t="shared" si="11"/>
        <v>1.7940909090909087E-2</v>
      </c>
      <c r="JR61" s="4">
        <f t="shared" si="12"/>
        <v>0.86907272727272733</v>
      </c>
      <c r="JS61" s="4">
        <f t="shared" si="13"/>
        <v>0.51670000000000005</v>
      </c>
      <c r="JT61" s="4">
        <f t="shared" si="14"/>
        <v>0.91166363636363634</v>
      </c>
      <c r="JU61" s="4">
        <f t="shared" si="15"/>
        <v>1.3172954545454545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0.5975272727272728</v>
      </c>
      <c r="JO62" s="4">
        <f t="shared" si="9"/>
        <v>0.62209999999999999</v>
      </c>
      <c r="JP62" s="4">
        <f t="shared" si="10"/>
        <v>0.1377363636363636</v>
      </c>
      <c r="JQ62" s="4">
        <f t="shared" si="11"/>
        <v>6.63318181818182E-2</v>
      </c>
      <c r="JR62" s="4">
        <f t="shared" si="12"/>
        <v>0.80104090909090919</v>
      </c>
      <c r="JS62" s="4">
        <f t="shared" si="13"/>
        <v>0.12201363636363637</v>
      </c>
      <c r="JT62" s="4">
        <f t="shared" si="14"/>
        <v>0.9040636363636364</v>
      </c>
      <c r="JU62" s="4">
        <f t="shared" si="15"/>
        <v>1.3003636363636366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0.59933636363636367</v>
      </c>
      <c r="JO63" s="4">
        <f t="shared" si="9"/>
        <v>0.62154545454545462</v>
      </c>
      <c r="JP63" s="4">
        <f t="shared" si="10"/>
        <v>0.15001363636363638</v>
      </c>
      <c r="JQ63" s="4">
        <f t="shared" si="11"/>
        <v>7.7918181818181831E-2</v>
      </c>
      <c r="JR63" s="4">
        <f t="shared" si="12"/>
        <v>0.83189545454545444</v>
      </c>
      <c r="JS63" s="4">
        <f t="shared" si="13"/>
        <v>9.3072727272727293E-2</v>
      </c>
      <c r="JT63" s="4">
        <f t="shared" si="14"/>
        <v>0.90769545454545453</v>
      </c>
      <c r="JU63" s="4">
        <f t="shared" si="15"/>
        <v>1.3459681818181819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0.59524545454545463</v>
      </c>
      <c r="JO64" s="4">
        <f t="shared" si="9"/>
        <v>0.6146636363636363</v>
      </c>
      <c r="JP64" s="4">
        <f t="shared" si="10"/>
        <v>0.14254545454545456</v>
      </c>
      <c r="JQ64" s="4">
        <f t="shared" si="11"/>
        <v>6.3218181818181826E-2</v>
      </c>
      <c r="JR64" s="4">
        <f t="shared" si="12"/>
        <v>0.80430000000000035</v>
      </c>
      <c r="JS64" s="4">
        <f t="shared" si="13"/>
        <v>0.12546818181818178</v>
      </c>
      <c r="JT64" s="4">
        <f t="shared" si="14"/>
        <v>0.83457272727272735</v>
      </c>
      <c r="JU64" s="4">
        <f t="shared" si="15"/>
        <v>1.2922545454545455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0.60708636363636348</v>
      </c>
      <c r="JO65" s="4">
        <f t="shared" si="9"/>
        <v>0.62504999999999999</v>
      </c>
      <c r="JP65" s="4">
        <f t="shared" si="10"/>
        <v>0.13445454545454544</v>
      </c>
      <c r="JQ65" s="4">
        <f t="shared" si="11"/>
        <v>7.1481818181818174E-2</v>
      </c>
      <c r="JR65" s="4">
        <f t="shared" si="12"/>
        <v>0.77689999999999992</v>
      </c>
      <c r="JS65" s="4">
        <f t="shared" si="13"/>
        <v>0.11809545454545455</v>
      </c>
      <c r="JT65" s="4">
        <f t="shared" si="14"/>
        <v>0.90563636363636357</v>
      </c>
      <c r="JU65" s="4">
        <f t="shared" si="15"/>
        <v>1.2140227272727271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0.60036363636363643</v>
      </c>
      <c r="JO66" s="4">
        <f t="shared" si="9"/>
        <v>0.63058181818181824</v>
      </c>
      <c r="JP66" s="4">
        <f t="shared" si="10"/>
        <v>0.14939545454545453</v>
      </c>
      <c r="JQ66" s="4">
        <f t="shared" si="11"/>
        <v>7.5704545454545469E-2</v>
      </c>
      <c r="JR66" s="4">
        <f t="shared" si="12"/>
        <v>0.83466363636363639</v>
      </c>
      <c r="JS66" s="4">
        <f t="shared" si="13"/>
        <v>0.12284090909090911</v>
      </c>
      <c r="JT66" s="4">
        <f t="shared" si="14"/>
        <v>0.90526363636363638</v>
      </c>
      <c r="JU66" s="4">
        <f t="shared" si="15"/>
        <v>1.1552090909090909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0.59754999999999991</v>
      </c>
      <c r="JO67" s="4">
        <f t="shared" si="9"/>
        <v>0.62951111111111091</v>
      </c>
      <c r="JP67" s="4">
        <f t="shared" si="10"/>
        <v>0.20063888888888889</v>
      </c>
      <c r="JQ67" s="4">
        <f t="shared" si="11"/>
        <v>1.476111111111111E-2</v>
      </c>
      <c r="JR67" s="4">
        <f t="shared" si="12"/>
        <v>0.88042777777777781</v>
      </c>
      <c r="JS67" s="4">
        <f t="shared" si="13"/>
        <v>0.66542222222222225</v>
      </c>
      <c r="JT67" s="4">
        <f t="shared" si="14"/>
        <v>0.90785000000000005</v>
      </c>
      <c r="JU67" s="4">
        <f t="shared" si="15"/>
        <v>0.26567222222222225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0.59837777777777779</v>
      </c>
      <c r="JO68" s="4">
        <f t="shared" si="9"/>
        <v>0.63008888888888892</v>
      </c>
      <c r="JP68" s="4">
        <f t="shared" si="10"/>
        <v>0.19881666666666667</v>
      </c>
      <c r="JQ68" s="4">
        <f t="shared" si="11"/>
        <v>1.3844444444444444E-2</v>
      </c>
      <c r="JR68" s="4">
        <f t="shared" si="12"/>
        <v>0.88226111111111116</v>
      </c>
      <c r="JS68" s="4">
        <f t="shared" si="13"/>
        <v>0.65957500000000013</v>
      </c>
      <c r="JT68" s="4">
        <f t="shared" si="14"/>
        <v>0.90786111111111112</v>
      </c>
      <c r="JU68" s="4">
        <f t="shared" si="15"/>
        <v>0.28755555555555556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0.59662777777777765</v>
      </c>
      <c r="JO69" s="4">
        <f t="shared" si="9"/>
        <v>0.62974444444444455</v>
      </c>
      <c r="JP69" s="4">
        <f t="shared" si="10"/>
        <v>0.20365555555555559</v>
      </c>
      <c r="JQ69" s="4">
        <f t="shared" si="11"/>
        <v>1.4533333333333334E-2</v>
      </c>
      <c r="JR69" s="4">
        <f t="shared" si="12"/>
        <v>0.87846111111111103</v>
      </c>
      <c r="JS69" s="4">
        <f t="shared" si="13"/>
        <v>0.66325000000000001</v>
      </c>
      <c r="JT69" s="4">
        <f t="shared" si="14"/>
        <v>0.90786111111111112</v>
      </c>
      <c r="JU69" s="4">
        <f t="shared" si="15"/>
        <v>0.25729444444444444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0.56979999999999997</v>
      </c>
      <c r="EY70" s="5">
        <v>0.55169999999999997</v>
      </c>
      <c r="EZ70" s="5">
        <v>0.13769999999999999</v>
      </c>
      <c r="FA70" s="5">
        <v>7.2599999999999998E-2</v>
      </c>
      <c r="FB70" s="5">
        <v>0.78159999999999996</v>
      </c>
      <c r="FC70" s="5">
        <v>1.5299999999999999E-2</v>
      </c>
      <c r="FD70" s="5">
        <v>0.98819999999999997</v>
      </c>
      <c r="FE70" s="5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0.5998444444444444</v>
      </c>
      <c r="JO70" s="4">
        <f t="shared" si="9"/>
        <v>0.62941666666666674</v>
      </c>
      <c r="JP70" s="4">
        <f t="shared" si="10"/>
        <v>0.20115555555555556</v>
      </c>
      <c r="JQ70" s="4">
        <f t="shared" si="11"/>
        <v>1.7161111111111113E-2</v>
      </c>
      <c r="JR70" s="4">
        <f t="shared" si="12"/>
        <v>0.88454444444444436</v>
      </c>
      <c r="JS70" s="4">
        <f t="shared" si="13"/>
        <v>0.66992777777777768</v>
      </c>
      <c r="JT70" s="4">
        <f t="shared" si="14"/>
        <v>0.90202777777777754</v>
      </c>
      <c r="JU70" s="4">
        <f t="shared" si="15"/>
        <v>0.31995555555555555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0.56869999999999998</v>
      </c>
      <c r="EY71" s="5">
        <v>0.55559999999999998</v>
      </c>
      <c r="EZ71" s="5">
        <v>0.18690000000000001</v>
      </c>
      <c r="FA71" s="5">
        <v>2.5700000000000001E-2</v>
      </c>
      <c r="FB71" s="5">
        <v>0.85229999999999995</v>
      </c>
      <c r="FC71" s="5">
        <v>4.7100000000000003E-2</v>
      </c>
      <c r="FD71" s="5">
        <v>0.98919999999999997</v>
      </c>
      <c r="FE71" s="5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0.59678333333333322</v>
      </c>
      <c r="JO71" s="4">
        <f t="shared" si="9"/>
        <v>0.62814444444444439</v>
      </c>
      <c r="JP71" s="4">
        <f t="shared" si="10"/>
        <v>0.20473333333333332</v>
      </c>
      <c r="JQ71" s="4">
        <f t="shared" si="11"/>
        <v>1.432777777777778E-2</v>
      </c>
      <c r="JR71" s="4">
        <f t="shared" si="12"/>
        <v>0.87864444444444445</v>
      </c>
      <c r="JS71" s="4">
        <f t="shared" si="13"/>
        <v>0.66156666666666675</v>
      </c>
      <c r="JT71" s="4">
        <f t="shared" si="14"/>
        <v>0.9078277777777779</v>
      </c>
      <c r="JU71" s="4">
        <f t="shared" si="15"/>
        <v>0.26025555555555557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0.56940000000000002</v>
      </c>
      <c r="EY72" s="5">
        <v>0.55789999999999995</v>
      </c>
      <c r="EZ72" s="5">
        <v>0.1913</v>
      </c>
      <c r="FA72" s="5">
        <v>3.2000000000000001E-2</v>
      </c>
      <c r="FB72" s="5">
        <v>0.85509999999999997</v>
      </c>
      <c r="FC72" s="5">
        <v>3.7999999999999999E-2</v>
      </c>
      <c r="FD72" s="5">
        <v>0.99019999999999997</v>
      </c>
      <c r="FE72" s="5">
        <v>1.6540999999999999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0.59587777777777773</v>
      </c>
      <c r="JO72" s="4">
        <f t="shared" si="9"/>
        <v>0.62558888888888886</v>
      </c>
      <c r="JP72" s="4">
        <f t="shared" si="10"/>
        <v>0.20478888888888888</v>
      </c>
      <c r="JQ72" s="4">
        <f t="shared" si="11"/>
        <v>1.4705555555555555E-2</v>
      </c>
      <c r="JR72" s="4">
        <f t="shared" si="12"/>
        <v>0.88021111111111106</v>
      </c>
      <c r="JS72" s="4">
        <f t="shared" si="13"/>
        <v>0.66531111111111119</v>
      </c>
      <c r="JT72" s="4">
        <f t="shared" si="14"/>
        <v>0.90788333333333326</v>
      </c>
      <c r="JU72" s="4">
        <f t="shared" si="15"/>
        <v>0.25625555555555557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0.59895294117647058</v>
      </c>
      <c r="JO73" s="4">
        <f t="shared" si="9"/>
        <v>0.63478823529411765</v>
      </c>
      <c r="JP73" s="4">
        <f t="shared" si="10"/>
        <v>0.20012941176470589</v>
      </c>
      <c r="JQ73" s="4">
        <f t="shared" si="11"/>
        <v>1.37E-2</v>
      </c>
      <c r="JR73" s="4">
        <f t="shared" si="12"/>
        <v>0.88314705882352929</v>
      </c>
      <c r="JS73" s="4">
        <f t="shared" si="13"/>
        <v>0.70248823529411775</v>
      </c>
      <c r="JT73" s="4">
        <f t="shared" si="14"/>
        <v>0.90304117647058835</v>
      </c>
      <c r="JU73" s="4">
        <f t="shared" si="15"/>
        <v>0.18028235294117648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0.60134705882352935</v>
      </c>
      <c r="JO74" s="4">
        <f t="shared" si="9"/>
        <v>0.6328529411764704</v>
      </c>
      <c r="JP74" s="4">
        <f t="shared" si="10"/>
        <v>0.20505882352941177</v>
      </c>
      <c r="JQ74" s="4">
        <f t="shared" si="11"/>
        <v>1.3900000000000004E-2</v>
      </c>
      <c r="JR74" s="4">
        <f t="shared" si="12"/>
        <v>0.89017647058823546</v>
      </c>
      <c r="JS74" s="4">
        <f t="shared" si="13"/>
        <v>0.70772352941176475</v>
      </c>
      <c r="JT74" s="4">
        <f t="shared" si="14"/>
        <v>0.89695882352941181</v>
      </c>
      <c r="JU74" s="4">
        <f t="shared" si="15"/>
        <v>0.17512941176470589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0.59882352941176464</v>
      </c>
      <c r="JO75" s="4">
        <f t="shared" ref="JO75:JO109" si="17">AVERAGEIFS(B75:JM75,metrics.rec,"MSE")</f>
        <v>0.63432941176470592</v>
      </c>
      <c r="JP75" s="4">
        <f t="shared" ref="JP75:JP109" si="18">AVERAGEIFS(B75:JM75,metrics.rec,"R")</f>
        <v>0.20381764705882349</v>
      </c>
      <c r="JQ75" s="4">
        <f t="shared" ref="JQ75:JQ109" si="19">AVERAGEIFS(B75:JM75,metrics.rec,"Precision")</f>
        <v>1.3617647058823528E-2</v>
      </c>
      <c r="JR75" s="4">
        <f t="shared" ref="JR75:JR109" si="20">AVERAGEIFS(B75:JM75,metrics.rec,"Recall")</f>
        <v>0.88031764705882354</v>
      </c>
      <c r="JS75" s="4">
        <f t="shared" ref="JS75:JS109" si="21">AVERAGEIFS(B75:JM75,metrics.rec,"Coverage")</f>
        <v>0.69890000000000008</v>
      </c>
      <c r="JT75" s="4">
        <f t="shared" ref="JT75:JT109" si="22">AVERAGEIFS(B75:JM75,metrics.rec,"Recatio")</f>
        <v>0.90304117647058835</v>
      </c>
      <c r="JU75" s="4">
        <f t="shared" ref="JU75:JU109" si="23">AVERAGEIFS(B75:JM75,metrics.rec,"Time")</f>
        <v>0.1741235294117647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0.60152941176470587</v>
      </c>
      <c r="JO76" s="4">
        <f t="shared" si="17"/>
        <v>0.63568823529411767</v>
      </c>
      <c r="JP76" s="4">
        <f t="shared" si="18"/>
        <v>0.19652941176470592</v>
      </c>
      <c r="JQ76" s="4">
        <f t="shared" si="19"/>
        <v>1.3723529411764704E-2</v>
      </c>
      <c r="JR76" s="4">
        <f t="shared" si="20"/>
        <v>0.88378235294117646</v>
      </c>
      <c r="JS76" s="4">
        <f t="shared" si="21"/>
        <v>0.70216470588235291</v>
      </c>
      <c r="JT76" s="4">
        <f t="shared" si="22"/>
        <v>0.90304117647058835</v>
      </c>
      <c r="JU76" s="4">
        <f t="shared" si="23"/>
        <v>0.17416470588235292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0.76089999999999991</v>
      </c>
      <c r="JO77" s="4">
        <f t="shared" si="17"/>
        <v>0.95165999999999995</v>
      </c>
      <c r="JP77" s="4">
        <f t="shared" si="18"/>
        <v>0.17579999999999998</v>
      </c>
      <c r="JQ77" s="4">
        <f t="shared" si="19"/>
        <v>5.124666666666667E-2</v>
      </c>
      <c r="JR77" s="4">
        <f t="shared" si="20"/>
        <v>0.8759933333333334</v>
      </c>
      <c r="JS77" s="4">
        <f t="shared" si="21"/>
        <v>0.46400000000000002</v>
      </c>
      <c r="JT77" s="4">
        <f t="shared" si="22"/>
        <v>0.89124666666666663</v>
      </c>
      <c r="JU77" s="4">
        <f t="shared" si="23"/>
        <v>0.19009999999999996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0.5993533333333334</v>
      </c>
      <c r="JO78" s="4">
        <f t="shared" si="17"/>
        <v>0.63236666666666663</v>
      </c>
      <c r="JP78" s="4">
        <f t="shared" si="18"/>
        <v>0.20102666666666663</v>
      </c>
      <c r="JQ78" s="4">
        <f t="shared" si="19"/>
        <v>1.4420000000000001E-2</v>
      </c>
      <c r="JR78" s="4">
        <f t="shared" si="20"/>
        <v>0.87886000000000009</v>
      </c>
      <c r="JS78" s="4">
        <f t="shared" si="21"/>
        <v>0.6981733333333332</v>
      </c>
      <c r="JT78" s="4">
        <f t="shared" si="22"/>
        <v>0.89746000000000004</v>
      </c>
      <c r="JU78" s="4">
        <f t="shared" si="23"/>
        <v>0.19957333333333327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0.59459411764705883</v>
      </c>
      <c r="JO79" s="4">
        <f t="shared" si="17"/>
        <v>0.62080000000000013</v>
      </c>
      <c r="JP79" s="4">
        <f t="shared" si="18"/>
        <v>0.20428235294117644</v>
      </c>
      <c r="JQ79" s="4">
        <f t="shared" si="19"/>
        <v>4.5011764705882348E-2</v>
      </c>
      <c r="JR79" s="4">
        <f t="shared" si="20"/>
        <v>0.86385882352941168</v>
      </c>
      <c r="JS79" s="4">
        <f t="shared" si="21"/>
        <v>0.46913333333333329</v>
      </c>
      <c r="JT79" s="4">
        <f t="shared" si="22"/>
        <v>0.89261176470588255</v>
      </c>
      <c r="JU79" s="4">
        <f t="shared" si="23"/>
        <v>0.17757058823529412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0.60440666666666654</v>
      </c>
      <c r="JO80" s="4">
        <f t="shared" si="17"/>
        <v>0.63501333333333332</v>
      </c>
      <c r="JP80" s="4">
        <f t="shared" si="18"/>
        <v>0.18976666666666669</v>
      </c>
      <c r="JQ80" s="4">
        <f t="shared" si="19"/>
        <v>4.996666666666668E-2</v>
      </c>
      <c r="JR80" s="4">
        <f t="shared" si="20"/>
        <v>0.86104000000000014</v>
      </c>
      <c r="JS80" s="4">
        <f t="shared" si="21"/>
        <v>0.46663333333333323</v>
      </c>
      <c r="JT80" s="4">
        <f t="shared" si="22"/>
        <v>0.89139333333333326</v>
      </c>
      <c r="JU80" s="4">
        <f t="shared" si="23"/>
        <v>0.18647333333333332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13"/>
      <c r="AA81" s="13"/>
      <c r="AB81" s="13"/>
      <c r="AC81" s="13"/>
      <c r="AD81" s="13"/>
      <c r="AE81" s="13"/>
      <c r="AF81" s="13"/>
      <c r="AG81" s="13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0.59921000000000002</v>
      </c>
      <c r="JO81" s="4">
        <f t="shared" si="17"/>
        <v>0.63596000000000008</v>
      </c>
      <c r="JP81" s="4">
        <f t="shared" si="18"/>
        <v>0.19563</v>
      </c>
      <c r="JQ81" s="4">
        <f t="shared" si="19"/>
        <v>1.3199999999999998E-2</v>
      </c>
      <c r="JR81" s="4">
        <f t="shared" si="20"/>
        <v>0.88368999999999986</v>
      </c>
      <c r="JS81" s="4">
        <f t="shared" si="21"/>
        <v>0.68179000000000001</v>
      </c>
      <c r="JT81" s="4">
        <f t="shared" si="22"/>
        <v>0.91005999999999998</v>
      </c>
      <c r="JU81" s="4">
        <f t="shared" si="23"/>
        <v>0.24798999999999999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13"/>
      <c r="AA82" s="13"/>
      <c r="AB82" s="13"/>
      <c r="AC82" s="13"/>
      <c r="AD82" s="13"/>
      <c r="AE82" s="13"/>
      <c r="AF82" s="13"/>
      <c r="AG82" s="13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0.58965999999999996</v>
      </c>
      <c r="JO82" s="4">
        <f t="shared" si="17"/>
        <v>0.60233000000000003</v>
      </c>
      <c r="JP82" s="4">
        <f t="shared" si="18"/>
        <v>0.20419999999999999</v>
      </c>
      <c r="JQ82" s="4">
        <f t="shared" si="19"/>
        <v>3.4130000000000001E-2</v>
      </c>
      <c r="JR82" s="4">
        <f t="shared" si="20"/>
        <v>0.86639999999999995</v>
      </c>
      <c r="JS82" s="4">
        <f t="shared" si="21"/>
        <v>0.37906000000000001</v>
      </c>
      <c r="JT82" s="4">
        <f t="shared" si="22"/>
        <v>0.90347999999999984</v>
      </c>
      <c r="JU82" s="4">
        <f t="shared" si="23"/>
        <v>0.26979999999999998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0.78236000000000006</v>
      </c>
      <c r="JO83" s="4">
        <f t="shared" si="17"/>
        <v>1.0409333333333333</v>
      </c>
      <c r="JP83" s="4">
        <f t="shared" si="18"/>
        <v>8.2440000000000013E-2</v>
      </c>
      <c r="JQ83" s="4">
        <f t="shared" si="19"/>
        <v>5.1700000000000003E-2</v>
      </c>
      <c r="JR83" s="4">
        <f t="shared" si="20"/>
        <v>0.62216666666666676</v>
      </c>
      <c r="JS83" s="4">
        <f t="shared" si="21"/>
        <v>0.42541333333333331</v>
      </c>
      <c r="JT83" s="4">
        <f t="shared" si="22"/>
        <v>0.76950000000000007</v>
      </c>
      <c r="JU83" s="4">
        <f t="shared" si="23"/>
        <v>1.8017466666666666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r=0.6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0.60195882352941188</v>
      </c>
      <c r="JO84" s="4">
        <f t="shared" si="17"/>
        <v>0.63345882352941174</v>
      </c>
      <c r="JP84" s="4">
        <f t="shared" si="18"/>
        <v>0.19574117647058822</v>
      </c>
      <c r="JQ84" s="4">
        <f t="shared" si="19"/>
        <v>7.3088235294117662E-2</v>
      </c>
      <c r="JR84" s="4">
        <f t="shared" si="20"/>
        <v>0.83948823529411742</v>
      </c>
      <c r="JS84" s="4">
        <f t="shared" si="21"/>
        <v>0.26204</v>
      </c>
      <c r="JT84" s="4">
        <f t="shared" si="22"/>
        <v>0.89601176470588229</v>
      </c>
      <c r="JU84" s="4">
        <f t="shared" si="23"/>
        <v>0.17794705882352946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0.60960000000000003</v>
      </c>
      <c r="JO85" s="4">
        <f t="shared" si="17"/>
        <v>0.64523999999999992</v>
      </c>
      <c r="JP85" s="4">
        <f t="shared" si="18"/>
        <v>0.18262666666666666</v>
      </c>
      <c r="JQ85" s="4">
        <f t="shared" si="19"/>
        <v>8.0286666666666673E-2</v>
      </c>
      <c r="JR85" s="4">
        <f t="shared" si="20"/>
        <v>0.83944666666666679</v>
      </c>
      <c r="JS85" s="4">
        <f t="shared" si="21"/>
        <v>0.26290666666666668</v>
      </c>
      <c r="JT85" s="4">
        <f t="shared" si="22"/>
        <v>0.88990000000000002</v>
      </c>
      <c r="JU85" s="4">
        <f t="shared" si="23"/>
        <v>0.20197333333333331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0.60622666666666658</v>
      </c>
      <c r="JO86" s="4">
        <f t="shared" si="17"/>
        <v>0.64008666666666669</v>
      </c>
      <c r="JP86" s="4">
        <f t="shared" si="18"/>
        <v>0.18776666666666667</v>
      </c>
      <c r="JQ86" s="4">
        <f t="shared" si="19"/>
        <v>8.018666666666667E-2</v>
      </c>
      <c r="JR86" s="4">
        <f t="shared" si="20"/>
        <v>0.83738666666666672</v>
      </c>
      <c r="JS86" s="4">
        <f t="shared" si="21"/>
        <v>0.26259333333333335</v>
      </c>
      <c r="JT86" s="4">
        <f t="shared" si="22"/>
        <v>0.88990000000000002</v>
      </c>
      <c r="JU86" s="4">
        <f t="shared" si="23"/>
        <v>0.20087333333333332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0.59401764705882365</v>
      </c>
      <c r="JO87" s="4">
        <f t="shared" si="17"/>
        <v>0.61917058823529403</v>
      </c>
      <c r="JP87" s="4">
        <f t="shared" si="18"/>
        <v>0.20405882352941179</v>
      </c>
      <c r="JQ87" s="4">
        <f t="shared" si="19"/>
        <v>4.5005882352941173E-2</v>
      </c>
      <c r="JR87" s="4">
        <f t="shared" si="20"/>
        <v>0.86321764705882353</v>
      </c>
      <c r="JS87" s="4">
        <f t="shared" si="21"/>
        <v>0.47910588235294127</v>
      </c>
      <c r="JT87" s="4">
        <f t="shared" si="22"/>
        <v>0.89534705882352927</v>
      </c>
      <c r="JU87" s="4">
        <f t="shared" si="23"/>
        <v>0.17332352941176471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0.59647333333333341</v>
      </c>
      <c r="JO88" s="4">
        <f t="shared" si="17"/>
        <v>0.62244666666666659</v>
      </c>
      <c r="JP88" s="4">
        <f t="shared" si="18"/>
        <v>0.20564666666666664</v>
      </c>
      <c r="JQ88" s="4">
        <f t="shared" si="19"/>
        <v>4.952666666666667E-2</v>
      </c>
      <c r="JR88" s="4">
        <f t="shared" si="20"/>
        <v>0.85928666666666687</v>
      </c>
      <c r="JS88" s="4">
        <f t="shared" si="21"/>
        <v>0.46723999999999999</v>
      </c>
      <c r="JT88" s="4">
        <f t="shared" si="22"/>
        <v>0.88636000000000015</v>
      </c>
      <c r="JU88" s="4">
        <f t="shared" si="23"/>
        <v>0.19712000000000005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0.59397058823529414</v>
      </c>
      <c r="JO89" s="4">
        <f t="shared" si="17"/>
        <v>0.62141764705882352</v>
      </c>
      <c r="JP89" s="4">
        <f t="shared" si="18"/>
        <v>0.2051470588235294</v>
      </c>
      <c r="JQ89" s="4">
        <f t="shared" si="19"/>
        <v>4.4817647058823532E-2</v>
      </c>
      <c r="JR89" s="4">
        <f t="shared" si="20"/>
        <v>0.86198823529411772</v>
      </c>
      <c r="JS89" s="4">
        <f t="shared" si="21"/>
        <v>0.47776470588235292</v>
      </c>
      <c r="JT89" s="4">
        <f t="shared" si="22"/>
        <v>0.89260000000000028</v>
      </c>
      <c r="JU89" s="4">
        <f t="shared" si="23"/>
        <v>0.19202941176470589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0.59473529411764703</v>
      </c>
      <c r="JO90" s="4">
        <f t="shared" ref="JO90" si="25">AVERAGEIFS(B90:JM90,metrics.rec,"MSE")</f>
        <v>0.62152941176470589</v>
      </c>
      <c r="JP90" s="4">
        <f t="shared" ref="JP90" si="26">AVERAGEIFS(B90:JM90,metrics.rec,"R")</f>
        <v>0.20764117647058822</v>
      </c>
      <c r="JQ90" s="4">
        <f t="shared" ref="JQ90" si="27">AVERAGEIFS(B90:JM90,metrics.rec,"Precision")</f>
        <v>4.4776470588235293E-2</v>
      </c>
      <c r="JR90" s="4">
        <f t="shared" ref="JR90" si="28">AVERAGEIFS(B90:JM90,metrics.rec,"Recall")</f>
        <v>0.86143529411764708</v>
      </c>
      <c r="JS90" s="4">
        <f t="shared" ref="JS90" si="29">AVERAGEIFS(B90:JM90,metrics.rec,"Coverage")</f>
        <v>0.47745294117647047</v>
      </c>
      <c r="JT90" s="4">
        <f t="shared" ref="JT90" si="30">AVERAGEIFS(B90:JM90,metrics.rec,"Recatio")</f>
        <v>0.89260000000000028</v>
      </c>
      <c r="JU90" s="4">
        <f t="shared" ref="JU90" si="31">AVERAGEIFS(B90:JM90,metrics.rec,"Time")</f>
        <v>0.19471176470588233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0.59502352941176451</v>
      </c>
      <c r="JO91" s="4">
        <f t="shared" ref="JO91" si="33">AVERAGEIFS(B91:JM91,metrics.rec,"MSE")</f>
        <v>0.62220588235294105</v>
      </c>
      <c r="JP91" s="4">
        <f t="shared" ref="JP91" si="34">AVERAGEIFS(B91:JM91,metrics.rec,"R")</f>
        <v>0.20668823529411759</v>
      </c>
      <c r="JQ91" s="4">
        <f t="shared" ref="JQ91" si="35">AVERAGEIFS(B91:JM91,metrics.rec,"Precision")</f>
        <v>4.4776470588235293E-2</v>
      </c>
      <c r="JR91" s="4">
        <f t="shared" ref="JR91" si="36">AVERAGEIFS(B91:JM91,metrics.rec,"Recall")</f>
        <v>0.86151176470588242</v>
      </c>
      <c r="JS91" s="4">
        <f t="shared" ref="JS91" si="37">AVERAGEIFS(B91:JM91,metrics.rec,"Coverage")</f>
        <v>0.47772941176470596</v>
      </c>
      <c r="JT91" s="4">
        <f t="shared" ref="JT91" si="38">AVERAGEIFS(B91:JM91,metrics.rec,"Recatio")</f>
        <v>0.89260000000000028</v>
      </c>
      <c r="JU91" s="4">
        <f t="shared" ref="JU91" si="39">AVERAGEIFS(B91:JM91,metrics.rec,"Time")</f>
        <v>0.19231764705882357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0.59497647058823522</v>
      </c>
      <c r="JO92" s="4">
        <f t="shared" si="17"/>
        <v>0.6214294117647059</v>
      </c>
      <c r="JP92" s="4">
        <f t="shared" si="18"/>
        <v>0.20705882352941177</v>
      </c>
      <c r="JQ92" s="4">
        <f t="shared" si="19"/>
        <v>4.4776470588235293E-2</v>
      </c>
      <c r="JR92" s="4">
        <f t="shared" si="20"/>
        <v>0.86135294117647065</v>
      </c>
      <c r="JS92" s="4">
        <f t="shared" si="21"/>
        <v>0.46766666666666662</v>
      </c>
      <c r="JT92" s="4">
        <f t="shared" si="22"/>
        <v>0.89260588235294147</v>
      </c>
      <c r="JU92" s="4">
        <f t="shared" si="23"/>
        <v>0.18151176470588237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0.60977999999999999</v>
      </c>
      <c r="JO93" s="4">
        <f t="shared" si="17"/>
        <v>0.64842666666666671</v>
      </c>
      <c r="JP93" s="4">
        <f t="shared" si="18"/>
        <v>0.19744666666666666</v>
      </c>
      <c r="JQ93" s="4">
        <f t="shared" si="19"/>
        <v>1.4646666666666665E-2</v>
      </c>
      <c r="JR93" s="4">
        <f t="shared" si="20"/>
        <v>0.87395333333333336</v>
      </c>
      <c r="JS93" s="4">
        <f t="shared" si="21"/>
        <v>0.68948000000000009</v>
      </c>
      <c r="JT93" s="4">
        <f t="shared" si="22"/>
        <v>0.89746000000000004</v>
      </c>
      <c r="JU93" s="4">
        <f t="shared" si="23"/>
        <v>0.30227333333333334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0.59681999999999991</v>
      </c>
      <c r="JO94" s="4">
        <f t="shared" si="17"/>
        <v>0.62307333333333348</v>
      </c>
      <c r="JP94" s="4">
        <f t="shared" si="18"/>
        <v>0.19855999999999999</v>
      </c>
      <c r="JQ94" s="4">
        <f t="shared" si="19"/>
        <v>4.9439999999999998E-2</v>
      </c>
      <c r="JR94" s="4">
        <f t="shared" si="20"/>
        <v>0.86143333333333338</v>
      </c>
      <c r="JS94" s="4">
        <f t="shared" si="21"/>
        <v>0.4706933333333333</v>
      </c>
      <c r="JT94" s="4">
        <f t="shared" si="22"/>
        <v>0.89080666666666675</v>
      </c>
      <c r="JU94" s="4">
        <f t="shared" si="23"/>
        <v>0.21759999999999999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0.5950266666666667</v>
      </c>
      <c r="JO95" s="4">
        <f t="shared" si="17"/>
        <v>0.62145333333333341</v>
      </c>
      <c r="JP95" s="4">
        <f t="shared" si="18"/>
        <v>0.20180000000000003</v>
      </c>
      <c r="JQ95" s="4">
        <f t="shared" si="19"/>
        <v>4.9619999999999997E-2</v>
      </c>
      <c r="JR95" s="4">
        <f t="shared" si="20"/>
        <v>0.86035333333333341</v>
      </c>
      <c r="JS95" s="4">
        <f t="shared" si="21"/>
        <v>0.46891333333333329</v>
      </c>
      <c r="JT95" s="4">
        <f t="shared" si="22"/>
        <v>0.88638000000000028</v>
      </c>
      <c r="JU95" s="4">
        <f t="shared" si="23"/>
        <v>0.20789333333333335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0.59818823529411769</v>
      </c>
      <c r="JO96" s="4">
        <f t="shared" si="17"/>
        <v>0.63107647058823535</v>
      </c>
      <c r="JP96" s="4">
        <f t="shared" si="18"/>
        <v>0.2043058823529412</v>
      </c>
      <c r="JQ96" s="4">
        <f t="shared" si="19"/>
        <v>1.3694117647058824E-2</v>
      </c>
      <c r="JR96" s="4">
        <f t="shared" si="20"/>
        <v>0.88199411764705893</v>
      </c>
      <c r="JS96" s="4">
        <f t="shared" si="21"/>
        <v>0.69828666666666661</v>
      </c>
      <c r="JT96" s="4">
        <f t="shared" si="22"/>
        <v>0.90304117647058835</v>
      </c>
      <c r="JU96" s="4">
        <f t="shared" si="23"/>
        <v>0.18917647058823528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0.59795294117647046</v>
      </c>
      <c r="JO97" s="4">
        <f t="shared" si="17"/>
        <v>0.63368235294117636</v>
      </c>
      <c r="JP97" s="4">
        <f t="shared" si="18"/>
        <v>0.20539999999999994</v>
      </c>
      <c r="JQ97" s="4">
        <f t="shared" si="19"/>
        <v>1.363529411764706E-2</v>
      </c>
      <c r="JR97" s="4">
        <f t="shared" si="20"/>
        <v>0.88001764705882346</v>
      </c>
      <c r="JS97" s="4">
        <f t="shared" si="21"/>
        <v>0.69720666666666664</v>
      </c>
      <c r="JT97" s="4">
        <f t="shared" si="22"/>
        <v>0.90304117647058835</v>
      </c>
      <c r="JU97" s="4">
        <f t="shared" si="23"/>
        <v>0.19006470588235294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0.60271176470588239</v>
      </c>
      <c r="JO98" s="4">
        <f t="shared" si="17"/>
        <v>0.63842352941176461</v>
      </c>
      <c r="JP98" s="4">
        <f t="shared" si="18"/>
        <v>0.19694705882352948</v>
      </c>
      <c r="JQ98" s="4">
        <f t="shared" si="19"/>
        <v>1.4129411764705885E-2</v>
      </c>
      <c r="JR98" s="4">
        <f t="shared" si="20"/>
        <v>0.88287058823529418</v>
      </c>
      <c r="JS98" s="4">
        <f t="shared" si="21"/>
        <v>0.68916470588235301</v>
      </c>
      <c r="JT98" s="4">
        <f t="shared" si="22"/>
        <v>0.90304117647058835</v>
      </c>
      <c r="JU98" s="4">
        <f t="shared" si="23"/>
        <v>0.17950000000000002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0.59914117647058818</v>
      </c>
      <c r="JO99" s="4">
        <f t="shared" si="17"/>
        <v>0.63478235294117646</v>
      </c>
      <c r="JP99" s="4">
        <f t="shared" si="18"/>
        <v>0.20273529411764704</v>
      </c>
      <c r="JQ99" s="4">
        <f t="shared" si="19"/>
        <v>1.363529411764706E-2</v>
      </c>
      <c r="JR99" s="4">
        <f t="shared" si="20"/>
        <v>0.87991764705882358</v>
      </c>
      <c r="JS99" s="4">
        <f t="shared" si="21"/>
        <v>0.70144705882352953</v>
      </c>
      <c r="JT99" s="4">
        <f t="shared" si="22"/>
        <v>0.90304117647058835</v>
      </c>
      <c r="JU99" s="4">
        <f t="shared" si="23"/>
        <v>0.19008823529411764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0.59944705882352955</v>
      </c>
      <c r="JO100" s="4">
        <f t="shared" si="17"/>
        <v>0.63594117647058834</v>
      </c>
      <c r="JP100" s="4">
        <f t="shared" si="18"/>
        <v>0.20210588235294116</v>
      </c>
      <c r="JQ100" s="4">
        <f t="shared" si="19"/>
        <v>1.3576470588235292E-2</v>
      </c>
      <c r="JR100" s="4">
        <f t="shared" si="20"/>
        <v>0.87699411764705903</v>
      </c>
      <c r="JS100" s="4">
        <f t="shared" si="21"/>
        <v>0.69971176470588237</v>
      </c>
      <c r="JT100" s="4">
        <f t="shared" si="22"/>
        <v>0.90304117647058835</v>
      </c>
      <c r="JU100" s="4">
        <f t="shared" si="23"/>
        <v>0.17940000000000003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0.59967058823529407</v>
      </c>
      <c r="JO101" s="4">
        <f t="shared" si="17"/>
        <v>0.64215882352941178</v>
      </c>
      <c r="JP101" s="4">
        <f t="shared" si="18"/>
        <v>0.20353529411764706</v>
      </c>
      <c r="JQ101" s="4">
        <f t="shared" si="19"/>
        <v>1.3488235294117648E-2</v>
      </c>
      <c r="JR101" s="4">
        <f t="shared" si="20"/>
        <v>0.87334705882352925</v>
      </c>
      <c r="JS101" s="4">
        <f t="shared" si="21"/>
        <v>0.69762352941176464</v>
      </c>
      <c r="JT101" s="4">
        <f t="shared" si="22"/>
        <v>0.90304117647058835</v>
      </c>
      <c r="JU101" s="4">
        <f t="shared" si="23"/>
        <v>0.18226470588235297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0.59858823529411753</v>
      </c>
      <c r="JO102" s="4">
        <f t="shared" si="17"/>
        <v>0.6354823529411765</v>
      </c>
      <c r="JP102" s="4">
        <f t="shared" si="18"/>
        <v>0.20357058823529409</v>
      </c>
      <c r="JQ102" s="4">
        <f t="shared" si="19"/>
        <v>1.363529411764706E-2</v>
      </c>
      <c r="JR102" s="4">
        <f t="shared" si="20"/>
        <v>0.87998235294117633</v>
      </c>
      <c r="JS102" s="4">
        <f t="shared" si="21"/>
        <v>0.70127647058823528</v>
      </c>
      <c r="JT102" s="4">
        <f t="shared" si="22"/>
        <v>0.90304117647058835</v>
      </c>
      <c r="JU102" s="4">
        <f t="shared" si="23"/>
        <v>0.19124705882352944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0.59442941176470587</v>
      </c>
      <c r="JO103" s="4">
        <f t="shared" ref="JO103" si="41">AVERAGEIFS(B103:JM103,metrics.rec,"MSE")</f>
        <v>0.62494117647058811</v>
      </c>
      <c r="JP103" s="4">
        <f t="shared" ref="JP103" si="42">AVERAGEIFS(B103:JM103,metrics.rec,"R")</f>
        <v>0.20482352941176468</v>
      </c>
      <c r="JQ103" s="4">
        <f t="shared" ref="JQ103" si="43">AVERAGEIFS(B103:JM103,metrics.rec,"Precision")</f>
        <v>4.4629411764705883E-2</v>
      </c>
      <c r="JR103" s="4">
        <f t="shared" ref="JR103" si="44">AVERAGEIFS(B103:JM103,metrics.rec,"Recall")</f>
        <v>0.85845882352941183</v>
      </c>
      <c r="JS103" s="4">
        <f t="shared" ref="JS103" si="45">AVERAGEIFS(B103:JM103,metrics.rec,"Coverage")</f>
        <v>0.47629411764705881</v>
      </c>
      <c r="JT103" s="4">
        <f t="shared" ref="JT103" si="46">AVERAGEIFS(B103:JM103,metrics.rec,"Recatio")</f>
        <v>0.89261176470588255</v>
      </c>
      <c r="JU103" s="4">
        <f t="shared" ref="JU103" si="47">AVERAGEIFS(B103:JM103,metrics.rec,"Time")</f>
        <v>0.17375882352941177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0.5972466666666667</v>
      </c>
      <c r="JO104" s="4">
        <f t="shared" si="17"/>
        <v>0.62272666666666665</v>
      </c>
      <c r="JP104" s="4">
        <f t="shared" si="18"/>
        <v>0.19614000000000004</v>
      </c>
      <c r="JQ104" s="4">
        <f t="shared" si="19"/>
        <v>4.9746666666666668E-2</v>
      </c>
      <c r="JR104" s="4">
        <f t="shared" si="20"/>
        <v>0.86206666666666676</v>
      </c>
      <c r="JS104" s="4">
        <f t="shared" si="21"/>
        <v>0.46863333333333335</v>
      </c>
      <c r="JT104" s="4">
        <f t="shared" si="22"/>
        <v>0.88632</v>
      </c>
      <c r="JU104" s="4">
        <f t="shared" si="23"/>
        <v>0.19895333333333334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0.59363529411764704</v>
      </c>
      <c r="JO105" s="4">
        <f t="shared" si="17"/>
        <v>0.61832941176470591</v>
      </c>
      <c r="JP105" s="4">
        <f t="shared" si="18"/>
        <v>0.20462352941176468</v>
      </c>
      <c r="JQ105" s="4">
        <f t="shared" si="19"/>
        <v>4.4999999999999991E-2</v>
      </c>
      <c r="JR105" s="4">
        <f t="shared" si="20"/>
        <v>0.86358235294117658</v>
      </c>
      <c r="JS105" s="4">
        <f t="shared" si="21"/>
        <v>0.46892</v>
      </c>
      <c r="JT105" s="4">
        <f t="shared" si="22"/>
        <v>0.89260588235294147</v>
      </c>
      <c r="JU105" s="4">
        <f t="shared" si="23"/>
        <v>0.17548235294117648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0.60378666666666669</v>
      </c>
      <c r="JO106" s="4">
        <f t="shared" si="17"/>
        <v>0.6355400000000001</v>
      </c>
      <c r="JP106" s="4">
        <f t="shared" si="18"/>
        <v>0.19226666666666667</v>
      </c>
      <c r="JQ106" s="4">
        <f t="shared" si="19"/>
        <v>4.9793333333333342E-2</v>
      </c>
      <c r="JR106" s="4">
        <f t="shared" si="20"/>
        <v>0.85887999999999998</v>
      </c>
      <c r="JS106" s="4">
        <f t="shared" si="21"/>
        <v>0.46465333333333331</v>
      </c>
      <c r="JT106" s="4">
        <f t="shared" si="22"/>
        <v>0.89139333333333326</v>
      </c>
      <c r="JU106" s="4">
        <f t="shared" si="23"/>
        <v>0.19983333333333334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0.59855333333333327</v>
      </c>
      <c r="JO107" s="4">
        <f t="shared" si="17"/>
        <v>0.62783333333333335</v>
      </c>
      <c r="JP107" s="4">
        <f t="shared" si="18"/>
        <v>0.20291333333333336</v>
      </c>
      <c r="JQ107" s="4">
        <f t="shared" si="19"/>
        <v>4.9733333333333338E-2</v>
      </c>
      <c r="JR107" s="4">
        <f t="shared" si="20"/>
        <v>0.85643999999999987</v>
      </c>
      <c r="JS107" s="4">
        <f t="shared" si="21"/>
        <v>0.46312666666666674</v>
      </c>
      <c r="JT107" s="4">
        <f t="shared" si="22"/>
        <v>0.89139333333333326</v>
      </c>
      <c r="JU107" s="4">
        <f t="shared" si="23"/>
        <v>0.20342666666666662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13"/>
      <c r="AA108" s="13"/>
      <c r="AB108" s="13"/>
      <c r="AC108" s="13"/>
      <c r="AD108" s="13"/>
      <c r="AE108" s="13"/>
      <c r="AF108" s="13"/>
      <c r="AG108" s="13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0.60911000000000004</v>
      </c>
      <c r="JO108" s="4">
        <f t="shared" si="17"/>
        <v>0.64439999999999986</v>
      </c>
      <c r="JP108" s="4">
        <f t="shared" si="18"/>
        <v>0.17808000000000002</v>
      </c>
      <c r="JQ108" s="4">
        <f t="shared" si="19"/>
        <v>7.0309999999999997E-2</v>
      </c>
      <c r="JR108" s="4">
        <f t="shared" si="20"/>
        <v>0.84711000000000003</v>
      </c>
      <c r="JS108" s="4">
        <f t="shared" si="21"/>
        <v>0.29782000000000003</v>
      </c>
      <c r="JT108" s="4">
        <f t="shared" si="22"/>
        <v>0.9077599999999999</v>
      </c>
      <c r="JU108" s="4">
        <f t="shared" si="23"/>
        <v>0.24199999999999999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13"/>
      <c r="AA109" s="13"/>
      <c r="AB109" s="13"/>
      <c r="AC109" s="13"/>
      <c r="AD109" s="13"/>
      <c r="AE109" s="13"/>
      <c r="AF109" s="13"/>
      <c r="AG109" s="13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0.61170999999999998</v>
      </c>
      <c r="JO109" s="4">
        <f t="shared" si="17"/>
        <v>0.65063000000000004</v>
      </c>
      <c r="JP109" s="4">
        <f t="shared" si="18"/>
        <v>0.18434</v>
      </c>
      <c r="JQ109" s="4">
        <f t="shared" si="19"/>
        <v>7.0349999999999996E-2</v>
      </c>
      <c r="JR109" s="4">
        <f t="shared" si="20"/>
        <v>0.85020000000000007</v>
      </c>
      <c r="JS109" s="4">
        <f t="shared" si="21"/>
        <v>0.29859999999999998</v>
      </c>
      <c r="JT109" s="4">
        <f t="shared" si="22"/>
        <v>0.9077900000000001</v>
      </c>
      <c r="JU109" s="4">
        <f t="shared" si="23"/>
        <v>0.23998999999999998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0.87561999999999995</v>
      </c>
      <c r="JO110" s="4">
        <f t="shared" ref="JO110:JO145" si="49">AVERAGEIFS(B110:JM110,metrics.rec,"MSE")</f>
        <v>1.3844866666666669</v>
      </c>
      <c r="JP110" s="4">
        <f t="shared" ref="JP110:JP145" si="50">AVERAGEIFS(B110:JM110,metrics.rec,"R")</f>
        <v>9.292000000000003E-2</v>
      </c>
      <c r="JQ110" s="4">
        <f t="shared" ref="JQ110:JQ145" si="51">AVERAGEIFS(B110:JM110,metrics.rec,"Precision")</f>
        <v>1.4640000000000002E-2</v>
      </c>
      <c r="JR110" s="4">
        <f t="shared" ref="JR110:JR145" si="52">AVERAGEIFS(B110:JM110,metrics.rec,"Recall")</f>
        <v>0.22616000000000003</v>
      </c>
      <c r="JS110" s="4">
        <f t="shared" ref="JS110:JS145" si="53">AVERAGEIFS(B110:JM110,metrics.rec,"Coverage")</f>
        <v>0.18440000000000001</v>
      </c>
      <c r="JT110" s="4">
        <f t="shared" ref="JT110:JT145" si="54">AVERAGEIFS(B110:JM110,metrics.rec,"Recatio")</f>
        <v>0.26898666666666665</v>
      </c>
      <c r="JU110" s="4">
        <f t="shared" ref="JU110:JU145" si="55">AVERAGEIFS(B110:JM110,metrics.rec,"Time")</f>
        <v>0.25116666666666665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0.60464666666666678</v>
      </c>
      <c r="JO111" s="4">
        <f t="shared" si="49"/>
        <v>0.63661999999999996</v>
      </c>
      <c r="JP111" s="4">
        <f t="shared" si="50"/>
        <v>0.19582666666666668</v>
      </c>
      <c r="JQ111" s="4">
        <f t="shared" si="51"/>
        <v>1.8373333333333332E-2</v>
      </c>
      <c r="JR111" s="4">
        <f t="shared" si="52"/>
        <v>0.85933333333333339</v>
      </c>
      <c r="JS111" s="4">
        <f t="shared" si="53"/>
        <v>0.45206000000000002</v>
      </c>
      <c r="JT111" s="4">
        <f t="shared" si="54"/>
        <v>0.89230666666666669</v>
      </c>
      <c r="JU111" s="4">
        <f t="shared" si="55"/>
        <v>0.20637333333333333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0.59231333333333336</v>
      </c>
      <c r="JO112" s="4">
        <f t="shared" si="49"/>
        <v>0.61373333333333346</v>
      </c>
      <c r="JP112" s="4">
        <f t="shared" si="50"/>
        <v>0.20449999999999999</v>
      </c>
      <c r="JQ112" s="4">
        <f t="shared" si="51"/>
        <v>1.788E-2</v>
      </c>
      <c r="JR112" s="4">
        <f t="shared" si="52"/>
        <v>0.85055333333333338</v>
      </c>
      <c r="JS112" s="4">
        <f t="shared" si="53"/>
        <v>0.45511999999999997</v>
      </c>
      <c r="JT112" s="4">
        <f t="shared" si="54"/>
        <v>0.89746000000000004</v>
      </c>
      <c r="JU112" s="4">
        <f t="shared" si="55"/>
        <v>0.20340666666666665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0.59111999999999998</v>
      </c>
      <c r="JO113" s="4">
        <f t="shared" si="49"/>
        <v>0.61483999999999983</v>
      </c>
      <c r="JP113" s="4">
        <f t="shared" si="50"/>
        <v>0.20617333333333338</v>
      </c>
      <c r="JQ113" s="4">
        <f t="shared" si="51"/>
        <v>1.7806666666666669E-2</v>
      </c>
      <c r="JR113" s="4">
        <f t="shared" si="52"/>
        <v>0.84801333333333317</v>
      </c>
      <c r="JS113" s="4">
        <f t="shared" si="53"/>
        <v>0.45463333333333339</v>
      </c>
      <c r="JT113" s="4">
        <f t="shared" si="54"/>
        <v>0.89746000000000004</v>
      </c>
      <c r="JU113" s="4">
        <f t="shared" si="55"/>
        <v>0.21356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0.59823333333333328</v>
      </c>
      <c r="JO114" s="4">
        <f t="shared" si="49"/>
        <v>0.62981333333333323</v>
      </c>
      <c r="JP114" s="4">
        <f t="shared" si="50"/>
        <v>0.19751999999999995</v>
      </c>
      <c r="JQ114" s="4">
        <f t="shared" si="51"/>
        <v>4.849333333333334E-2</v>
      </c>
      <c r="JR114" s="4">
        <f t="shared" si="52"/>
        <v>0.85523999999999989</v>
      </c>
      <c r="JS114" s="4">
        <f t="shared" si="53"/>
        <v>0.46521333333333337</v>
      </c>
      <c r="JT114" s="4">
        <f t="shared" si="54"/>
        <v>0.89147999999999983</v>
      </c>
      <c r="JU114" s="4">
        <f t="shared" si="55"/>
        <v>0.20969333333333334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0.5991791666666666</v>
      </c>
      <c r="JO115" s="4">
        <f t="shared" si="49"/>
        <v>0.6217541666666665</v>
      </c>
      <c r="JP115" s="4">
        <f t="shared" si="50"/>
        <v>0.14607499999999998</v>
      </c>
      <c r="JQ115" s="4">
        <f t="shared" si="51"/>
        <v>0.12665833333333337</v>
      </c>
      <c r="JR115" s="4">
        <f t="shared" si="52"/>
        <v>0.81025000000000003</v>
      </c>
      <c r="JS115" s="4">
        <f t="shared" si="53"/>
        <v>4.9024999999999992E-2</v>
      </c>
      <c r="JT115" s="4">
        <f t="shared" si="54"/>
        <v>0.91088333333333338</v>
      </c>
      <c r="JU115" s="4">
        <f t="shared" si="55"/>
        <v>1.1232166666666668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0.6005625</v>
      </c>
      <c r="JO116" s="4">
        <f t="shared" si="49"/>
        <v>0.62664583333333324</v>
      </c>
      <c r="JP116" s="4">
        <f t="shared" si="50"/>
        <v>0.1471666666666667</v>
      </c>
      <c r="JQ116" s="4">
        <f t="shared" si="51"/>
        <v>8.1908333333333347E-2</v>
      </c>
      <c r="JR116" s="4">
        <f t="shared" si="52"/>
        <v>0.82740833333333341</v>
      </c>
      <c r="JS116" s="4">
        <f t="shared" si="53"/>
        <v>8.320000000000001E-2</v>
      </c>
      <c r="JT116" s="4">
        <f t="shared" si="54"/>
        <v>0.91167916666666671</v>
      </c>
      <c r="JU116" s="4">
        <f t="shared" si="55"/>
        <v>1.1241458333333334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0.60416249999999994</v>
      </c>
      <c r="JO117" s="4">
        <f t="shared" si="49"/>
        <v>0.63210833333333327</v>
      </c>
      <c r="JP117" s="4">
        <f t="shared" si="50"/>
        <v>0.1320625</v>
      </c>
      <c r="JQ117" s="4">
        <f t="shared" si="51"/>
        <v>0.11385000000000001</v>
      </c>
      <c r="JR117" s="4">
        <f t="shared" si="52"/>
        <v>0.80372083333333322</v>
      </c>
      <c r="JS117" s="4">
        <f t="shared" si="53"/>
        <v>5.4404166666666691E-2</v>
      </c>
      <c r="JT117" s="4">
        <f t="shared" si="54"/>
        <v>0.91100833333333309</v>
      </c>
      <c r="JU117" s="4">
        <f t="shared" si="55"/>
        <v>1.096125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0.60913333333333353</v>
      </c>
      <c r="JO118" s="4">
        <f t="shared" si="49"/>
        <v>0.63525416666666668</v>
      </c>
      <c r="JP118" s="4">
        <f t="shared" si="50"/>
        <v>9.7179166666666664E-2</v>
      </c>
      <c r="JQ118" s="4">
        <f t="shared" si="51"/>
        <v>0.21245000000000003</v>
      </c>
      <c r="JR118" s="4">
        <f t="shared" si="52"/>
        <v>0.69586249999999972</v>
      </c>
      <c r="JS118" s="4">
        <f t="shared" si="53"/>
        <v>2.3829166666666669E-2</v>
      </c>
      <c r="JT118" s="4">
        <f t="shared" si="54"/>
        <v>0.90322083333333314</v>
      </c>
      <c r="JU118" s="4">
        <f t="shared" si="55"/>
        <v>1.1665249999999996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0.59471249999999987</v>
      </c>
      <c r="JO119" s="4">
        <f t="shared" si="49"/>
        <v>0.60694583333333341</v>
      </c>
      <c r="JP119" s="4">
        <f t="shared" si="50"/>
        <v>0.16247916666666667</v>
      </c>
      <c r="JQ119" s="4">
        <f t="shared" si="51"/>
        <v>0.10659583333333333</v>
      </c>
      <c r="JR119" s="4">
        <f t="shared" si="52"/>
        <v>0.80970833333333336</v>
      </c>
      <c r="JS119" s="4">
        <f t="shared" si="53"/>
        <v>5.8766666666666662E-2</v>
      </c>
      <c r="JT119" s="4">
        <f t="shared" si="54"/>
        <v>0.90527083333333325</v>
      </c>
      <c r="JU119" s="4">
        <f t="shared" si="55"/>
        <v>1.1048166666666666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0.59574166666666672</v>
      </c>
      <c r="JO120" s="4">
        <f t="shared" si="49"/>
        <v>0.60979583333333343</v>
      </c>
      <c r="JP120" s="4">
        <f t="shared" si="50"/>
        <v>0.16347500000000004</v>
      </c>
      <c r="JQ120" s="4">
        <f t="shared" si="51"/>
        <v>0.12449999999999999</v>
      </c>
      <c r="JR120" s="4">
        <f t="shared" si="52"/>
        <v>0.81133333333333324</v>
      </c>
      <c r="JS120" s="4">
        <f t="shared" si="53"/>
        <v>5.0083333333333341E-2</v>
      </c>
      <c r="JT120" s="4">
        <f t="shared" si="54"/>
        <v>0.91214166666666641</v>
      </c>
      <c r="JU120" s="4">
        <f t="shared" si="55"/>
        <v>1.1267458333333333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0.62872499999999998</v>
      </c>
      <c r="JO121" s="4">
        <f t="shared" si="49"/>
        <v>0.68422916666666678</v>
      </c>
      <c r="JP121" s="4">
        <f t="shared" si="50"/>
        <v>9.1279166666666647E-2</v>
      </c>
      <c r="JQ121" s="4">
        <f t="shared" si="51"/>
        <v>0.12252916666666665</v>
      </c>
      <c r="JR121" s="4">
        <f t="shared" si="52"/>
        <v>0.58240833333333331</v>
      </c>
      <c r="JS121" s="4">
        <f t="shared" si="53"/>
        <v>3.2495833333333328E-2</v>
      </c>
      <c r="JT121" s="4">
        <f t="shared" si="54"/>
        <v>0.76377916666666656</v>
      </c>
      <c r="JU121" s="4">
        <f t="shared" si="55"/>
        <v>1.1100958333333333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0.59881739130434775</v>
      </c>
      <c r="JO122" s="4">
        <f t="shared" si="49"/>
        <v>0.62093478260869561</v>
      </c>
      <c r="JP122" s="4">
        <f t="shared" si="50"/>
        <v>0.14708695652173914</v>
      </c>
      <c r="JQ122" s="4">
        <f t="shared" si="51"/>
        <v>0.12567826086956524</v>
      </c>
      <c r="JR122" s="4">
        <f t="shared" si="52"/>
        <v>0.81077391304347823</v>
      </c>
      <c r="JS122" s="4">
        <f t="shared" si="53"/>
        <v>4.8478260869565214E-2</v>
      </c>
      <c r="JT122" s="4">
        <f t="shared" si="54"/>
        <v>0.9133</v>
      </c>
      <c r="JU122" s="4">
        <f t="shared" si="55"/>
        <v>1.1488130434782611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0.59636363636363632</v>
      </c>
      <c r="JO123" s="4">
        <f t="shared" si="49"/>
        <v>0.6078818181818183</v>
      </c>
      <c r="JP123" s="4">
        <f t="shared" si="50"/>
        <v>0.16290000000000002</v>
      </c>
      <c r="JQ123" s="4">
        <f t="shared" si="51"/>
        <v>9.4240909090909084E-2</v>
      </c>
      <c r="JR123" s="4">
        <f t="shared" si="52"/>
        <v>0.80108636363636376</v>
      </c>
      <c r="JS123" s="4">
        <f t="shared" si="53"/>
        <v>6.4636363636363631E-2</v>
      </c>
      <c r="JT123" s="4">
        <f t="shared" si="54"/>
        <v>0.90901363636363619</v>
      </c>
      <c r="JU123" s="4">
        <f t="shared" si="55"/>
        <v>1.1340863636363634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0.60842727272727259</v>
      </c>
      <c r="JO124" s="4">
        <f t="shared" si="49"/>
        <v>0.64167727272727282</v>
      </c>
      <c r="JP124" s="4">
        <f t="shared" si="50"/>
        <v>0.12507272727272728</v>
      </c>
      <c r="JQ124" s="4">
        <f t="shared" si="51"/>
        <v>6.9486363636363638E-2</v>
      </c>
      <c r="JR124" s="4">
        <f t="shared" si="52"/>
        <v>0.80328181818181799</v>
      </c>
      <c r="JS124" s="4">
        <f t="shared" si="53"/>
        <v>0.10512727272727274</v>
      </c>
      <c r="JT124" s="4">
        <f t="shared" si="54"/>
        <v>0.90343181818181817</v>
      </c>
      <c r="JU124" s="4">
        <f t="shared" si="55"/>
        <v>1.1237363636363638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0.62391499999999989</v>
      </c>
      <c r="JO125" s="4">
        <f t="shared" si="49"/>
        <v>0.65824000000000005</v>
      </c>
      <c r="JP125" s="4">
        <f t="shared" si="50"/>
        <v>0.10222499999999998</v>
      </c>
      <c r="JQ125" s="4">
        <f t="shared" si="51"/>
        <v>7.2059999999999985E-2</v>
      </c>
      <c r="JR125" s="4">
        <f t="shared" si="52"/>
        <v>0.73057500000000009</v>
      </c>
      <c r="JS125" s="4">
        <f t="shared" si="53"/>
        <v>0.11510999999999998</v>
      </c>
      <c r="JT125" s="4">
        <f t="shared" si="54"/>
        <v>0.90265000000000017</v>
      </c>
      <c r="JU125" s="4">
        <f t="shared" si="55"/>
        <v>1.1102600000000002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0.59972999999999987</v>
      </c>
      <c r="JO126" s="4">
        <f t="shared" si="49"/>
        <v>0.61199000000000014</v>
      </c>
      <c r="JP126" s="4">
        <f t="shared" si="50"/>
        <v>0.15061500000000003</v>
      </c>
      <c r="JQ126" s="4">
        <f t="shared" si="51"/>
        <v>0.12651000000000001</v>
      </c>
      <c r="JR126" s="4">
        <f t="shared" si="52"/>
        <v>0.79393000000000002</v>
      </c>
      <c r="JS126" s="4">
        <f t="shared" si="53"/>
        <v>4.888E-2</v>
      </c>
      <c r="JT126" s="4">
        <f t="shared" si="54"/>
        <v>0.90549500000000016</v>
      </c>
      <c r="JU126" s="4">
        <f t="shared" si="55"/>
        <v>1.217605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0.59854285714285715</v>
      </c>
      <c r="JO127" s="4">
        <f t="shared" si="49"/>
        <v>0.61875238095238094</v>
      </c>
      <c r="JP127" s="4">
        <f t="shared" si="50"/>
        <v>0.15096190476190477</v>
      </c>
      <c r="JQ127" s="4">
        <f t="shared" si="51"/>
        <v>0.14965714285714285</v>
      </c>
      <c r="JR127" s="4">
        <f t="shared" si="52"/>
        <v>0.80478571428571422</v>
      </c>
      <c r="JS127" s="4">
        <f t="shared" si="53"/>
        <v>4.4185000000000009E-2</v>
      </c>
      <c r="JT127" s="4">
        <f t="shared" si="54"/>
        <v>0.90122857142857149</v>
      </c>
      <c r="JU127" s="4">
        <f t="shared" si="55"/>
        <v>0.91829523809523805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0.62241578947368426</v>
      </c>
      <c r="JO128" s="4">
        <f t="shared" si="49"/>
        <v>0.65598421052631561</v>
      </c>
      <c r="JP128" s="4">
        <f t="shared" si="50"/>
        <v>0.10317894736842104</v>
      </c>
      <c r="JQ128" s="4">
        <f t="shared" si="51"/>
        <v>7.4742105263157901E-2</v>
      </c>
      <c r="JR128" s="4">
        <f t="shared" si="52"/>
        <v>0.71818421052631587</v>
      </c>
      <c r="JS128" s="4">
        <f t="shared" si="53"/>
        <v>0.11479999999999997</v>
      </c>
      <c r="JT128" s="4">
        <f t="shared" si="54"/>
        <v>0.89987368421052627</v>
      </c>
      <c r="JU128" s="4">
        <f t="shared" si="55"/>
        <v>1.0893842105263158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0.59935789473684209</v>
      </c>
      <c r="JO129" s="4">
        <f t="shared" si="49"/>
        <v>0.62184210526315786</v>
      </c>
      <c r="JP129" s="4">
        <f t="shared" si="50"/>
        <v>0.1472421052631579</v>
      </c>
      <c r="JQ129" s="4">
        <f t="shared" si="51"/>
        <v>0.10731578947368424</v>
      </c>
      <c r="JR129" s="4">
        <f t="shared" si="52"/>
        <v>0.80508421052631574</v>
      </c>
      <c r="JS129" s="4">
        <f t="shared" si="53"/>
        <v>9.3110526315789463E-2</v>
      </c>
      <c r="JT129" s="4">
        <f t="shared" si="54"/>
        <v>0.89792631578947357</v>
      </c>
      <c r="JU129" s="4">
        <f t="shared" si="55"/>
        <v>1.1658947368421055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0.59595789473684213</v>
      </c>
      <c r="JO130" s="4">
        <f t="shared" si="49"/>
        <v>0.61138421052631586</v>
      </c>
      <c r="JP130" s="4">
        <f t="shared" si="50"/>
        <v>0.15421578947368419</v>
      </c>
      <c r="JQ130" s="4">
        <f t="shared" si="51"/>
        <v>0.12624210526315791</v>
      </c>
      <c r="JR130" s="4">
        <f t="shared" si="52"/>
        <v>0.80759999999999987</v>
      </c>
      <c r="JS130" s="4">
        <f t="shared" si="53"/>
        <v>6.6694736842105251E-2</v>
      </c>
      <c r="JT130" s="4">
        <f t="shared" si="54"/>
        <v>0.82702105263157899</v>
      </c>
      <c r="JU130" s="4">
        <f t="shared" si="55"/>
        <v>1.1011473684210527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0.60435789473684209</v>
      </c>
      <c r="JO131" s="4">
        <f t="shared" si="49"/>
        <v>0.62465789473684197</v>
      </c>
      <c r="JP131" s="4">
        <f t="shared" si="50"/>
        <v>0.13998947368421055</v>
      </c>
      <c r="JQ131" s="4">
        <f t="shared" si="51"/>
        <v>6.8094736842105263E-2</v>
      </c>
      <c r="JR131" s="4">
        <f t="shared" si="52"/>
        <v>0.84003684210526297</v>
      </c>
      <c r="JS131" s="4">
        <f t="shared" si="53"/>
        <v>0.28365263157894738</v>
      </c>
      <c r="JT131" s="4">
        <f t="shared" si="54"/>
        <v>0.89751578947368404</v>
      </c>
      <c r="JU131" s="4">
        <f t="shared" si="55"/>
        <v>0.29062631578947373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0.59754761904761922</v>
      </c>
      <c r="JO132" s="4">
        <f t="shared" si="49"/>
        <v>0.60610952380952388</v>
      </c>
      <c r="JP132" s="4">
        <f t="shared" si="50"/>
        <v>0.18016190476190483</v>
      </c>
      <c r="JQ132" s="4">
        <f t="shared" si="51"/>
        <v>0.12914285714285711</v>
      </c>
      <c r="JR132" s="4">
        <f t="shared" si="52"/>
        <v>0.79820952380952381</v>
      </c>
      <c r="JS132" s="4">
        <f t="shared" si="53"/>
        <v>4.9160000000000002E-2</v>
      </c>
      <c r="JT132" s="4">
        <f t="shared" si="54"/>
        <v>0.78965714285714284</v>
      </c>
      <c r="JU132" s="4">
        <f t="shared" si="55"/>
        <v>0.94837142857142864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0.60963157894736841</v>
      </c>
      <c r="JO133" s="4">
        <f t="shared" si="49"/>
        <v>0.62724736842105266</v>
      </c>
      <c r="JP133" s="4">
        <f t="shared" si="50"/>
        <v>0.15185263157894732</v>
      </c>
      <c r="JQ133" s="4">
        <f t="shared" si="51"/>
        <v>7.9205263157894737E-2</v>
      </c>
      <c r="JR133" s="4">
        <f t="shared" si="52"/>
        <v>0.78703684210526292</v>
      </c>
      <c r="JS133" s="4">
        <f t="shared" si="53"/>
        <v>0.12594736842105261</v>
      </c>
      <c r="JT133" s="4">
        <f t="shared" si="54"/>
        <v>0.78863157894736846</v>
      </c>
      <c r="JU133" s="4">
        <f t="shared" si="55"/>
        <v>1.0266315789473683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0.59835789473684198</v>
      </c>
      <c r="JO134" s="4">
        <f t="shared" si="49"/>
        <v>0.61238421052631586</v>
      </c>
      <c r="JP134" s="4">
        <f t="shared" si="50"/>
        <v>0.18390526315789474</v>
      </c>
      <c r="JQ134" s="4">
        <f t="shared" si="51"/>
        <v>8.7305263157894733E-2</v>
      </c>
      <c r="JR134" s="4">
        <f t="shared" si="52"/>
        <v>0.81605789473684198</v>
      </c>
      <c r="JS134" s="4">
        <f t="shared" si="53"/>
        <v>0.10005789473684208</v>
      </c>
      <c r="JT134" s="4">
        <f t="shared" si="54"/>
        <v>0.78366842105263179</v>
      </c>
      <c r="JU134" s="4">
        <f t="shared" si="55"/>
        <v>1.0855789473684212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0.59765714285714289</v>
      </c>
      <c r="JO135" s="4">
        <f t="shared" si="49"/>
        <v>0.61504761904761895</v>
      </c>
      <c r="JP135" s="4">
        <f t="shared" si="50"/>
        <v>0.15710952380952384</v>
      </c>
      <c r="JQ135" s="4">
        <f t="shared" si="51"/>
        <v>0.14733333333333332</v>
      </c>
      <c r="JR135" s="4">
        <f t="shared" si="52"/>
        <v>0.8069142857142857</v>
      </c>
      <c r="JS135" s="4">
        <f t="shared" si="53"/>
        <v>4.4976190476190468E-2</v>
      </c>
      <c r="JT135" s="4">
        <f t="shared" si="54"/>
        <v>0.90242380952380952</v>
      </c>
      <c r="JU135" s="4">
        <f t="shared" si="55"/>
        <v>0.93208095238095245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0.59617368421052641</v>
      </c>
      <c r="JO136" s="4">
        <f t="shared" si="49"/>
        <v>0.61259473684210519</v>
      </c>
      <c r="JP136" s="4">
        <f t="shared" si="50"/>
        <v>0.17513157894736844</v>
      </c>
      <c r="JQ136" s="4">
        <f t="shared" si="51"/>
        <v>8.6921052631578941E-2</v>
      </c>
      <c r="JR136" s="4">
        <f t="shared" si="52"/>
        <v>0.82746842105263141</v>
      </c>
      <c r="JS136" s="4">
        <f t="shared" si="53"/>
        <v>9.5173684210526299E-2</v>
      </c>
      <c r="JT136" s="4">
        <f t="shared" si="54"/>
        <v>0.89933157894736837</v>
      </c>
      <c r="JU136" s="4">
        <f t="shared" si="55"/>
        <v>1.1466631578947368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0.59550952380952382</v>
      </c>
      <c r="JO137" s="4">
        <f t="shared" si="49"/>
        <v>0.6110714285714286</v>
      </c>
      <c r="JP137" s="4">
        <f t="shared" si="50"/>
        <v>0.16087619047619045</v>
      </c>
      <c r="JQ137" s="4">
        <f t="shared" si="51"/>
        <v>0.14186666666666667</v>
      </c>
      <c r="JR137" s="4">
        <f t="shared" si="52"/>
        <v>0.80167142857142859</v>
      </c>
      <c r="JS137" s="4">
        <f t="shared" si="53"/>
        <v>4.6566666666666666E-2</v>
      </c>
      <c r="JT137" s="4">
        <f t="shared" si="54"/>
        <v>0.90182380952380947</v>
      </c>
      <c r="JU137" s="4">
        <f t="shared" si="55"/>
        <v>1.0098047619047619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0.59557142857142864</v>
      </c>
      <c r="JO138" s="4">
        <f t="shared" si="49"/>
        <v>0.61282380952380955</v>
      </c>
      <c r="JP138" s="4">
        <f t="shared" si="50"/>
        <v>0.16538571428571433</v>
      </c>
      <c r="JQ138" s="4">
        <f t="shared" si="51"/>
        <v>0.12214761904761907</v>
      </c>
      <c r="JR138" s="4">
        <f t="shared" si="52"/>
        <v>0.81702857142857155</v>
      </c>
      <c r="JS138" s="4">
        <f t="shared" si="53"/>
        <v>5.7042857142857131E-2</v>
      </c>
      <c r="JT138" s="4">
        <f t="shared" si="54"/>
        <v>0.90249523809523813</v>
      </c>
      <c r="JU138" s="4">
        <f t="shared" si="55"/>
        <v>0.88165714285714303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0.5957619047619046</v>
      </c>
      <c r="JO139" s="4">
        <f t="shared" ref="JO139" si="57">AVERAGEIFS(B139:JM139,metrics.rec,"MSE")</f>
        <v>0.6142428571428572</v>
      </c>
      <c r="JP139" s="4">
        <f t="shared" ref="JP139" si="58">AVERAGEIFS(B139:JM139,metrics.rec,"R")</f>
        <v>0.16226190476190475</v>
      </c>
      <c r="JQ139" s="4">
        <f t="shared" ref="JQ139" si="59">AVERAGEIFS(B139:JM139,metrics.rec,"Precision")</f>
        <v>0.12353809523809522</v>
      </c>
      <c r="JR139" s="4">
        <f t="shared" ref="JR139" si="60">AVERAGEIFS(B139:JM139,metrics.rec,"Recall")</f>
        <v>0.81698095238095247</v>
      </c>
      <c r="JS139" s="4">
        <f t="shared" ref="JS139" si="61">AVERAGEIFS(B139:JM139,metrics.rec,"Coverage")</f>
        <v>5.62952380952381E-2</v>
      </c>
      <c r="JT139" s="4">
        <f t="shared" ref="JT139" si="62">AVERAGEIFS(B139:JM139,metrics.rec,"Recatio")</f>
        <v>0.90193809523809543</v>
      </c>
      <c r="JU139" s="4">
        <f t="shared" ref="JU139" si="63">AVERAGEIFS(B139:JM139,metrics.rec,"Time")</f>
        <v>0.8923809523809525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0.59778571428571436</v>
      </c>
      <c r="JO140" s="4">
        <f t="shared" si="49"/>
        <v>0.61603333333333332</v>
      </c>
      <c r="JP140" s="4">
        <f t="shared" si="50"/>
        <v>0.16065714285714283</v>
      </c>
      <c r="JQ140" s="4">
        <f t="shared" si="51"/>
        <v>0.12637142857142858</v>
      </c>
      <c r="JR140" s="4">
        <f t="shared" si="52"/>
        <v>0.81739523809523806</v>
      </c>
      <c r="JS140" s="4">
        <f t="shared" si="53"/>
        <v>5.4800000000000001E-2</v>
      </c>
      <c r="JT140" s="4">
        <f t="shared" si="54"/>
        <v>0.90246190476190491</v>
      </c>
      <c r="JU140" s="4">
        <f t="shared" si="55"/>
        <v>0.91539047619047631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0.62505555555555548</v>
      </c>
      <c r="JO141" s="4">
        <f t="shared" si="49"/>
        <v>0.66323888888888893</v>
      </c>
      <c r="JP141" s="4">
        <f t="shared" si="50"/>
        <v>0.11278888888888888</v>
      </c>
      <c r="JQ141" s="4">
        <f t="shared" si="51"/>
        <v>2.1111111111111112E-2</v>
      </c>
      <c r="JR141" s="4">
        <f t="shared" si="52"/>
        <v>0.85132777777777779</v>
      </c>
      <c r="JS141" s="4">
        <f t="shared" si="53"/>
        <v>0.52469444444444446</v>
      </c>
      <c r="JT141" s="4">
        <f t="shared" si="54"/>
        <v>0.90116111111111108</v>
      </c>
      <c r="JU141" s="4">
        <f t="shared" si="55"/>
        <v>1.3372666666666664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0.59451666666666658</v>
      </c>
      <c r="JO142" s="4">
        <f t="shared" si="49"/>
        <v>0.6079500000000001</v>
      </c>
      <c r="JP142" s="4">
        <f t="shared" si="50"/>
        <v>0.15045</v>
      </c>
      <c r="JQ142" s="4">
        <f t="shared" si="51"/>
        <v>0.16130555555555554</v>
      </c>
      <c r="JR142" s="4">
        <f t="shared" si="52"/>
        <v>0.77890000000000004</v>
      </c>
      <c r="JS142" s="4">
        <f t="shared" si="53"/>
        <v>4.0227777777777772E-2</v>
      </c>
      <c r="JT142" s="4">
        <f t="shared" si="54"/>
        <v>0.8940944444444443</v>
      </c>
      <c r="JU142" s="4">
        <f t="shared" si="55"/>
        <v>1.2297888888888893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0.59972222222222227</v>
      </c>
      <c r="JO143" s="4">
        <f t="shared" si="49"/>
        <v>0.62058888888888886</v>
      </c>
      <c r="JP143" s="4">
        <f t="shared" si="50"/>
        <v>0.15065555555555557</v>
      </c>
      <c r="JQ143" s="4">
        <f t="shared" si="51"/>
        <v>0.15147777777777774</v>
      </c>
      <c r="JR143" s="4">
        <f t="shared" si="52"/>
        <v>0.80401111111111101</v>
      </c>
      <c r="JS143" s="4">
        <f t="shared" si="53"/>
        <v>4.5116666666666673E-2</v>
      </c>
      <c r="JT143" s="4">
        <f t="shared" si="54"/>
        <v>0.89522222222222225</v>
      </c>
      <c r="JU143" s="4">
        <f t="shared" si="55"/>
        <v>1.0733555555555556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0.59883333333333333</v>
      </c>
      <c r="JO144" s="4">
        <f t="shared" si="49"/>
        <v>0.6161809523809525</v>
      </c>
      <c r="JP144" s="4">
        <f t="shared" si="50"/>
        <v>0.1564142857142857</v>
      </c>
      <c r="JQ144" s="4">
        <f t="shared" si="51"/>
        <v>0.12946666666666667</v>
      </c>
      <c r="JR144" s="4">
        <f t="shared" si="52"/>
        <v>0.80888095238095237</v>
      </c>
      <c r="JS144" s="4">
        <f t="shared" si="53"/>
        <v>5.1004999999999988E-2</v>
      </c>
      <c r="JT144" s="4">
        <f t="shared" si="54"/>
        <v>0.90645714285714285</v>
      </c>
      <c r="JU144" s="4">
        <f t="shared" si="55"/>
        <v>1.1194428571428572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0.60006666666666653</v>
      </c>
      <c r="JO145" s="4">
        <f t="shared" si="49"/>
        <v>0.62059047619047625</v>
      </c>
      <c r="JP145" s="4">
        <f t="shared" si="50"/>
        <v>0.15057619047619047</v>
      </c>
      <c r="JQ145" s="4">
        <f t="shared" si="51"/>
        <v>0.13073809523809524</v>
      </c>
      <c r="JR145" s="4">
        <f t="shared" si="52"/>
        <v>0.80788571428571421</v>
      </c>
      <c r="JS145" s="4">
        <f t="shared" si="53"/>
        <v>5.0360000000000002E-2</v>
      </c>
      <c r="JT145" s="4">
        <f t="shared" si="54"/>
        <v>0.90608571428571427</v>
      </c>
      <c r="JU145" s="4">
        <f t="shared" si="55"/>
        <v>1.0012380952380953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0.61854285714285717</v>
      </c>
      <c r="JO146" s="4">
        <f t="shared" ref="JO146:JO186" si="65">AVERAGEIFS(B146:JM146,metrics.rec,"MSE")</f>
        <v>0.65799523809523819</v>
      </c>
      <c r="JP146" s="4">
        <f t="shared" ref="JP146:JP186" si="66">AVERAGEIFS(B146:JM146,metrics.rec,"R")</f>
        <v>0.11136666666666668</v>
      </c>
      <c r="JQ146" s="4">
        <f t="shared" ref="JQ146:JQ186" si="67">AVERAGEIFS(B146:JM146,metrics.rec,"Precision")</f>
        <v>7.0095238095238085E-2</v>
      </c>
      <c r="JR146" s="4">
        <f t="shared" ref="JR146:JR186" si="68">AVERAGEIFS(B146:JM146,metrics.rec,"Recall")</f>
        <v>0.73016666666666663</v>
      </c>
      <c r="JS146" s="4">
        <f t="shared" ref="JS146:JS186" si="69">AVERAGEIFS(B146:JM146,metrics.rec,"Coverage")</f>
        <v>7.7780952380952395E-2</v>
      </c>
      <c r="JT146" s="4">
        <f t="shared" ref="JT146:JT186" si="70">AVERAGEIFS(B146:JM146,metrics.rec,"Recatio")</f>
        <v>0.81562380952380953</v>
      </c>
      <c r="JU146" s="4">
        <f t="shared" ref="JU146:JU186" si="71">AVERAGEIFS(B146:JM146,metrics.rec,"Time")</f>
        <v>1.117947619047619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0.6015571428571429</v>
      </c>
      <c r="JO147" s="4">
        <f t="shared" si="65"/>
        <v>0.62433809523809525</v>
      </c>
      <c r="JP147" s="4">
        <f t="shared" si="66"/>
        <v>0.14079523809523811</v>
      </c>
      <c r="JQ147" s="4">
        <f t="shared" si="67"/>
        <v>0.13152380952380952</v>
      </c>
      <c r="JR147" s="4">
        <f t="shared" si="68"/>
        <v>0.7998333333333334</v>
      </c>
      <c r="JS147" s="4">
        <f t="shared" si="69"/>
        <v>4.9066666666666668E-2</v>
      </c>
      <c r="JT147" s="4">
        <f t="shared" si="70"/>
        <v>0.90531428571428574</v>
      </c>
      <c r="JU147" s="4">
        <f t="shared" si="71"/>
        <v>0.97343333333333337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0.60318095238095248</v>
      </c>
      <c r="JO148" s="4">
        <f t="shared" si="65"/>
        <v>0.6224238095238096</v>
      </c>
      <c r="JP148" s="4">
        <f t="shared" si="66"/>
        <v>0.13771904761904766</v>
      </c>
      <c r="JQ148" s="4">
        <f t="shared" si="67"/>
        <v>0.13071428571428573</v>
      </c>
      <c r="JR148" s="4">
        <f t="shared" si="68"/>
        <v>0.78945714285714297</v>
      </c>
      <c r="JS148" s="4">
        <f t="shared" si="69"/>
        <v>4.8647619047619051E-2</v>
      </c>
      <c r="JT148" s="4">
        <f t="shared" si="70"/>
        <v>0.90537142857142838</v>
      </c>
      <c r="JU148" s="4">
        <f t="shared" si="71"/>
        <v>0.98615714285714262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0.60468095238095232</v>
      </c>
      <c r="JO149" s="4">
        <f t="shared" si="65"/>
        <v>0.62934761904761927</v>
      </c>
      <c r="JP149" s="4">
        <f t="shared" si="66"/>
        <v>0.13443809523809525</v>
      </c>
      <c r="JQ149" s="4">
        <f t="shared" si="67"/>
        <v>0.13167619047619045</v>
      </c>
      <c r="JR149" s="4">
        <f t="shared" si="68"/>
        <v>0.79727619047619058</v>
      </c>
      <c r="JS149" s="4">
        <f t="shared" si="69"/>
        <v>4.8809523809523803E-2</v>
      </c>
      <c r="JT149" s="4">
        <f t="shared" si="70"/>
        <v>0.90544761904761895</v>
      </c>
      <c r="JU149" s="4">
        <f t="shared" si="71"/>
        <v>0.95841428571428589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0.60141904761904763</v>
      </c>
      <c r="JO150" s="4">
        <f t="shared" si="65"/>
        <v>0.62643809523809535</v>
      </c>
      <c r="JP150" s="4">
        <f t="shared" si="66"/>
        <v>0.14209523809523811</v>
      </c>
      <c r="JQ150" s="4">
        <f t="shared" si="67"/>
        <v>0.13105238095238098</v>
      </c>
      <c r="JR150" s="4">
        <f t="shared" si="68"/>
        <v>0.80679047619047617</v>
      </c>
      <c r="JS150" s="4">
        <f t="shared" si="69"/>
        <v>4.9852380952380947E-2</v>
      </c>
      <c r="JT150" s="4">
        <f t="shared" si="70"/>
        <v>0.9055238095238094</v>
      </c>
      <c r="JU150" s="4">
        <f t="shared" si="71"/>
        <v>0.97184761904761918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0.60067142857142852</v>
      </c>
      <c r="JO151" s="4">
        <f t="shared" si="65"/>
        <v>0.61952857142857143</v>
      </c>
      <c r="JP151" s="4">
        <f t="shared" si="66"/>
        <v>0.14375714285714283</v>
      </c>
      <c r="JQ151" s="4">
        <f t="shared" si="67"/>
        <v>0.14824285714285715</v>
      </c>
      <c r="JR151" s="4">
        <f t="shared" si="68"/>
        <v>0.80207142857142866</v>
      </c>
      <c r="JS151" s="4">
        <f t="shared" si="69"/>
        <v>4.4271428571428573E-2</v>
      </c>
      <c r="JT151" s="4">
        <f t="shared" si="70"/>
        <v>0.90087619047619061</v>
      </c>
      <c r="JU151" s="4">
        <f t="shared" si="71"/>
        <v>0.90578095238095235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0.60449444444444433</v>
      </c>
      <c r="JO152" s="4">
        <f t="shared" si="65"/>
        <v>0.62046111111111102</v>
      </c>
      <c r="JP152" s="4">
        <f t="shared" si="66"/>
        <v>0.14169444444444446</v>
      </c>
      <c r="JQ152" s="4">
        <f t="shared" si="67"/>
        <v>7.9027777777777766E-2</v>
      </c>
      <c r="JR152" s="4">
        <f t="shared" si="68"/>
        <v>0.79198888888888896</v>
      </c>
      <c r="JS152" s="4">
        <f t="shared" si="69"/>
        <v>0.11772777777777778</v>
      </c>
      <c r="JT152" s="4">
        <f t="shared" si="70"/>
        <v>0.89642777777777782</v>
      </c>
      <c r="JU152" s="4">
        <f t="shared" si="71"/>
        <v>1.0966277777777778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0.59707619047619054</v>
      </c>
      <c r="JO153" s="4">
        <f t="shared" si="65"/>
        <v>0.61153809523809521</v>
      </c>
      <c r="JP153" s="4">
        <f t="shared" si="66"/>
        <v>0.16094761904761906</v>
      </c>
      <c r="JQ153" s="4">
        <f t="shared" si="67"/>
        <v>0.14443809523809525</v>
      </c>
      <c r="JR153" s="4">
        <f t="shared" si="68"/>
        <v>0.80745238095238103</v>
      </c>
      <c r="JS153" s="4">
        <f t="shared" si="69"/>
        <v>4.6269999999999992E-2</v>
      </c>
      <c r="JT153" s="4">
        <f t="shared" si="70"/>
        <v>0.90260476190476191</v>
      </c>
      <c r="JU153" s="4">
        <f t="shared" si="71"/>
        <v>0.92426666666666668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0.6096666666666668</v>
      </c>
      <c r="JO154" s="4">
        <f t="shared" si="65"/>
        <v>0.62913333333333332</v>
      </c>
      <c r="JP154" s="4">
        <f t="shared" si="66"/>
        <v>0.12568333333333334</v>
      </c>
      <c r="JQ154" s="4">
        <f t="shared" si="67"/>
        <v>7.8566666666666674E-2</v>
      </c>
      <c r="JR154" s="4">
        <f t="shared" si="68"/>
        <v>0.76811111111111119</v>
      </c>
      <c r="JS154" s="4">
        <f t="shared" si="69"/>
        <v>0.11495555555555555</v>
      </c>
      <c r="JT154" s="4">
        <f t="shared" si="70"/>
        <v>0.89747777777777771</v>
      </c>
      <c r="JU154" s="4">
        <f t="shared" si="71"/>
        <v>1.0942277777777776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0.59351111111111121</v>
      </c>
      <c r="JO155" s="4">
        <f t="shared" si="65"/>
        <v>0.59961111111111109</v>
      </c>
      <c r="JP155" s="4">
        <f t="shared" si="66"/>
        <v>0.17001666666666668</v>
      </c>
      <c r="JQ155" s="4">
        <f t="shared" si="67"/>
        <v>0.12901666666666667</v>
      </c>
      <c r="JR155" s="4">
        <f t="shared" si="68"/>
        <v>0.79900555555555552</v>
      </c>
      <c r="JS155" s="4">
        <f t="shared" si="69"/>
        <v>5.4166666666666662E-2</v>
      </c>
      <c r="JT155" s="4">
        <f t="shared" si="70"/>
        <v>0.89756111111111125</v>
      </c>
      <c r="JU155" s="4">
        <f t="shared" si="71"/>
        <v>1.1109888888888892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0.61751111111111112</v>
      </c>
      <c r="JO156" s="4">
        <f t="shared" si="65"/>
        <v>0.64808888888888871</v>
      </c>
      <c r="JP156" s="4">
        <f t="shared" si="66"/>
        <v>0.13851111111111111</v>
      </c>
      <c r="JQ156" s="4">
        <f t="shared" si="67"/>
        <v>8.0027777777777767E-2</v>
      </c>
      <c r="JR156" s="4">
        <f t="shared" si="68"/>
        <v>0.82254444444444452</v>
      </c>
      <c r="JS156" s="4">
        <f t="shared" si="69"/>
        <v>0.14120555555555558</v>
      </c>
      <c r="JT156" s="4">
        <f t="shared" si="70"/>
        <v>0.78011666666666679</v>
      </c>
      <c r="JU156" s="4">
        <f t="shared" si="71"/>
        <v>1.0667055555555554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0.62219999999999998</v>
      </c>
      <c r="JO157" s="4">
        <f t="shared" si="65"/>
        <v>0.64920555555555559</v>
      </c>
      <c r="JP157" s="4">
        <f t="shared" si="66"/>
        <v>0.11793888888888888</v>
      </c>
      <c r="JQ157" s="4">
        <f t="shared" si="67"/>
        <v>8.0038888888888896E-2</v>
      </c>
      <c r="JR157" s="4">
        <f t="shared" si="68"/>
        <v>0.75806111111111119</v>
      </c>
      <c r="JS157" s="4">
        <f t="shared" si="69"/>
        <v>0.11927222222222225</v>
      </c>
      <c r="JT157" s="4">
        <f t="shared" si="70"/>
        <v>0.77996111111111111</v>
      </c>
      <c r="JU157" s="4">
        <f t="shared" si="71"/>
        <v>1.0157555555555555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0.60436111111111124</v>
      </c>
      <c r="JO158" s="4">
        <f t="shared" si="65"/>
        <v>0.64156111111111114</v>
      </c>
      <c r="JP158" s="4">
        <f t="shared" si="66"/>
        <v>0.14214999999999997</v>
      </c>
      <c r="JQ158" s="4">
        <f t="shared" si="67"/>
        <v>4.5611111111111116E-2</v>
      </c>
      <c r="JR158" s="4">
        <f t="shared" si="68"/>
        <v>0.86067777777777765</v>
      </c>
      <c r="JS158" s="4">
        <f t="shared" si="69"/>
        <v>0.47661111111111115</v>
      </c>
      <c r="JT158" s="4">
        <f t="shared" si="70"/>
        <v>0.85979444444444442</v>
      </c>
      <c r="JU158" s="4">
        <f t="shared" si="71"/>
        <v>1.3393777777777778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0.63736666666666664</v>
      </c>
      <c r="JO159" s="4">
        <f t="shared" si="65"/>
        <v>0.67797777777777779</v>
      </c>
      <c r="JP159" s="4">
        <f t="shared" si="66"/>
        <v>5.7544444444444447E-2</v>
      </c>
      <c r="JQ159" s="4">
        <f t="shared" si="67"/>
        <v>3.938888888888889E-2</v>
      </c>
      <c r="JR159" s="4">
        <f t="shared" si="68"/>
        <v>0.44675555555555552</v>
      </c>
      <c r="JS159" s="4">
        <f t="shared" si="69"/>
        <v>9.273333333333332E-2</v>
      </c>
      <c r="JT159" s="4">
        <f t="shared" si="70"/>
        <v>0.6374833333333334</v>
      </c>
      <c r="JU159" s="4">
        <f t="shared" si="71"/>
        <v>1.2274833333333337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0.62827222222222212</v>
      </c>
      <c r="JO160" s="4">
        <f t="shared" si="65"/>
        <v>0.67072777777777792</v>
      </c>
      <c r="JP160" s="4">
        <f t="shared" si="66"/>
        <v>7.9327777777777803E-2</v>
      </c>
      <c r="JQ160" s="4">
        <f t="shared" si="67"/>
        <v>0.11883888888888888</v>
      </c>
      <c r="JR160" s="4">
        <f t="shared" si="68"/>
        <v>0.55234444444444453</v>
      </c>
      <c r="JS160" s="4">
        <f t="shared" si="69"/>
        <v>3.5627777777777779E-2</v>
      </c>
      <c r="JT160" s="4">
        <f t="shared" si="70"/>
        <v>0.62845555555555555</v>
      </c>
      <c r="JU160" s="4">
        <f t="shared" si="71"/>
        <v>1.0246777777777778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0.62752777777777768</v>
      </c>
      <c r="JO161" s="4">
        <f t="shared" si="65"/>
        <v>0.67477777777777781</v>
      </c>
      <c r="JP161" s="4">
        <f t="shared" si="66"/>
        <v>8.2494444444444426E-2</v>
      </c>
      <c r="JQ161" s="4">
        <f t="shared" si="67"/>
        <v>0.13685555555555556</v>
      </c>
      <c r="JR161" s="4">
        <f t="shared" si="68"/>
        <v>0.59329999999999994</v>
      </c>
      <c r="JS161" s="4">
        <f t="shared" si="69"/>
        <v>3.2116666666666661E-2</v>
      </c>
      <c r="JT161" s="4">
        <f t="shared" si="70"/>
        <v>0.62868333333333348</v>
      </c>
      <c r="JU161" s="4">
        <f t="shared" si="71"/>
        <v>1.0315111111111115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0.60257222222222229</v>
      </c>
      <c r="JO162" s="4">
        <f t="shared" si="65"/>
        <v>0.63098888888888882</v>
      </c>
      <c r="JP162" s="4">
        <f t="shared" si="66"/>
        <v>0.14807777777777778</v>
      </c>
      <c r="JQ162" s="4">
        <f t="shared" si="67"/>
        <v>0.11110555555555555</v>
      </c>
      <c r="JR162" s="4">
        <f t="shared" si="68"/>
        <v>0.81959999999999988</v>
      </c>
      <c r="JS162" s="4">
        <f t="shared" si="69"/>
        <v>6.4694444444444443E-2</v>
      </c>
      <c r="JT162" s="4">
        <f t="shared" si="70"/>
        <v>0.89515000000000022</v>
      </c>
      <c r="JU162" s="4">
        <f t="shared" si="71"/>
        <v>0.93746666666666678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0.59851764705882349</v>
      </c>
      <c r="JO163" s="4">
        <f t="shared" si="65"/>
        <v>0.63322941176470582</v>
      </c>
      <c r="JP163" s="4">
        <f t="shared" si="66"/>
        <v>0.20353529411764704</v>
      </c>
      <c r="JQ163" s="4">
        <f t="shared" si="67"/>
        <v>1.3658823529411765E-2</v>
      </c>
      <c r="JR163" s="4">
        <f t="shared" si="68"/>
        <v>0.88080588235294122</v>
      </c>
      <c r="JS163" s="4">
        <f t="shared" si="69"/>
        <v>0.69733333333333325</v>
      </c>
      <c r="JT163" s="4">
        <f t="shared" si="70"/>
        <v>0.90304117647058835</v>
      </c>
      <c r="JU163" s="4">
        <f t="shared" si="71"/>
        <v>0.21023529411764705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0.59566470588235299</v>
      </c>
      <c r="JO164" s="4">
        <f t="shared" si="65"/>
        <v>0.62139411764705876</v>
      </c>
      <c r="JP164" s="4">
        <f t="shared" si="66"/>
        <v>0.20138823529411765</v>
      </c>
      <c r="JQ164" s="4">
        <f t="shared" si="67"/>
        <v>4.5082352941176469E-2</v>
      </c>
      <c r="JR164" s="4">
        <f t="shared" si="68"/>
        <v>0.86464705882352944</v>
      </c>
      <c r="JS164" s="4">
        <f t="shared" si="69"/>
        <v>0.46922000000000003</v>
      </c>
      <c r="JT164" s="4">
        <f t="shared" si="70"/>
        <v>0.89260588235294147</v>
      </c>
      <c r="JU164" s="4">
        <f t="shared" si="71"/>
        <v>0.19990588235294116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0.59587058823529415</v>
      </c>
      <c r="JO165" s="4">
        <f t="shared" si="65"/>
        <v>0.62151176470588243</v>
      </c>
      <c r="JP165" s="4">
        <f t="shared" si="66"/>
        <v>0.20491764705882354</v>
      </c>
      <c r="JQ165" s="4">
        <f t="shared" si="67"/>
        <v>4.4852941176470595E-2</v>
      </c>
      <c r="JR165" s="4">
        <f t="shared" si="68"/>
        <v>0.86210000000000009</v>
      </c>
      <c r="JS165" s="4">
        <f t="shared" si="69"/>
        <v>0.46766000000000013</v>
      </c>
      <c r="JT165" s="4">
        <f t="shared" si="70"/>
        <v>0.89260000000000028</v>
      </c>
      <c r="JU165" s="4">
        <f t="shared" si="71"/>
        <v>0.2019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0.60341176470588243</v>
      </c>
      <c r="JO166" s="4">
        <f t="shared" si="65"/>
        <v>0.63490000000000013</v>
      </c>
      <c r="JP166" s="4">
        <f t="shared" si="66"/>
        <v>0.19278235294117643</v>
      </c>
      <c r="JQ166" s="4">
        <f t="shared" si="67"/>
        <v>7.3117647058823537E-2</v>
      </c>
      <c r="JR166" s="4">
        <f t="shared" si="68"/>
        <v>0.84055294117647061</v>
      </c>
      <c r="JS166" s="4">
        <f t="shared" si="69"/>
        <v>0.26241999999999993</v>
      </c>
      <c r="JT166" s="4">
        <f t="shared" si="70"/>
        <v>0.89601176470588229</v>
      </c>
      <c r="JU166" s="4">
        <f t="shared" si="71"/>
        <v>0.20295294117647059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0.59472941176470595</v>
      </c>
      <c r="JO167" s="4">
        <f t="shared" si="65"/>
        <v>0.61894705882352941</v>
      </c>
      <c r="JP167" s="4">
        <f t="shared" si="66"/>
        <v>0.20224705882352942</v>
      </c>
      <c r="JQ167" s="4">
        <f t="shared" si="67"/>
        <v>4.5064705882352944E-2</v>
      </c>
      <c r="JR167" s="4">
        <f t="shared" si="68"/>
        <v>0.86438235294117638</v>
      </c>
      <c r="JS167" s="4">
        <f t="shared" si="69"/>
        <v>0.46898000000000006</v>
      </c>
      <c r="JT167" s="4">
        <f t="shared" si="70"/>
        <v>0.89260588235294147</v>
      </c>
      <c r="JU167" s="4">
        <f t="shared" si="71"/>
        <v>0.2033588235294117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0.59825714285714293</v>
      </c>
      <c r="JO168" s="4">
        <f t="shared" si="65"/>
        <v>0.62614285714285711</v>
      </c>
      <c r="JP168" s="4">
        <f t="shared" si="66"/>
        <v>0.19784285714285713</v>
      </c>
      <c r="JQ168" s="4">
        <f t="shared" si="67"/>
        <v>5.2657142857142861E-2</v>
      </c>
      <c r="JR168" s="4">
        <f t="shared" si="68"/>
        <v>0.85576428571428587</v>
      </c>
      <c r="JS168" s="4">
        <f t="shared" si="69"/>
        <v>0.45822857142857132</v>
      </c>
      <c r="JT168" s="4">
        <f t="shared" si="70"/>
        <v>0.88769999999999993</v>
      </c>
      <c r="JU168" s="4">
        <f t="shared" si="71"/>
        <v>0.2989857142857143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0.60132142857142856</v>
      </c>
      <c r="JO169" s="4">
        <f t="shared" si="65"/>
        <v>0.63592142857142853</v>
      </c>
      <c r="JP169" s="4">
        <f t="shared" si="66"/>
        <v>0.20217142857142859</v>
      </c>
      <c r="JQ169" s="4">
        <f t="shared" si="67"/>
        <v>1.4871428571428574E-2</v>
      </c>
      <c r="JR169" s="4">
        <f t="shared" si="68"/>
        <v>0.87793571428571437</v>
      </c>
      <c r="JS169" s="4">
        <f t="shared" si="69"/>
        <v>0.69635000000000002</v>
      </c>
      <c r="JT169" s="4">
        <f t="shared" si="70"/>
        <v>0.89404285714285714</v>
      </c>
      <c r="JU169" s="4">
        <f t="shared" si="71"/>
        <v>0.22167857142857139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0.59509285714285709</v>
      </c>
      <c r="JO170" s="4">
        <f t="shared" si="65"/>
        <v>0.62121428571428561</v>
      </c>
      <c r="JP170" s="4">
        <f t="shared" si="66"/>
        <v>0.20126428571428567</v>
      </c>
      <c r="JQ170" s="4">
        <f t="shared" si="67"/>
        <v>5.2400000000000002E-2</v>
      </c>
      <c r="JR170" s="4">
        <f t="shared" si="68"/>
        <v>0.85812857142857146</v>
      </c>
      <c r="JS170" s="4">
        <f t="shared" si="69"/>
        <v>0.46266428571428575</v>
      </c>
      <c r="JT170" s="4">
        <f t="shared" si="70"/>
        <v>0.88260714285714315</v>
      </c>
      <c r="JU170" s="4">
        <f t="shared" si="71"/>
        <v>0.21130714285714286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0.59885714285714287</v>
      </c>
      <c r="JO171" s="4">
        <f t="shared" si="65"/>
        <v>0.6387357142857143</v>
      </c>
      <c r="JP171" s="4">
        <f t="shared" si="66"/>
        <v>0.20235714285714287</v>
      </c>
      <c r="JQ171" s="4">
        <f t="shared" si="67"/>
        <v>1.4742857142857143E-2</v>
      </c>
      <c r="JR171" s="4">
        <f t="shared" si="68"/>
        <v>0.87257142857142844</v>
      </c>
      <c r="JS171" s="4">
        <f t="shared" si="69"/>
        <v>0.69369999999999998</v>
      </c>
      <c r="JT171" s="4">
        <f t="shared" si="70"/>
        <v>0.89404285714285714</v>
      </c>
      <c r="JU171" s="4">
        <f t="shared" si="71"/>
        <v>0.22282142857142856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0.5994571428571428</v>
      </c>
      <c r="JO172" s="4">
        <f t="shared" si="65"/>
        <v>0.63989285714285715</v>
      </c>
      <c r="JP172" s="4">
        <f t="shared" si="66"/>
        <v>0.2021928571428572</v>
      </c>
      <c r="JQ172" s="4">
        <f t="shared" si="67"/>
        <v>1.4749999999999999E-2</v>
      </c>
      <c r="JR172" s="4">
        <f t="shared" si="68"/>
        <v>0.87276428571428588</v>
      </c>
      <c r="JS172" s="4">
        <f t="shared" si="69"/>
        <v>0.69369999999999998</v>
      </c>
      <c r="JT172" s="4">
        <f t="shared" si="70"/>
        <v>0.89404285714285714</v>
      </c>
      <c r="JU172" s="4">
        <f t="shared" si="71"/>
        <v>0.22436428571428571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0.60050000000000003</v>
      </c>
      <c r="JO173" s="4">
        <f t="shared" si="65"/>
        <v>0.63514285714285723</v>
      </c>
      <c r="JP173" s="4">
        <f t="shared" si="66"/>
        <v>0.20160714285714285</v>
      </c>
      <c r="JQ173" s="4">
        <f t="shared" si="67"/>
        <v>1.4871428571428574E-2</v>
      </c>
      <c r="JR173" s="4">
        <f t="shared" si="68"/>
        <v>0.87807857142857138</v>
      </c>
      <c r="JS173" s="4">
        <f t="shared" si="69"/>
        <v>0.69633571428571428</v>
      </c>
      <c r="JT173" s="4">
        <f t="shared" si="70"/>
        <v>0.89404285714285714</v>
      </c>
      <c r="JU173" s="4">
        <f t="shared" si="71"/>
        <v>0.22023571428571428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0.60113571428571433</v>
      </c>
      <c r="JO174" s="4">
        <f t="shared" si="65"/>
        <v>0.63619285714285723</v>
      </c>
      <c r="JP174" s="4">
        <f t="shared" si="66"/>
        <v>0.20169285714285715</v>
      </c>
      <c r="JQ174" s="4">
        <f t="shared" si="67"/>
        <v>1.4871428571428574E-2</v>
      </c>
      <c r="JR174" s="4">
        <f t="shared" si="68"/>
        <v>0.87794285714285714</v>
      </c>
      <c r="JS174" s="4">
        <f t="shared" si="69"/>
        <v>0.69632857142857141</v>
      </c>
      <c r="JT174" s="4">
        <f t="shared" si="70"/>
        <v>0.89404285714285714</v>
      </c>
      <c r="JU174" s="4">
        <f t="shared" si="71"/>
        <v>0.22228571428571425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0.60023571428571443</v>
      </c>
      <c r="JO175" s="4">
        <f t="shared" si="65"/>
        <v>0.63678571428571418</v>
      </c>
      <c r="JP175" s="4">
        <f t="shared" si="66"/>
        <v>0.20194999999999999</v>
      </c>
      <c r="JQ175" s="4">
        <f t="shared" si="67"/>
        <v>1.4799999999999999E-2</v>
      </c>
      <c r="JR175" s="4">
        <f t="shared" si="68"/>
        <v>0.87557142857142856</v>
      </c>
      <c r="JS175" s="4">
        <f t="shared" si="69"/>
        <v>0.69526428571428567</v>
      </c>
      <c r="JT175" s="4">
        <f t="shared" si="70"/>
        <v>0.89404285714285714</v>
      </c>
      <c r="JU175" s="4">
        <f t="shared" si="71"/>
        <v>0.21937857142857142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0.6009214285714285</v>
      </c>
      <c r="JO176" s="4">
        <f t="shared" si="65"/>
        <v>0.63798571428571427</v>
      </c>
      <c r="JP176" s="4">
        <f t="shared" si="66"/>
        <v>0.20154285714285716</v>
      </c>
      <c r="JQ176" s="4">
        <f t="shared" si="67"/>
        <v>1.4799999999999999E-2</v>
      </c>
      <c r="JR176" s="4">
        <f t="shared" si="68"/>
        <v>0.87552142857142867</v>
      </c>
      <c r="JS176" s="4">
        <f t="shared" si="69"/>
        <v>0.69528571428571428</v>
      </c>
      <c r="JT176" s="4">
        <f t="shared" si="70"/>
        <v>0.89404285714285714</v>
      </c>
      <c r="JU176" s="4">
        <f t="shared" si="71"/>
        <v>0.21877142857142859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0.59408823529411758</v>
      </c>
      <c r="JO177" s="4">
        <f t="shared" ref="JO177" si="73">AVERAGEIFS(B177:JM177,metrics.rec,"MSE")</f>
        <v>0.623764705882353</v>
      </c>
      <c r="JP177" s="4">
        <f t="shared" ref="JP177" si="74">AVERAGEIFS(B177:JM177,metrics.rec,"R")</f>
        <v>0.2055882352941176</v>
      </c>
      <c r="JQ177" s="4">
        <f t="shared" ref="JQ177" si="75">AVERAGEIFS(B177:JM177,metrics.rec,"Precision")</f>
        <v>4.4623529411764708E-2</v>
      </c>
      <c r="JR177" s="4">
        <f t="shared" ref="JR177" si="76">AVERAGEIFS(B177:JM177,metrics.rec,"Recall")</f>
        <v>0.85856470588235301</v>
      </c>
      <c r="JS177" s="4">
        <f t="shared" ref="JS177" si="77">AVERAGEIFS(B177:JM177,metrics.rec,"Coverage")</f>
        <v>0.47608823529411759</v>
      </c>
      <c r="JT177" s="4">
        <f t="shared" ref="JT177" si="78">AVERAGEIFS(B177:JM177,metrics.rec,"Recatio")</f>
        <v>0.89261176470588255</v>
      </c>
      <c r="JU177" s="4">
        <f t="shared" ref="JU177" si="79">AVERAGEIFS(B177:JM177,metrics.rec,"Time")</f>
        <v>0.18304117647058821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0.59596428571428572</v>
      </c>
      <c r="JO178" s="4">
        <f t="shared" ref="JO178" si="81">AVERAGEIFS(B178:JM178,metrics.rec,"MSE")</f>
        <v>0.62352857142857143</v>
      </c>
      <c r="JP178" s="4">
        <f t="shared" ref="JP178" si="82">AVERAGEIFS(B178:JM178,metrics.rec,"R")</f>
        <v>0.20313571428571428</v>
      </c>
      <c r="JQ178" s="4">
        <f t="shared" ref="JQ178" si="83">AVERAGEIFS(B178:JM178,metrics.rec,"Precision")</f>
        <v>5.2114285714285717E-2</v>
      </c>
      <c r="JR178" s="4">
        <f t="shared" ref="JR178" si="84">AVERAGEIFS(B178:JM178,metrics.rec,"Recall")</f>
        <v>0.85527142857142846</v>
      </c>
      <c r="JS178" s="4">
        <f t="shared" ref="JS178" si="85">AVERAGEIFS(B178:JM178,metrics.rec,"Coverage")</f>
        <v>0.46106428571428582</v>
      </c>
      <c r="JT178" s="4">
        <f t="shared" ref="JT178" si="86">AVERAGEIFS(B178:JM178,metrics.rec,"Recatio")</f>
        <v>0.88260714285714315</v>
      </c>
      <c r="JU178" s="4">
        <f t="shared" ref="JU178" si="87">AVERAGEIFS(B178:JM178,metrics.rec,"Time")</f>
        <v>0.20798571428571427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0.60502857142857136</v>
      </c>
      <c r="JO179" s="4">
        <f t="shared" si="65"/>
        <v>0.6396357142857142</v>
      </c>
      <c r="JP179" s="4">
        <f t="shared" si="66"/>
        <v>0.18880714285714287</v>
      </c>
      <c r="JQ179" s="4">
        <f t="shared" si="67"/>
        <v>8.453571428571427E-2</v>
      </c>
      <c r="JR179" s="4">
        <f t="shared" si="68"/>
        <v>0.83457142857142852</v>
      </c>
      <c r="JS179" s="4">
        <f t="shared" si="69"/>
        <v>0.26005714285714288</v>
      </c>
      <c r="JT179" s="4">
        <f t="shared" si="70"/>
        <v>0.8861714285714285</v>
      </c>
      <c r="JU179" s="4">
        <f t="shared" si="71"/>
        <v>0.2070214285714285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0.6008785714285716</v>
      </c>
      <c r="JO180" s="4">
        <f t="shared" si="65"/>
        <v>0.64258571428571432</v>
      </c>
      <c r="JP180" s="4">
        <f t="shared" si="66"/>
        <v>0.20003571428571429</v>
      </c>
      <c r="JQ180" s="4">
        <f t="shared" si="67"/>
        <v>1.4685714285714286E-2</v>
      </c>
      <c r="JR180" s="4">
        <f t="shared" si="68"/>
        <v>0.87072857142857163</v>
      </c>
      <c r="JS180" s="4">
        <f t="shared" si="69"/>
        <v>0.69268571428571424</v>
      </c>
      <c r="JT180" s="4">
        <f t="shared" si="70"/>
        <v>0.89404285714285714</v>
      </c>
      <c r="JU180" s="4">
        <f t="shared" si="71"/>
        <v>0.22025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0.59437857142857153</v>
      </c>
      <c r="JO181" s="4">
        <f t="shared" ref="JO181:JO182" si="89">AVERAGEIFS(B181:JM181,metrics.rec,"MSE")</f>
        <v>0.61958571428571418</v>
      </c>
      <c r="JP181" s="4">
        <f t="shared" ref="JP181:JP182" si="90">AVERAGEIFS(B181:JM181,metrics.rec,"R")</f>
        <v>0.20177142857142855</v>
      </c>
      <c r="JQ181" s="4">
        <f t="shared" ref="JQ181:JQ182" si="91">AVERAGEIFS(B181:JM181,metrics.rec,"Precision")</f>
        <v>5.2378571428571434E-2</v>
      </c>
      <c r="JR181" s="4">
        <f t="shared" ref="JR181:JR182" si="92">AVERAGEIFS(B181:JM181,metrics.rec,"Recall")</f>
        <v>0.85773571428571427</v>
      </c>
      <c r="JS181" s="4">
        <f t="shared" ref="JS181:JS182" si="93">AVERAGEIFS(B181:JM181,metrics.rec,"Coverage")</f>
        <v>0.4623000000000001</v>
      </c>
      <c r="JT181" s="4">
        <f t="shared" ref="JT181:JT182" si="94">AVERAGEIFS(B181:JM181,metrics.rec,"Recatio")</f>
        <v>0.88260714285714315</v>
      </c>
      <c r="JU181" s="4">
        <f t="shared" ref="JU181:JU182" si="95">AVERAGEIFS(B181:JM181,metrics.rec,"Time")</f>
        <v>0.20860714285714291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0.5982764705882353</v>
      </c>
      <c r="JO184" s="4">
        <f t="shared" si="65"/>
        <v>0.62554705882352923</v>
      </c>
      <c r="JP184" s="4">
        <f t="shared" si="66"/>
        <v>0.20187058823529411</v>
      </c>
      <c r="JQ184" s="4">
        <f t="shared" si="67"/>
        <v>4.52529411764706E-2</v>
      </c>
      <c r="JR184" s="4">
        <f t="shared" si="68"/>
        <v>0.86206470588235296</v>
      </c>
      <c r="JS184" s="4">
        <f t="shared" si="69"/>
        <v>0.47508235294117646</v>
      </c>
      <c r="JT184" s="4">
        <f t="shared" si="70"/>
        <v>0.89742941176470581</v>
      </c>
      <c r="JU184" s="4">
        <f t="shared" si="71"/>
        <v>0.18338823529411763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0.60064705882352953</v>
      </c>
      <c r="JO185" s="4">
        <f t="shared" si="65"/>
        <v>0.63428823529411771</v>
      </c>
      <c r="JP185" s="4">
        <f t="shared" si="66"/>
        <v>0.20395882352941175</v>
      </c>
      <c r="JQ185" s="4">
        <f t="shared" si="67"/>
        <v>1.368235294117647E-2</v>
      </c>
      <c r="JR185" s="4">
        <f t="shared" si="68"/>
        <v>0.88162941176470599</v>
      </c>
      <c r="JS185" s="4">
        <f t="shared" si="69"/>
        <v>0.70229999999999992</v>
      </c>
      <c r="JT185" s="4">
        <f t="shared" si="70"/>
        <v>0.90304117647058835</v>
      </c>
      <c r="JU185" s="4">
        <f t="shared" si="71"/>
        <v>0.19747647058823528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0.59476470588235297</v>
      </c>
      <c r="JO186" s="4">
        <f t="shared" si="65"/>
        <v>0.62099411764705881</v>
      </c>
      <c r="JP186" s="4">
        <f t="shared" si="66"/>
        <v>0.20370588235294121</v>
      </c>
      <c r="JQ186" s="4">
        <f t="shared" si="67"/>
        <v>4.5023529411764705E-2</v>
      </c>
      <c r="JR186" s="4">
        <f t="shared" si="68"/>
        <v>0.86395882352941167</v>
      </c>
      <c r="JS186" s="4">
        <f t="shared" si="69"/>
        <v>0.47920588235294126</v>
      </c>
      <c r="JT186" s="4">
        <f t="shared" si="70"/>
        <v>0.89260588235294147</v>
      </c>
      <c r="JU186" s="4">
        <f t="shared" si="71"/>
        <v>0.1856764705882353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0.59741176470588253</v>
      </c>
      <c r="JO187" s="4">
        <f t="shared" ref="JO187:JO233" si="105">AVERAGEIFS(B187:JM187,metrics.rec,"MSE")</f>
        <v>0.63522352941176474</v>
      </c>
      <c r="JP187" s="4">
        <f t="shared" ref="JP187:JP233" si="106">AVERAGEIFS(B187:JM187,metrics.rec,"R")</f>
        <v>0.20541764705882354</v>
      </c>
      <c r="JQ187" s="4">
        <f t="shared" ref="JQ187:JQ233" si="107">AVERAGEIFS(B187:JM187,metrics.rec,"Precision")</f>
        <v>1.3576470588235292E-2</v>
      </c>
      <c r="JR187" s="4">
        <f t="shared" ref="JR187:JR233" si="108">AVERAGEIFS(B187:JM187,metrics.rec,"Recall")</f>
        <v>0.87667647058823528</v>
      </c>
      <c r="JS187" s="4">
        <f t="shared" ref="JS187:JS233" si="109">AVERAGEIFS(B187:JM187,metrics.rec,"Coverage")</f>
        <v>0.69965882352941189</v>
      </c>
      <c r="JT187" s="4">
        <f t="shared" ref="JT187:JT233" si="110">AVERAGEIFS(B187:JM187,metrics.rec,"Recatio")</f>
        <v>0.90304117647058835</v>
      </c>
      <c r="JU187" s="4">
        <f t="shared" ref="JU187:JU233" si="111">AVERAGEIFS(B187:JM187,metrics.rec,"Time")</f>
        <v>0.1952529411764706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0.59812352941176472</v>
      </c>
      <c r="JO188" s="4">
        <f t="shared" si="105"/>
        <v>0.63652941176470601</v>
      </c>
      <c r="JP188" s="4">
        <f t="shared" si="106"/>
        <v>0.2052823529411765</v>
      </c>
      <c r="JQ188" s="4">
        <f t="shared" si="107"/>
        <v>1.3576470588235292E-2</v>
      </c>
      <c r="JR188" s="4">
        <f t="shared" si="108"/>
        <v>0.87695294117647071</v>
      </c>
      <c r="JS188" s="4">
        <f t="shared" si="109"/>
        <v>0.69965882352941189</v>
      </c>
      <c r="JT188" s="4">
        <f t="shared" si="110"/>
        <v>0.90304117647058835</v>
      </c>
      <c r="JU188" s="4">
        <f t="shared" si="111"/>
        <v>0.19111176470588234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0.59968235294117644</v>
      </c>
      <c r="JO189" s="4">
        <f t="shared" si="105"/>
        <v>0.63310588235294107</v>
      </c>
      <c r="JP189" s="4">
        <f t="shared" si="106"/>
        <v>0.20376470588235296</v>
      </c>
      <c r="JQ189" s="4">
        <f t="shared" si="107"/>
        <v>1.368235294117647E-2</v>
      </c>
      <c r="JR189" s="4">
        <f t="shared" si="108"/>
        <v>0.88177058823529408</v>
      </c>
      <c r="JS189" s="4">
        <f t="shared" si="109"/>
        <v>0.7022647058823529</v>
      </c>
      <c r="JT189" s="4">
        <f t="shared" si="110"/>
        <v>0.90304117647058835</v>
      </c>
      <c r="JU189" s="4">
        <f t="shared" si="111"/>
        <v>0.19403529411764711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0.60038823529411778</v>
      </c>
      <c r="JO190" s="4">
        <f t="shared" si="105"/>
        <v>0.6342882352941176</v>
      </c>
      <c r="JP190" s="4">
        <f t="shared" si="106"/>
        <v>0.20395294117647056</v>
      </c>
      <c r="JQ190" s="4">
        <f t="shared" si="107"/>
        <v>1.368235294117647E-2</v>
      </c>
      <c r="JR190" s="4">
        <f t="shared" si="108"/>
        <v>0.88165294117647042</v>
      </c>
      <c r="JS190" s="4">
        <f t="shared" si="109"/>
        <v>0.70228235294117636</v>
      </c>
      <c r="JT190" s="4">
        <f t="shared" si="110"/>
        <v>0.90304117647058835</v>
      </c>
      <c r="JU190" s="4">
        <f t="shared" si="111"/>
        <v>0.19640588235294115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0.59920588235294125</v>
      </c>
      <c r="JO191" s="4">
        <f t="shared" si="105"/>
        <v>0.63421764705882366</v>
      </c>
      <c r="JP191" s="4">
        <f t="shared" si="106"/>
        <v>0.20427647058823528</v>
      </c>
      <c r="JQ191" s="4">
        <f t="shared" si="107"/>
        <v>1.3617647058823528E-2</v>
      </c>
      <c r="JR191" s="4">
        <f t="shared" si="108"/>
        <v>0.879529411764706</v>
      </c>
      <c r="JS191" s="4">
        <f t="shared" si="109"/>
        <v>0.70134117647058813</v>
      </c>
      <c r="JT191" s="4">
        <f t="shared" si="110"/>
        <v>0.90304117647058835</v>
      </c>
      <c r="JU191" s="4">
        <f t="shared" si="111"/>
        <v>0.19308823529411767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0.59990000000000021</v>
      </c>
      <c r="JO192" s="4">
        <f t="shared" si="105"/>
        <v>0.63537058823529413</v>
      </c>
      <c r="JP192" s="4">
        <f t="shared" si="106"/>
        <v>0.20444705882352943</v>
      </c>
      <c r="JQ192" s="4">
        <f t="shared" si="107"/>
        <v>1.3617647058823528E-2</v>
      </c>
      <c r="JR192" s="4">
        <f t="shared" si="108"/>
        <v>0.87954117647058816</v>
      </c>
      <c r="JS192" s="4">
        <f t="shared" si="109"/>
        <v>0.70136470588235289</v>
      </c>
      <c r="JT192" s="4">
        <f t="shared" si="110"/>
        <v>0.90304117647058835</v>
      </c>
      <c r="JU192" s="4">
        <f t="shared" si="111"/>
        <v>0.17946470588235297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0.59591428571428573</v>
      </c>
      <c r="JO193" s="4">
        <f t="shared" ref="JO193" si="113">AVERAGEIFS(B193:JM193,metrics.rec,"MSE")</f>
        <v>0.62819999999999987</v>
      </c>
      <c r="JP193" s="4">
        <f t="shared" ref="JP193" si="114">AVERAGEIFS(B193:JM193,metrics.rec,"R")</f>
        <v>0.20004999999999998</v>
      </c>
      <c r="JQ193" s="4">
        <f t="shared" ref="JQ193" si="115">AVERAGEIFS(B193:JM193,metrics.rec,"Precision")</f>
        <v>5.1935714285714293E-2</v>
      </c>
      <c r="JR193" s="4">
        <f t="shared" ref="JR193" si="116">AVERAGEIFS(B193:JM193,metrics.rec,"Recall")</f>
        <v>0.85233571428571431</v>
      </c>
      <c r="JS193" s="4">
        <f t="shared" ref="JS193" si="117">AVERAGEIFS(B193:JM193,metrics.rec,"Coverage")</f>
        <v>0.45995714285714273</v>
      </c>
      <c r="JT193" s="4">
        <f t="shared" ref="JT193" si="118">AVERAGEIFS(B193:JM193,metrics.rec,"Recatio")</f>
        <v>0.88261428571428602</v>
      </c>
      <c r="JU193" s="4">
        <f t="shared" ref="JU193" si="119">AVERAGEIFS(B193:JM193,metrics.rec,"Time")</f>
        <v>0.20126428571428573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0.59507058823529402</v>
      </c>
      <c r="JO194" s="4">
        <f t="shared" ref="JO194" si="121">AVERAGEIFS(B194:JM194,metrics.rec,"MSE")</f>
        <v>0.62142352941176471</v>
      </c>
      <c r="JP194" s="4">
        <f t="shared" ref="JP194" si="122">AVERAGEIFS(B194:JM194,metrics.rec,"R")</f>
        <v>0.20641176470588238</v>
      </c>
      <c r="JQ194" s="4">
        <f t="shared" ref="JQ194" si="123">AVERAGEIFS(B194:JM194,metrics.rec,"Precision")</f>
        <v>4.4776470588235293E-2</v>
      </c>
      <c r="JR194" s="4">
        <f t="shared" ref="JR194" si="124">AVERAGEIFS(B194:JM194,metrics.rec,"Recall")</f>
        <v>0.86142352941176459</v>
      </c>
      <c r="JS194" s="4">
        <f t="shared" ref="JS194" si="125">AVERAGEIFS(B194:JM194,metrics.rec,"Coverage")</f>
        <v>0.47771176470588239</v>
      </c>
      <c r="JT194" s="4">
        <f t="shared" ref="JT194" si="126">AVERAGEIFS(B194:JM194,metrics.rec,"Recatio")</f>
        <v>0.89260588235294147</v>
      </c>
      <c r="JU194" s="4">
        <f t="shared" ref="JU194" si="127">AVERAGEIFS(B194:JM194,metrics.rec,"Time")</f>
        <v>0.17367647058823529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0.60215882352941175</v>
      </c>
      <c r="JO195" s="4">
        <f t="shared" si="105"/>
        <v>0.63368823529411755</v>
      </c>
      <c r="JP195" s="4">
        <f t="shared" si="106"/>
        <v>0.19514117647058821</v>
      </c>
      <c r="JQ195" s="4">
        <f t="shared" si="107"/>
        <v>7.3088235294117662E-2</v>
      </c>
      <c r="JR195" s="4">
        <f t="shared" si="108"/>
        <v>0.83962941176470585</v>
      </c>
      <c r="JS195" s="4">
        <f t="shared" si="109"/>
        <v>0.26531176470588236</v>
      </c>
      <c r="JT195" s="4">
        <f t="shared" si="110"/>
        <v>0.89601176470588229</v>
      </c>
      <c r="JU195" s="4">
        <f t="shared" si="111"/>
        <v>0.18328235294117645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0.60406923076923069</v>
      </c>
      <c r="JO196" s="4">
        <f t="shared" si="105"/>
        <v>0.65010000000000001</v>
      </c>
      <c r="JP196" s="4">
        <f t="shared" si="106"/>
        <v>0.19773846153846153</v>
      </c>
      <c r="JQ196" s="4">
        <f t="shared" si="107"/>
        <v>1.5692307692307693E-2</v>
      </c>
      <c r="JR196" s="4">
        <f t="shared" si="108"/>
        <v>0.86692307692307702</v>
      </c>
      <c r="JS196" s="4">
        <f t="shared" si="109"/>
        <v>0.68673076923076926</v>
      </c>
      <c r="JT196" s="4">
        <f t="shared" si="110"/>
        <v>0.88652307692307697</v>
      </c>
      <c r="JU196" s="4">
        <f t="shared" si="111"/>
        <v>0.19990769230769237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0.59539374999999994</v>
      </c>
      <c r="JO197" s="4">
        <f t="shared" ref="JO197" si="129">AVERAGEIFS(B197:JM197,metrics.rec,"MSE")</f>
        <v>0.6219562500000001</v>
      </c>
      <c r="JP197" s="4">
        <f t="shared" ref="JP197" si="130">AVERAGEIFS(B197:JM197,metrics.rec,"R")</f>
        <v>0.20448749999999999</v>
      </c>
      <c r="JQ197" s="4">
        <f t="shared" ref="JQ197" si="131">AVERAGEIFS(B197:JM197,metrics.rec,"Precision")</f>
        <v>4.7706249999999992E-2</v>
      </c>
      <c r="JR197" s="4">
        <f t="shared" ref="JR197" si="132">AVERAGEIFS(B197:JM197,metrics.rec,"Recall")</f>
        <v>0.85986875000000007</v>
      </c>
      <c r="JS197" s="4">
        <f t="shared" ref="JS197" si="133">AVERAGEIFS(B197:JM197,metrics.rec,"Coverage")</f>
        <v>0.46352500000000013</v>
      </c>
      <c r="JT197" s="4">
        <f t="shared" ref="JT197" si="134">AVERAGEIFS(B197:JM197,metrics.rec,"Recatio")</f>
        <v>0.88643750000000021</v>
      </c>
      <c r="JU197" s="4">
        <f t="shared" ref="JU197" si="135">AVERAGEIFS(B197:JM197,metrics.rec,"Time")</f>
        <v>0.17802499999999999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0.60441875</v>
      </c>
      <c r="JO198" s="4">
        <f t="shared" si="105"/>
        <v>0.63000000000000012</v>
      </c>
      <c r="JP198" s="4">
        <f t="shared" si="106"/>
        <v>0.14884375</v>
      </c>
      <c r="JQ198" s="4">
        <f t="shared" si="107"/>
        <v>0.124625</v>
      </c>
      <c r="JR198" s="4">
        <f t="shared" si="108"/>
        <v>0.80870624999999996</v>
      </c>
      <c r="JS198" s="4">
        <f t="shared" si="109"/>
        <v>6.0353333333333335E-2</v>
      </c>
      <c r="JT198" s="4">
        <f t="shared" si="110"/>
        <v>0.89388749999999995</v>
      </c>
      <c r="JU198" s="4">
        <f t="shared" si="111"/>
        <v>1.0001187499999999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0.60365625000000001</v>
      </c>
      <c r="JO199" s="4">
        <f t="shared" si="105"/>
        <v>0.63123125000000002</v>
      </c>
      <c r="JP199" s="4">
        <f t="shared" si="106"/>
        <v>0.15211875</v>
      </c>
      <c r="JQ199" s="4">
        <f t="shared" si="107"/>
        <v>0.10595625000000002</v>
      </c>
      <c r="JR199" s="4">
        <f t="shared" si="108"/>
        <v>0.81399374999999996</v>
      </c>
      <c r="JS199" s="4">
        <f t="shared" si="109"/>
        <v>7.6813333333333331E-2</v>
      </c>
      <c r="JT199" s="4">
        <f t="shared" si="110"/>
        <v>0.8888562499999999</v>
      </c>
      <c r="JU199" s="4">
        <f t="shared" si="111"/>
        <v>0.9841375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0.60197499999999993</v>
      </c>
      <c r="JO200" s="4">
        <f t="shared" si="105"/>
        <v>0.62539374999999986</v>
      </c>
      <c r="JP200" s="4">
        <f t="shared" si="106"/>
        <v>0.16123124999999999</v>
      </c>
      <c r="JQ200" s="4">
        <f t="shared" si="107"/>
        <v>9.8681249999999984E-2</v>
      </c>
      <c r="JR200" s="4">
        <f t="shared" si="108"/>
        <v>0.82289999999999985</v>
      </c>
      <c r="JS200" s="4">
        <f t="shared" si="109"/>
        <v>8.7400000000000005E-2</v>
      </c>
      <c r="JT200" s="4">
        <f t="shared" si="110"/>
        <v>0.88958749999999998</v>
      </c>
      <c r="JU200" s="4">
        <f t="shared" si="111"/>
        <v>0.92176250000000015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k=5,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0.60382500000000017</v>
      </c>
      <c r="JO201" s="4">
        <f t="shared" si="105"/>
        <v>0.61901874999999995</v>
      </c>
      <c r="JP201" s="4">
        <f t="shared" si="106"/>
        <v>0.17298749999999999</v>
      </c>
      <c r="JQ201" s="4">
        <f t="shared" si="107"/>
        <v>9.8531249999999987E-2</v>
      </c>
      <c r="JR201" s="4">
        <f t="shared" si="108"/>
        <v>0.80432500000000007</v>
      </c>
      <c r="JS201" s="4">
        <f t="shared" si="109"/>
        <v>8.6153333333333332E-2</v>
      </c>
      <c r="JT201" s="4">
        <f t="shared" si="110"/>
        <v>0.76701874999999997</v>
      </c>
      <c r="JU201" s="4">
        <f t="shared" si="111"/>
        <v>0.95000624999999994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0.60155000000000003</v>
      </c>
      <c r="JO202" s="4">
        <f t="shared" si="105"/>
        <v>0.62190000000000012</v>
      </c>
      <c r="JP202" s="4">
        <f t="shared" si="106"/>
        <v>0.1605</v>
      </c>
      <c r="JQ202" s="4">
        <f t="shared" si="107"/>
        <v>0.10309375</v>
      </c>
      <c r="JR202" s="4">
        <f t="shared" si="108"/>
        <v>0.81773125000000002</v>
      </c>
      <c r="JS202" s="4">
        <f t="shared" si="109"/>
        <v>8.054E-2</v>
      </c>
      <c r="JT202" s="4">
        <f t="shared" si="110"/>
        <v>0.88971875</v>
      </c>
      <c r="JU202" s="4">
        <f t="shared" si="111"/>
        <v>0.81572500000000003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r=0.2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0.60161538461538455</v>
      </c>
      <c r="JO203" s="4">
        <f t="shared" si="105"/>
        <v>0.61774615384615383</v>
      </c>
      <c r="JP203" s="4">
        <f t="shared" si="106"/>
        <v>0.15693076923076921</v>
      </c>
      <c r="JQ203" s="4">
        <f t="shared" si="107"/>
        <v>0.15454615384615386</v>
      </c>
      <c r="JR203" s="4">
        <f t="shared" si="108"/>
        <v>0.78768461538461543</v>
      </c>
      <c r="JS203" s="4">
        <f t="shared" si="109"/>
        <v>5.0976923076923072E-2</v>
      </c>
      <c r="JT203" s="4">
        <f t="shared" si="110"/>
        <v>0.87908461538461546</v>
      </c>
      <c r="JU203" s="4">
        <f t="shared" si="111"/>
        <v>1.0535461538461539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0.60416923076923068</v>
      </c>
      <c r="JO204" s="4">
        <f t="shared" si="105"/>
        <v>0.63143846153846162</v>
      </c>
      <c r="JP204" s="4">
        <f t="shared" si="106"/>
        <v>0.14969230769230768</v>
      </c>
      <c r="JQ204" s="4">
        <f t="shared" si="107"/>
        <v>0.11617692307692308</v>
      </c>
      <c r="JR204" s="4">
        <f t="shared" si="108"/>
        <v>0.81900769230769233</v>
      </c>
      <c r="JS204" s="4">
        <f t="shared" si="109"/>
        <v>7.1307692307692322E-2</v>
      </c>
      <c r="JT204" s="4">
        <f t="shared" si="110"/>
        <v>0.88269999999999993</v>
      </c>
      <c r="JU204" s="4">
        <f t="shared" si="111"/>
        <v>1.0991846153846156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0.60473846153846145</v>
      </c>
      <c r="JO205" s="4">
        <f t="shared" si="105"/>
        <v>0.62756153846153839</v>
      </c>
      <c r="JP205" s="4">
        <f t="shared" si="106"/>
        <v>0.1496076923076923</v>
      </c>
      <c r="JQ205" s="4">
        <f t="shared" si="107"/>
        <v>0.16570769230769233</v>
      </c>
      <c r="JR205" s="4">
        <f t="shared" si="108"/>
        <v>0.7941538461538461</v>
      </c>
      <c r="JS205" s="4">
        <f t="shared" si="109"/>
        <v>4.7400000000000005E-2</v>
      </c>
      <c r="JT205" s="4">
        <f t="shared" si="110"/>
        <v>0.87706153846153856</v>
      </c>
      <c r="JU205" s="4">
        <f t="shared" si="111"/>
        <v>0.96581538461538463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0.60597692307692308</v>
      </c>
      <c r="JO206" s="4">
        <f t="shared" si="105"/>
        <v>0.63261538461538458</v>
      </c>
      <c r="JP206" s="4">
        <f t="shared" si="106"/>
        <v>0.13963076923076922</v>
      </c>
      <c r="JQ206" s="4">
        <f t="shared" si="107"/>
        <v>0.14168461538461538</v>
      </c>
      <c r="JR206" s="4">
        <f t="shared" si="108"/>
        <v>0.79073846153846161</v>
      </c>
      <c r="JS206" s="4">
        <f t="shared" si="109"/>
        <v>5.4669230769230769E-2</v>
      </c>
      <c r="JT206" s="4">
        <f t="shared" si="110"/>
        <v>0.88280000000000003</v>
      </c>
      <c r="JU206" s="4">
        <f t="shared" si="111"/>
        <v>1.086023076923077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0.60547692307692302</v>
      </c>
      <c r="JO207" s="4">
        <f t="shared" si="105"/>
        <v>0.63148461538461542</v>
      </c>
      <c r="JP207" s="4">
        <f t="shared" si="106"/>
        <v>0.1396307692307692</v>
      </c>
      <c r="JQ207" s="4">
        <f t="shared" si="107"/>
        <v>0.14273076923076924</v>
      </c>
      <c r="JR207" s="4">
        <f t="shared" si="108"/>
        <v>0.79212307692307704</v>
      </c>
      <c r="JS207" s="4">
        <f t="shared" si="109"/>
        <v>5.4307692307692307E-2</v>
      </c>
      <c r="JT207" s="4">
        <f t="shared" si="110"/>
        <v>0.88136153846153853</v>
      </c>
      <c r="JU207" s="4">
        <f t="shared" si="111"/>
        <v>1.0776692307692306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0.60266923076923073</v>
      </c>
      <c r="JO208" s="4">
        <f t="shared" si="105"/>
        <v>0.63106153846153845</v>
      </c>
      <c r="JP208" s="4">
        <f t="shared" si="106"/>
        <v>0.15286153846153844</v>
      </c>
      <c r="JQ208" s="4">
        <f t="shared" si="107"/>
        <v>0.10993076923076922</v>
      </c>
      <c r="JR208" s="4">
        <f t="shared" si="108"/>
        <v>0.81642307692307681</v>
      </c>
      <c r="JS208" s="4">
        <f t="shared" si="109"/>
        <v>7.5684615384615392E-2</v>
      </c>
      <c r="JT208" s="4">
        <f t="shared" si="110"/>
        <v>0.88343846153846151</v>
      </c>
      <c r="JU208" s="4">
        <f t="shared" si="111"/>
        <v>1.085192307692308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0.60210769230769223</v>
      </c>
      <c r="JO209" s="4">
        <f t="shared" si="105"/>
        <v>0.63020000000000009</v>
      </c>
      <c r="JP209" s="4">
        <f t="shared" si="106"/>
        <v>0.1503153846153846</v>
      </c>
      <c r="JQ209" s="4">
        <f t="shared" si="107"/>
        <v>0.11362307692307691</v>
      </c>
      <c r="JR209" s="4">
        <f t="shared" si="108"/>
        <v>0.81719230769230766</v>
      </c>
      <c r="JS209" s="4">
        <f t="shared" si="109"/>
        <v>7.3015384615384621E-2</v>
      </c>
      <c r="JT209" s="4">
        <f t="shared" si="110"/>
        <v>0.88213846153846143</v>
      </c>
      <c r="JU209" s="4">
        <f t="shared" si="111"/>
        <v>1.092207692307692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0.60463846153846146</v>
      </c>
      <c r="JO210" s="4">
        <f t="shared" si="105"/>
        <v>0.63289230769230764</v>
      </c>
      <c r="JP210" s="4">
        <f t="shared" si="106"/>
        <v>0.14756923076923073</v>
      </c>
      <c r="JQ210" s="4">
        <f t="shared" si="107"/>
        <v>0.12518461538461539</v>
      </c>
      <c r="JR210" s="4">
        <f t="shared" si="108"/>
        <v>0.80340769230769249</v>
      </c>
      <c r="JS210" s="4">
        <f t="shared" si="109"/>
        <v>6.4069230769230781E-2</v>
      </c>
      <c r="JT210" s="4">
        <f t="shared" si="110"/>
        <v>0.88319999999999999</v>
      </c>
      <c r="JU210" s="4">
        <f t="shared" si="111"/>
        <v>1.0794615384615385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0.60470000000000013</v>
      </c>
      <c r="JO211" s="4">
        <f t="shared" si="105"/>
        <v>0.63285384615384621</v>
      </c>
      <c r="JP211" s="4">
        <f t="shared" si="106"/>
        <v>0.1452846153846154</v>
      </c>
      <c r="JQ211" s="4">
        <f t="shared" si="107"/>
        <v>0.12710000000000002</v>
      </c>
      <c r="JR211" s="4">
        <f t="shared" si="108"/>
        <v>0.80444615384615381</v>
      </c>
      <c r="JS211" s="4">
        <f t="shared" si="109"/>
        <v>6.2984615384615389E-2</v>
      </c>
      <c r="JT211" s="4">
        <f t="shared" si="110"/>
        <v>0.88109999999999999</v>
      </c>
      <c r="JU211" s="4">
        <f t="shared" si="111"/>
        <v>1.095446153846154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0.60429374999999985</v>
      </c>
      <c r="JO212" s="4">
        <f t="shared" si="105"/>
        <v>0.62528750000000011</v>
      </c>
      <c r="JP212" s="4">
        <f t="shared" si="106"/>
        <v>0.1446375</v>
      </c>
      <c r="JQ212" s="4">
        <f t="shared" si="107"/>
        <v>0.1595125</v>
      </c>
      <c r="JR212" s="4">
        <f t="shared" si="108"/>
        <v>0.7953937499999999</v>
      </c>
      <c r="JS212" s="4">
        <f t="shared" si="109"/>
        <v>4.5787500000000009E-2</v>
      </c>
      <c r="JT212" s="4">
        <f t="shared" si="110"/>
        <v>0.88833124999999979</v>
      </c>
      <c r="JU212" s="4">
        <f t="shared" si="111"/>
        <v>0.70247499999999996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0.60430000000000006</v>
      </c>
      <c r="JO213" s="4">
        <f t="shared" ref="JO213" si="137">AVERAGEIFS(B213:JM213,metrics.rec,"MSE")</f>
        <v>0.62805384615384618</v>
      </c>
      <c r="JP213" s="4">
        <f t="shared" ref="JP213" si="138">AVERAGEIFS(B213:JM213,metrics.rec,"R")</f>
        <v>0.1536769230769231</v>
      </c>
      <c r="JQ213" s="4">
        <f t="shared" ref="JQ213" si="139">AVERAGEIFS(B213:JM213,metrics.rec,"Precision")</f>
        <v>0.1425769230769231</v>
      </c>
      <c r="JR213" s="4">
        <f t="shared" ref="JR213" si="140">AVERAGEIFS(B213:JM213,metrics.rec,"Recall")</f>
        <v>0.80593076923076934</v>
      </c>
      <c r="JS213" s="4">
        <f t="shared" ref="JS213" si="141">AVERAGEIFS(B213:JM213,metrics.rec,"Coverage")</f>
        <v>5.7846153846153846E-2</v>
      </c>
      <c r="JT213" s="4">
        <f t="shared" ref="JT213" si="142">AVERAGEIFS(B213:JM213,metrics.rec,"Recatio")</f>
        <v>0.87750000000000006</v>
      </c>
      <c r="JU213" s="4">
        <f t="shared" ref="JU213" si="143">AVERAGEIFS(B213:JM213,metrics.rec,"Time")</f>
        <v>0.96383846153846153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0.60559230769230765</v>
      </c>
      <c r="JO214" s="4">
        <f t="shared" si="105"/>
        <v>0.61813846153846164</v>
      </c>
      <c r="JP214" s="4">
        <f t="shared" si="106"/>
        <v>0.16813076923076925</v>
      </c>
      <c r="JQ214" s="4">
        <f t="shared" si="107"/>
        <v>0.14320000000000002</v>
      </c>
      <c r="JR214" s="4">
        <f t="shared" si="108"/>
        <v>0.78598461538461539</v>
      </c>
      <c r="JS214" s="4">
        <f t="shared" si="109"/>
        <v>5.1184615384615377E-2</v>
      </c>
      <c r="JT214" s="4">
        <f t="shared" si="110"/>
        <v>0.74853846153846149</v>
      </c>
      <c r="JU214" s="4">
        <f t="shared" si="111"/>
        <v>0.9292538461538461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0.61028461538461543</v>
      </c>
      <c r="JO215" s="4">
        <f t="shared" si="105"/>
        <v>0.63820769230769236</v>
      </c>
      <c r="JP215" s="4">
        <f t="shared" si="106"/>
        <v>0.13526923076923075</v>
      </c>
      <c r="JQ215" s="4">
        <f t="shared" si="107"/>
        <v>0.14456153846153846</v>
      </c>
      <c r="JR215" s="4">
        <f t="shared" si="108"/>
        <v>0.78254615384615378</v>
      </c>
      <c r="JS215" s="4">
        <f t="shared" si="109"/>
        <v>5.2669230769230767E-2</v>
      </c>
      <c r="JT215" s="4">
        <f t="shared" si="110"/>
        <v>0.88195384615384598</v>
      </c>
      <c r="JU215" s="4">
        <f t="shared" si="111"/>
        <v>1.0714076923076925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0.6033153846153847</v>
      </c>
      <c r="JO216" s="4">
        <f t="shared" ref="JO216:JO217" si="145">AVERAGEIFS(B216:JM216,metrics.rec,"MSE")</f>
        <v>0.62263846153846159</v>
      </c>
      <c r="JP216" s="4">
        <f t="shared" ref="JP216:JP217" si="146">AVERAGEIFS(B216:JM216,metrics.rec,"R")</f>
        <v>0.15483846153846154</v>
      </c>
      <c r="JQ216" s="4">
        <f t="shared" ref="JQ216:JQ217" si="147">AVERAGEIFS(B216:JM216,metrics.rec,"Precision")</f>
        <v>0.1597076923076923</v>
      </c>
      <c r="JR216" s="4">
        <f t="shared" ref="JR216:JR217" si="148">AVERAGEIFS(B216:JM216,metrics.rec,"Recall")</f>
        <v>0.79582307692307686</v>
      </c>
      <c r="JS216" s="4">
        <f t="shared" ref="JS216:JS217" si="149">AVERAGEIFS(B216:JM216,metrics.rec,"Coverage")</f>
        <v>4.9576923076923081E-2</v>
      </c>
      <c r="JT216" s="4">
        <f t="shared" ref="JT216:JT217" si="150">AVERAGEIFS(B216:JM216,metrics.rec,"Recatio")</f>
        <v>0.87754615384615398</v>
      </c>
      <c r="JU216" s="4">
        <f t="shared" ref="JU216:JU217" si="151">AVERAGEIFS(B216:JM216,metrics.rec,"Time")</f>
        <v>1.0013461538461537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0.60009375000000009</v>
      </c>
      <c r="JO219" s="4">
        <f t="shared" si="105"/>
        <v>0.62949374999999985</v>
      </c>
      <c r="JP219" s="4">
        <f t="shared" si="106"/>
        <v>0.20149375</v>
      </c>
      <c r="JQ219" s="4">
        <f t="shared" si="107"/>
        <v>4.7968750000000011E-2</v>
      </c>
      <c r="JR219" s="4">
        <f t="shared" si="108"/>
        <v>0.85812500000000003</v>
      </c>
      <c r="JS219" s="4">
        <f t="shared" si="109"/>
        <v>0.45974999999999999</v>
      </c>
      <c r="JT219" s="4">
        <f t="shared" si="110"/>
        <v>0.89153749999999998</v>
      </c>
      <c r="JU219" s="4">
        <f t="shared" si="111"/>
        <v>0.14224375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0.60339999999999994</v>
      </c>
      <c r="JO220" s="4">
        <f t="shared" si="105"/>
        <v>0.63267499999999999</v>
      </c>
      <c r="JP220" s="4">
        <f t="shared" si="106"/>
        <v>0.14368124999999995</v>
      </c>
      <c r="JQ220" s="4">
        <f t="shared" si="107"/>
        <v>0.11346874999999999</v>
      </c>
      <c r="JR220" s="4">
        <f t="shared" si="108"/>
        <v>0.82291874999999992</v>
      </c>
      <c r="JS220" s="4">
        <f t="shared" si="109"/>
        <v>6.7900000000000002E-2</v>
      </c>
      <c r="JT220" s="4">
        <f t="shared" si="110"/>
        <v>0.89258124999999999</v>
      </c>
      <c r="JU220" s="4">
        <f t="shared" si="111"/>
        <v>0.81667499999999993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0.59633750000000008</v>
      </c>
      <c r="JO221" s="4">
        <f t="shared" si="105"/>
        <v>0.62437500000000001</v>
      </c>
      <c r="JP221" s="4">
        <f t="shared" si="106"/>
        <v>0.20404375000000002</v>
      </c>
      <c r="JQ221" s="4">
        <f t="shared" si="107"/>
        <v>4.7724999999999997E-2</v>
      </c>
      <c r="JR221" s="4">
        <f t="shared" si="108"/>
        <v>0.86018749999999988</v>
      </c>
      <c r="JS221" s="4">
        <f t="shared" si="109"/>
        <v>0.46374375000000001</v>
      </c>
      <c r="JT221" s="4">
        <f t="shared" si="110"/>
        <v>0.88643750000000021</v>
      </c>
      <c r="JU221" s="4">
        <f t="shared" si="111"/>
        <v>0.13492499999999999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0.59945625000000013</v>
      </c>
      <c r="JO222" s="4">
        <f t="shared" si="105"/>
        <v>0.63982499999999998</v>
      </c>
      <c r="JP222" s="4">
        <f t="shared" si="106"/>
        <v>0.20514374999999999</v>
      </c>
      <c r="JQ222" s="4">
        <f t="shared" si="107"/>
        <v>1.4318749999999998E-2</v>
      </c>
      <c r="JR222" s="4">
        <f t="shared" si="108"/>
        <v>0.87380625000000001</v>
      </c>
      <c r="JS222" s="4">
        <f t="shared" si="109"/>
        <v>0.69489375000000009</v>
      </c>
      <c r="JT222" s="4">
        <f t="shared" si="110"/>
        <v>0.89749375000000009</v>
      </c>
      <c r="JU222" s="4">
        <f t="shared" si="111"/>
        <v>0.13795000000000002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0.60013125</v>
      </c>
      <c r="JO223" s="4">
        <f t="shared" si="105"/>
        <v>0.64103125000000005</v>
      </c>
      <c r="JP223" s="4">
        <f t="shared" si="106"/>
        <v>0.20511875000000002</v>
      </c>
      <c r="JQ223" s="4">
        <f t="shared" si="107"/>
        <v>1.4318749999999998E-2</v>
      </c>
      <c r="JR223" s="4">
        <f t="shared" si="108"/>
        <v>0.87406250000000019</v>
      </c>
      <c r="JS223" s="4">
        <f t="shared" si="109"/>
        <v>0.6948875000000001</v>
      </c>
      <c r="JT223" s="4">
        <f t="shared" si="110"/>
        <v>0.89749375000000009</v>
      </c>
      <c r="JU223" s="4">
        <f t="shared" si="111"/>
        <v>0.1434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0.60141249999999991</v>
      </c>
      <c r="JO224" s="4">
        <f t="shared" si="105"/>
        <v>0.63706249999999998</v>
      </c>
      <c r="JP224" s="4">
        <f t="shared" si="106"/>
        <v>0.20426875000000003</v>
      </c>
      <c r="JQ224" s="4">
        <f t="shared" si="107"/>
        <v>1.443125E-2</v>
      </c>
      <c r="JR224" s="4">
        <f t="shared" si="108"/>
        <v>0.87900624999999988</v>
      </c>
      <c r="JS224" s="4">
        <f t="shared" si="109"/>
        <v>0.69745000000000001</v>
      </c>
      <c r="JT224" s="4">
        <f t="shared" si="110"/>
        <v>0.89749375000000009</v>
      </c>
      <c r="JU224" s="4">
        <f t="shared" si="111"/>
        <v>0.13995624999999998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0.60210000000000008</v>
      </c>
      <c r="JO225" s="4">
        <f t="shared" si="105"/>
        <v>0.63819999999999999</v>
      </c>
      <c r="JP225" s="4">
        <f t="shared" si="106"/>
        <v>0.20451875</v>
      </c>
      <c r="JQ225" s="4">
        <f t="shared" si="107"/>
        <v>1.443125E-2</v>
      </c>
      <c r="JR225" s="4">
        <f t="shared" si="108"/>
        <v>0.87888124999999995</v>
      </c>
      <c r="JS225" s="4">
        <f t="shared" si="109"/>
        <v>0.69746874999999997</v>
      </c>
      <c r="JT225" s="4">
        <f t="shared" si="110"/>
        <v>0.89749375000000009</v>
      </c>
      <c r="JU225" s="4">
        <f t="shared" si="111"/>
        <v>0.14246875000000001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0.60108125000000001</v>
      </c>
      <c r="JO226" s="4">
        <f t="shared" si="105"/>
        <v>0.63850625000000016</v>
      </c>
      <c r="JP226" s="4">
        <f t="shared" si="106"/>
        <v>0.20440624999999998</v>
      </c>
      <c r="JQ226" s="4">
        <f t="shared" si="107"/>
        <v>1.4362499999999999E-2</v>
      </c>
      <c r="JR226" s="4">
        <f t="shared" si="108"/>
        <v>0.87666875000000011</v>
      </c>
      <c r="JS226" s="4">
        <f t="shared" si="109"/>
        <v>0.69653749999999992</v>
      </c>
      <c r="JT226" s="4">
        <f t="shared" si="110"/>
        <v>0.89749375000000009</v>
      </c>
      <c r="JU226" s="4">
        <f t="shared" si="111"/>
        <v>0.14506875000000002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0.60176249999999998</v>
      </c>
      <c r="JO227" s="4">
        <f t="shared" si="105"/>
        <v>0.63960625000000004</v>
      </c>
      <c r="JP227" s="4">
        <f t="shared" si="106"/>
        <v>0.20452500000000001</v>
      </c>
      <c r="JQ227" s="4">
        <f t="shared" si="107"/>
        <v>1.4362499999999999E-2</v>
      </c>
      <c r="JR227" s="4">
        <f t="shared" si="108"/>
        <v>0.87671250000000001</v>
      </c>
      <c r="JS227" s="4">
        <f t="shared" si="109"/>
        <v>0.69656249999999997</v>
      </c>
      <c r="JT227" s="4">
        <f t="shared" si="110"/>
        <v>0.89749375000000009</v>
      </c>
      <c r="JU227" s="4">
        <f t="shared" si="111"/>
        <v>0.14581250000000001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0.60487499999999994</v>
      </c>
      <c r="JO228" s="4">
        <f t="shared" si="105"/>
        <v>0.62813750000000013</v>
      </c>
      <c r="JP228" s="4">
        <f t="shared" si="106"/>
        <v>0.14066874999999998</v>
      </c>
      <c r="JQ228" s="4">
        <f t="shared" si="107"/>
        <v>0.16037499999999999</v>
      </c>
      <c r="JR228" s="4">
        <f t="shared" si="108"/>
        <v>0.7952499999999999</v>
      </c>
      <c r="JS228" s="4">
        <f t="shared" si="109"/>
        <v>4.5537500000000002E-2</v>
      </c>
      <c r="JT228" s="4">
        <f t="shared" si="110"/>
        <v>0.88761249999999992</v>
      </c>
      <c r="JU228" s="4">
        <f t="shared" si="111"/>
        <v>0.87396250000000009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0.60201250000000006</v>
      </c>
      <c r="JO229" s="4">
        <f t="shared" ref="JO229" si="161">AVERAGEIFS(B229:JM229,metrics.rec,"MSE")</f>
        <v>0.62446875000000013</v>
      </c>
      <c r="JP229" s="4">
        <f t="shared" ref="JP229" si="162">AVERAGEIFS(B229:JM229,metrics.rec,"R")</f>
        <v>0.15640625</v>
      </c>
      <c r="JQ229" s="4">
        <f t="shared" ref="JQ229" si="163">AVERAGEIFS(B229:JM229,metrics.rec,"Precision")</f>
        <v>0.13645000000000002</v>
      </c>
      <c r="JR229" s="4">
        <f t="shared" ref="JR229" si="164">AVERAGEIFS(B229:JM229,metrics.rec,"Recall")</f>
        <v>0.81125625000000001</v>
      </c>
      <c r="JS229" s="4">
        <f t="shared" ref="JS229" si="165">AVERAGEIFS(B229:JM229,metrics.rec,"Coverage")</f>
        <v>5.63875E-2</v>
      </c>
      <c r="JT229" s="4">
        <f t="shared" ref="JT229" si="166">AVERAGEIFS(B229:JM229,metrics.rec,"Recatio")</f>
        <v>0.88928125000000002</v>
      </c>
      <c r="JU229" s="4">
        <f t="shared" ref="JU229" si="167">AVERAGEIFS(B229:JM229,metrics.rec,"Time")</f>
        <v>0.72848750000000007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0.60475000000000001</v>
      </c>
      <c r="JO230" s="4">
        <f t="shared" si="105"/>
        <v>0.63903749999999993</v>
      </c>
      <c r="JP230" s="4">
        <f t="shared" si="106"/>
        <v>0.19360624999999998</v>
      </c>
      <c r="JQ230" s="4">
        <f t="shared" si="107"/>
        <v>7.7481250000000015E-2</v>
      </c>
      <c r="JR230" s="4">
        <f t="shared" si="108"/>
        <v>0.83609374999999997</v>
      </c>
      <c r="JS230" s="4">
        <f t="shared" si="109"/>
        <v>0.25385625000000001</v>
      </c>
      <c r="JT230" s="4">
        <f t="shared" si="110"/>
        <v>0.89003750000000004</v>
      </c>
      <c r="JU230" s="4">
        <f t="shared" si="111"/>
        <v>0.14133749999999998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0.60785624999999999</v>
      </c>
      <c r="JO231" s="4">
        <f t="shared" si="105"/>
        <v>0.63453750000000009</v>
      </c>
      <c r="JP231" s="4">
        <f t="shared" si="106"/>
        <v>0.135125</v>
      </c>
      <c r="JQ231" s="4">
        <f t="shared" si="107"/>
        <v>0.14073124999999997</v>
      </c>
      <c r="JR231" s="4">
        <f t="shared" si="108"/>
        <v>0.78803124999999996</v>
      </c>
      <c r="JS231" s="4">
        <f t="shared" si="109"/>
        <v>5.0843749999999993E-2</v>
      </c>
      <c r="JT231" s="4">
        <f t="shared" si="110"/>
        <v>0.89299374999999992</v>
      </c>
      <c r="JU231" s="4">
        <f t="shared" si="111"/>
        <v>0.89349374999999998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0.60123125000000011</v>
      </c>
      <c r="JO232" s="4">
        <f t="shared" si="105"/>
        <v>0.61973750000000005</v>
      </c>
      <c r="JP232" s="4">
        <f t="shared" si="106"/>
        <v>0.15791875</v>
      </c>
      <c r="JQ232" s="4">
        <f t="shared" si="107"/>
        <v>0.15574374999999999</v>
      </c>
      <c r="JR232" s="4">
        <f t="shared" si="108"/>
        <v>0.80126249999999999</v>
      </c>
      <c r="JS232" s="4">
        <f t="shared" si="109"/>
        <v>4.7618750000000001E-2</v>
      </c>
      <c r="JT232" s="4">
        <f t="shared" si="110"/>
        <v>0.8894749999999999</v>
      </c>
      <c r="JU232" s="4">
        <f t="shared" si="111"/>
        <v>0.65370625000000004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AI28.RPB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BU16.TANJ</v>
      </c>
      <c r="BX234" s="1" t="str" cm="1">
        <f t="array" aca="1" ref="BX234" ca="1">INDIRECT(ADDRESS(MATCH(MAX(_xlfn._xlws.FILTER(BX7:BX233,CB7:CB233&gt;cr)),BX7:BX233,0)+6,1))</f>
        <v>BU03.PearsonJ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BU03.PC</v>
      </c>
      <c r="CD234" s="6" t="str" cm="1">
        <f t="array" aca="1" ref="CD234" ca="1">INDIRECT(ADDRESS(MATCH(MIN(_xlfn._xlws.FILTER(CD7:CD233,CJ7:CJ233&gt;cr)),CD7:CD233,0)+6,1))</f>
        <v>BU16.TANJ</v>
      </c>
      <c r="CE234" s="6" t="str" cm="1">
        <f t="array" aca="1" ref="CE234" ca="1">INDIRECT(ADDRESS(MATCH(MIN(_xlfn._xlws.FILTER(CE7:CE233,CJ7:CJ233&gt;cr)),CE7:CE233,0)+6,1))</f>
        <v>BU16.TANJ</v>
      </c>
      <c r="CF234" s="6" t="str" cm="1">
        <f t="array" aca="1" ref="CF234" ca="1">INDIRECT(ADDRESS(MATCH(MAX(_xlfn._xlws.FILTER(CF7:CF233,CJ7:CJ233&gt;cr)),CF7:CF233,0)+6,1))</f>
        <v>BU03.PearsonJ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AI01.Jaccard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AI02.Cosine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AI25.Coco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AI25.Coco</v>
      </c>
      <c r="CY234" s="6" t="str" cm="1">
        <f t="array" aca="1" ref="CY234" ca="1">INDIRECT(ADDRESS(MATCH(MAX(_xlfn._xlws.FILTER(CY7:CY233,CZ7:CZ233&gt;cr)),CY7:CY233,0)+6,1))</f>
        <v>AI25.Coco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AU20.OS</v>
      </c>
      <c r="DS234" s="1" t="str" cm="1">
        <f t="array" aca="1" ref="DS234" ca="1">INDIRECT(ADDRESS(MATCH(MIN(_xlfn._xlws.FILTER(DS7:DS233,DX7:DX233&gt;cr)),DS7:DS233,0)+6,1))</f>
        <v>AU20.OS</v>
      </c>
      <c r="DT234" s="1" t="str" cm="1">
        <f t="array" aca="1" ref="DT234" ca="1">INDIRECT(ADDRESS(MATCH(MAX(_xlfn._xlws.FILTER(DT7:DT233,DX7:DX233&gt;cr)),DT7:DT233,0)+6,1))</f>
        <v>AI01.Jaccard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AI01.Jaccard</v>
      </c>
      <c r="DW234" s="1" t="str" cm="1">
        <f t="array" aca="1" ref="DW234" ca="1">INDIRECT(ADDRESS(MATCH(MAX(_xlfn._xlws.FILTER(DW7:DW233,DX7:DX233&gt;cr)),DW7:DW233,0)+6,1))</f>
        <v>AI01.Jaccard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AI01.Jaccard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AI01.Jaccard</v>
      </c>
      <c r="EM234" s="1" t="str" cm="1">
        <f t="array" aca="1" ref="EM234" ca="1">INDIRECT(ADDRESS(MATCH(MAX(_xlfn._xlws.FILTER(EM7:EM233,EN7:EN233&gt;cr)),EM7:EM233,0)+6,1))</f>
        <v>AI01.Jaccard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AI03.Pearson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AU12.Mu</v>
      </c>
      <c r="EY234" s="1" t="str" cm="1">
        <f t="array" aca="1" ref="EY234" ca="1">INDIRECT(ADDRESS(MATCH(MIN(_xlfn._xlws.FILTER(EY7:EY233,FD7:FD233&gt;cr)),EY7:EY233,0)+6,1))</f>
        <v>AU12.Mu</v>
      </c>
      <c r="EZ234" s="1" t="str" cm="1">
        <f t="array" aca="1" ref="EZ234" ca="1">INDIRECT(ADDRESS(MATCH(MAX(_xlfn._xlws.FILTER(EZ7:EZ233,FD7:FD233&gt;cr)),EZ7:EZ233,0)+6,1))</f>
        <v>AU12.Mu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AU17.RA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AU25.Coco</v>
      </c>
      <c r="FE234" s="1" t="str" cm="1">
        <f t="array" aca="1" ref="FE234" ca="1">INDIRECT(ADDRESS(MATCH(MIN(_xlfn._xlws.FILTER(FE7:FE233,FD7:FD233&gt;cr)),FE7:FE233,0)+6,1))</f>
        <v>AU30.Singularity</v>
      </c>
      <c r="FF234" s="6" t="str" cm="1">
        <f t="array" aca="1" ref="FF234" ca="1">INDIRECT(ADDRESS(MATCH(MIN(_xlfn._xlws.FILTER(FF7:FF233,FL7:FL233&gt;cr)),FF7:FF233,0)+6,1))</f>
        <v>AU20.OS</v>
      </c>
      <c r="FG234" s="6" t="str" cm="1">
        <f t="array" aca="1" ref="FG234" ca="1">INDIRECT(ADDRESS(MATCH(MIN(_xlfn._xlws.FILTER(FG7:FG233,FL7:FL233&gt;cr)),FG7:FG233,0)+6,1))</f>
        <v>AU20.OS</v>
      </c>
      <c r="FH234" s="6" t="str" cm="1">
        <f t="array" aca="1" ref="FH234" ca="1">INDIRECT(ADDRESS(MATCH(MAX(_xlfn._xlws.FILTER(FH7:FH233,FL7:FL233&gt;cr)),FH7:FH233,0)+6,1))</f>
        <v>AU20.OS</v>
      </c>
      <c r="FI234" s="6" t="str" cm="1">
        <f t="array" aca="1" ref="FI234" ca="1">INDIRECT(ADDRESS(MATCH(MAX(_xlfn._xlws.FILTER(FI7:FI233,FL7:FL233&gt;cr)),FI7:FI233,0)+6,1))</f>
        <v>AU09.MMD</v>
      </c>
      <c r="FJ234" s="6" t="str" cm="1">
        <f t="array" aca="1" ref="FJ234" ca="1">INDIRECT(ADDRESS(MATCH(MAX(_xlfn._xlws.FILTER(FJ7:FJ233,FL7:FL233&gt;cr)),FJ7:FJ233,0)+6,1))</f>
        <v>AU17.RA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AU08.BCF</v>
      </c>
      <c r="FM234" s="6" t="str" cm="1">
        <f t="array" aca="1" ref="FM234" ca="1">INDIRECT(ADDRESS(MATCH(MIN(_xlfn._xlws.FILTER(FM7:FM233,FL7:FL233&gt;cr)),FM7:FM233,0)+6,1))</f>
        <v>AU03.Pearson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AU23.RES</v>
      </c>
      <c r="FW234" s="6" t="str" cm="1">
        <f t="array" aca="1" ref="FW234" ca="1">INDIRECT(ADDRESS(MATCH(MIN(_xlfn._xlws.FILTER(FW7:FW233,GB7:GB233&gt;cr)),FW7:FW233,0)+6,1))</f>
        <v>AU05.SRC</v>
      </c>
      <c r="FX234" s="6" t="str" cm="1">
        <f t="array" aca="1" ref="FX234" ca="1">INDIRECT(ADDRESS(MATCH(MAX(_xlfn._xlws.FILTER(FX7:FX233,GB7:GB233&gt;cr)),FX7:FX233,0)+6,1))</f>
        <v>AU23.RES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AU19.KL</v>
      </c>
      <c r="GA234" s="6" t="str" cm="1">
        <f t="array" aca="1" ref="GA234" ca="1">INDIRECT(ADDRESS(MATCH(MAX(_xlfn._xlws.FILTER(GA7:GA233,GB7:GB233&gt;cr)),GA7:GA233,0)+6,1))</f>
        <v>AU08.BCF</v>
      </c>
      <c r="GB234" s="6" t="str" cm="1">
        <f t="array" aca="1" ref="GB234" ca="1">INDIRECT(ADDRESS(MATCH(MAX(_xlfn._xlws.FILTER(GB7:GB233,GB7:GB233&gt;cr)),GB7:GB233,0)+6,1))</f>
        <v>AU25.Coco</v>
      </c>
      <c r="GC234" s="6" t="str" cm="1">
        <f t="array" aca="1" ref="GC234" ca="1">INDIRECT(ADDRESS(MATCH(MIN(_xlfn._xlws.FILTER(GC7:GC233,GB7:GB233&gt;cr)),GC7:GC233,0)+6,1))</f>
        <v>AU02.Cosine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AU20.OS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BI07.NHMS.Amer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BI01.PNCR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BI01.PNCR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AU08.BCF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BI01.JacEDS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AI25.Coco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BU16.TANJ</v>
      </c>
      <c r="BW235" s="1" t="str" cm="1">
        <f t="array" aca="1" ref="BW235" ca="1">INDIRECT(ADDRESS(MATCH(SMALL(_xlfn._xlws.FILTER(BW7:BW233,CB7:CB233&gt;cr),2),BW7:BW233,0)+6,1))</f>
        <v>BU03.PearsonJ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BU08.BCFJ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BU14.AmerJ</v>
      </c>
      <c r="CD235" s="6" t="str" cm="1">
        <f t="array" aca="1" ref="CD235" ca="1">INDIRECT(ADDRESS(MATCH(SMALL(_xlfn._xlws.FILTER(CD7:CD233,CJ7:CJ233&gt;cr),2),CD7:CD233,0)+6,1))</f>
        <v>BU09.CjacMD</v>
      </c>
      <c r="CE235" s="6" t="str" cm="1">
        <f t="array" aca="1" ref="CE235" ca="1">INDIRECT(ADDRESS(MATCH(SMALL(_xlfn._xlws.FILTER(CE7:CE233,CJ7:CJ233&gt;cr),2),CE7:CE233,0)+6,1))</f>
        <v>BU09.CjacMD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AI02.Cosine</v>
      </c>
      <c r="CI235" s="6" t="str" cm="1">
        <f t="array" aca="1" ref="CI235" ca="1">INDIRECT(ADDRESS(MATCH(LARGE(_xlfn._xlws.FILTER(CI7:CI233,CJ7:CJ233&gt;cr),2),CI7:CI233,0)+6,1))</f>
        <v>AU08.BCF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AI04.MSD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AI07.PSS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AI14.SMD</v>
      </c>
      <c r="CY235" s="6" t="str" cm="1">
        <f t="array" aca="1" ref="CY235" ca="1">INDIRECT(ADDRESS(MATCH(LARGE(_xlfn._xlws.FILTER(CY7:CY233,CZ7:CZ233&gt;cr),2),CY7:CY233,0)+6,1))</f>
        <v>AI01.Jaccard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BI02.COD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BU01.JacLMH</v>
      </c>
      <c r="DS235" s="1" t="str" cm="1">
        <f t="array" aca="1" ref="DS235" ca="1">INDIRECT(ADDRESS(MATCH(SMALL(_xlfn._xlws.FILTER(DS7:DS233,DX7:DX233&gt;cr),2),DS7:DS233,0)+6,1))</f>
        <v>BU01.JacLMH</v>
      </c>
      <c r="DT235" s="1" t="str" cm="1">
        <f t="array" aca="1" ref="DT235" ca="1">INDIRECT(ADDRESS(MATCH(LARGE(_xlfn._xlws.FILTER(DT7:DT233,DX7:DX233&gt;cr),2),DT7:DT233,0)+6,1))</f>
        <v>AI03.Pearson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AI02.Cosine</v>
      </c>
      <c r="DW235" s="1" t="str" cm="1">
        <f t="array" aca="1" ref="DW235" ca="1">INDIRECT(ADDRESS(MATCH(LARGE(_xlfn._xlws.FILTER(DW7:DW233,DX7:DX233&gt;cr),2),DW7:DW233,0)+6,1))</f>
        <v>AI02.Cosine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AI02.Cosine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AI06.PIP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AU19.KL</v>
      </c>
      <c r="EM235" s="1" t="str" cm="1">
        <f t="array" aca="1" ref="EM235" ca="1">INDIRECT(ADDRESS(MATCH(LARGE(_xlfn._xlws.FILTER(EM7:EM233,EN7:EN233&gt;cr),2),EM7:EM233,0)+6,1))</f>
        <v>AI08.BCF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AI02.Cosine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AU20.OS</v>
      </c>
      <c r="EY235" s="1" t="str" cm="1">
        <f t="array" aca="1" ref="EY235" ca="1">INDIRECT(ADDRESS(MATCH(SMALL(_xlfn._xlws.FILTER(EY7:EY233,FD7:FD233&gt;cr),2),EY7:EY233,0)+6,1))</f>
        <v>AU20.OS</v>
      </c>
      <c r="EZ235" s="1" t="str" cm="1">
        <f t="array" aca="1" ref="EZ235" ca="1">INDIRECT(ADDRESS(MATCH(LARGE(_xlfn._xlws.FILTER(EZ7:EZ233,FD7:FD233&gt;cr),2),EZ7:EZ233,0)+6,1))</f>
        <v>AU20.OS</v>
      </c>
      <c r="FA235" s="1" t="str" cm="1">
        <f t="array" aca="1" ref="FA235" ca="1">INDIRECT(ADDRESS(MATCH(LARGE(_xlfn._xlws.FILTER(FA7:FA233,FD7:FD233&gt;cr),2),FA7:FA233,0)+6,1))</f>
        <v>BI01.JacEDS</v>
      </c>
      <c r="FB235" s="1" t="str" cm="1">
        <f t="array" aca="1" ref="FB235" ca="1">INDIRECT(ADDRESS(MATCH(LARGE(_xlfn._xlws.FILTER(FB7:FB233,FD7:FD233&gt;cr),2),FB7:FB233,0)+6,1))</f>
        <v>AU25.Coco</v>
      </c>
      <c r="FC235" s="1" t="str" cm="1">
        <f t="array" aca="1" ref="FC235" ca="1">INDIRECT(ADDRESS(MATCH(LARGE(_xlfn._xlws.FILTER(FC7:FC233,FD7:FD233&gt;cr),2),FC7:FC233,0)+6,1))</f>
        <v>AU25.Coco</v>
      </c>
      <c r="FD235" s="1" t="str" cm="1">
        <f t="array" aca="1" ref="FD235" ca="1">INDIRECT(ADDRESS(MATCH(LARGE(_xlfn._xlws.FILTER(FD7:FD233,FD7:FD233&gt;cr),2),FD7:FD233,0)+6,1))</f>
        <v>AU21.SMC</v>
      </c>
      <c r="FE235" s="1" t="str" cm="1">
        <f t="array" aca="1" ref="FE235" ca="1">INDIRECT(ADDRESS(MATCH(SMALL(_xlfn._xlws.FILTER(FE7:FE233,FD7:FD233&gt;cr),2),FE7:FE233,0)+6,1))</f>
        <v>AU07.PSS</v>
      </c>
      <c r="FF235" s="6" t="str" cm="1">
        <f t="array" aca="1" ref="FF235" ca="1">INDIRECT(ADDRESS(MATCH(SMALL(_xlfn._xlws.FILTER(FF7:FF233,FL7:FL233&gt;cr),2),FF7:FF233,0)+6,1))</f>
        <v>AU11.Feng</v>
      </c>
      <c r="FG235" s="6" t="str" cm="1">
        <f t="array" aca="1" ref="FG235" ca="1">INDIRECT(ADDRESS(MATCH(SMALL(_xlfn._xlws.FILTER(FG7:FG233,FL7:FL233&gt;cr),2),FG7:FG233,0)+6,1))</f>
        <v>AU12.Mu</v>
      </c>
      <c r="FH235" s="6" t="str" cm="1">
        <f t="array" aca="1" ref="FH235" ca="1">INDIRECT(ADDRESS(MATCH(LARGE(_xlfn._xlws.FILTER(FH7:FH233,FL7:FL233&gt;cr),2),FH7:FH233,0)+6,1))</f>
        <v>AU05.SRC</v>
      </c>
      <c r="FI235" s="6" t="str" cm="1">
        <f t="array" aca="1" ref="FI235" ca="1">INDIRECT(ADDRESS(MATCH(LARGE(_xlfn._xlws.FILTER(FI7:FI233,FL7:FL233&gt;cr),2),FI7:FI233,0)+6,1))</f>
        <v>AU15.NNSM</v>
      </c>
      <c r="FJ235" s="6" t="str" cm="1">
        <f t="array" aca="1" ref="FJ235" ca="1">INDIRECT(ADDRESS(MATCH(LARGE(_xlfn._xlws.FILTER(FJ7:FJ233,FL7:FL233&gt;cr),2),FJ7:FJ233,0)+6,1))</f>
        <v>AU19.KL</v>
      </c>
      <c r="FK235" s="6" t="str" cm="1">
        <f t="array" aca="1" ref="FK235" ca="1">INDIRECT(ADDRESS(MATCH(LARGE(_xlfn._xlws.FILTER(FK7:FK233,FL7:FL233&gt;cr),2),FK7:FK233,0)+6,1))</f>
        <v>AU19.KL</v>
      </c>
      <c r="FL235" s="6" t="str" cm="1">
        <f t="array" aca="1" ref="FL235" ca="1">INDIRECT(ADDRESS(MATCH(LARGE(_xlfn._xlws.FILTER(FL7:FL233,FL7:FL233&gt;cr),2),FL7:FL233,0)+6,1))</f>
        <v>AU06.PIP</v>
      </c>
      <c r="FM235" s="6" t="str" cm="1">
        <f t="array" aca="1" ref="FM235" ca="1">INDIRECT(ADDRESS(MATCH(SMALL(_xlfn._xlws.FILTER(FM7:FM233,FL7:FL233&gt;cr),2),FM7:FM233,0)+6,1))</f>
        <v>AU07.PSS</v>
      </c>
      <c r="FN235" s="1" t="str" cm="1">
        <f t="array" aca="1" ref="FN235" ca="1">INDIRECT(ADDRESS(MATCH(SMALL(_xlfn._xlws.FILTER(FN7:FN233,FT7:FT233&gt;cr),2),FN7:FN233,0)+6,1))</f>
        <v>BI03.PearsonJ</v>
      </c>
      <c r="FO235" s="1" t="str" cm="1">
        <f t="array" aca="1" ref="FO235" ca="1">INDIRECT(ADDRESS(MATCH(SMALL(_xlfn._xlws.FILTER(FO7:FO233,FT7:FT233&gt;cr),2),FO7:FO233,0)+6,1))</f>
        <v>BU01.RatingJaccard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AU28.RPB</v>
      </c>
      <c r="FW235" s="6" t="str" cm="1">
        <f t="array" aca="1" ref="FW235" ca="1">INDIRECT(ADDRESS(MATCH(SMALL(_xlfn._xlws.FILTER(FW7:FW233,GB7:GB233&gt;cr),2),FW7:FW233,0)+6,1))</f>
        <v>AU11.Feng</v>
      </c>
      <c r="FX235" s="6" t="str" cm="1">
        <f t="array" aca="1" ref="FX235" ca="1">INDIRECT(ADDRESS(MATCH(LARGE(_xlfn._xlws.FILTER(FX7:FX233,GB7:GB233&gt;cr),2),FX7:FX233,0)+6,1))</f>
        <v>AU07.PSS</v>
      </c>
      <c r="FY235" s="6" t="str" cm="1">
        <f t="array" aca="1" ref="FY235" ca="1">INDIRECT(ADDRESS(MATCH(LARGE(_xlfn._xlws.FILTER(FY7:FY233,GB7:GB233&gt;cr),2),FY7:FY233,0)+6,1))</f>
        <v>AU09.MMD</v>
      </c>
      <c r="FZ235" s="6" t="str" cm="1">
        <f t="array" aca="1" ref="FZ235" ca="1">INDIRECT(ADDRESS(MATCH(LARGE(_xlfn._xlws.FILTER(FZ7:FZ233,GB7:GB233&gt;cr),2),FZ7:FZ233,0)+6,1))</f>
        <v>AU25.Coco</v>
      </c>
      <c r="GA235" s="6" t="str" cm="1">
        <f t="array" aca="1" ref="GA235" ca="1">INDIRECT(ADDRESS(MATCH(LARGE(_xlfn._xlws.FILTER(GA7:GA233,GB7:GB233&gt;cr),2),GA7:GA233,0)+6,1))</f>
        <v>AU25.Coco</v>
      </c>
      <c r="GB235" s="6" t="str" cm="1">
        <f t="array" aca="1" ref="GB235" ca="1">INDIRECT(ADDRESS(MATCH(LARGE(_xlfn._xlws.FILTER(GB7:GB233,GB7:GB233&gt;cr),2),GB7:GB233,0)+6,1))</f>
        <v>AU08.BCF</v>
      </c>
      <c r="GC235" s="6" t="str" cm="1">
        <f t="array" aca="1" ref="GC235" ca="1">INDIRECT(ADDRESS(MATCH(SMALL(_xlfn._xlws.FILTER(GC7:GC233,GB7:GB233&gt;cr),2),GC7:GC233,0)+6,1))</f>
        <v>AU05.SRC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BU16.TANJ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CU14.Amer.Cosine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AU14.SMD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CU14.SMD.EMX1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BI07.NHMS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CI14.Amer.TA</v>
      </c>
      <c r="BG236" s="1" t="str" cm="1">
        <f t="array" aca="1" ref="BG236" ca="1">INDIRECT(ADDRESS(MATCH(SMALL(_xlfn._xlws.FILTER(BG7:BG233,BL7:BL233&gt;cr),3),BG7:BG233,0)+6,1))</f>
        <v>AI28.RPB</v>
      </c>
      <c r="BH236" s="1" t="str" cm="1">
        <f t="array" aca="1" ref="BH236" ca="1">INDIRECT(ADDRESS(MATCH(LARGE(_xlfn._xlws.FILTER(BH7:BH233,BL7:BL233&gt;cr),3),BH7:BH233,0)+6,1))</f>
        <v>AI26.URP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BI01.JacEDS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BU03.WPC</v>
      </c>
      <c r="BW236" s="1" t="str" cm="1">
        <f t="array" aca="1" ref="BW236" ca="1">INDIRECT(ADDRESS(MATCH(SMALL(_xlfn._xlws.FILTER(BW7:BW233,CB7:CB233&gt;cr),3),BW7:BW233,0)+6,1))</f>
        <v>AU12.Mu</v>
      </c>
      <c r="BX236" s="1" t="str" cm="1">
        <f t="array" aca="1" ref="BX236" ca="1">INDIRECT(ADDRESS(MATCH(LARGE(_xlfn._xlws.FILTER(BX7:BX233,CB7:CB233&gt;cr),3),BX7:BX233,0)+6,1))</f>
        <v>BU16.TANJ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BU19.KLAdvanced</v>
      </c>
      <c r="CA236" s="1" t="str" cm="1">
        <f t="array" aca="1" ref="CA236" ca="1">INDIRECT(ADDRESS(MATCH(LARGE(_xlfn._xlws.FILTER(CA7:CA233,CB7:CB233&gt;cr),3),CA7:CA233,0)+6,1))</f>
        <v>BU19.KLAdvanced</v>
      </c>
      <c r="CB236" s="1" t="str" cm="1">
        <f t="array" aca="1" ref="CB236" ca="1">INDIRECT(ADDRESS(MATCH(LARGE(_xlfn._xlws.FILTER(CB7:CB233,CB7:CB233&gt;cr),3),CB7:CB233,0)+6,1))</f>
        <v>AU21.SMC</v>
      </c>
      <c r="CC236" s="1" t="str" cm="1">
        <f t="array" aca="1" ref="CC236" ca="1">INDIRECT(ADDRESS(MATCH(SMALL(_xlfn._xlws.FILTER(CC7:CC233,CB7:CB233&gt;cr),3),CC7:CC233,0)+6,1))</f>
        <v>BU14.HSMD</v>
      </c>
      <c r="CD236" s="6" t="str" cm="1">
        <f t="array" aca="1" ref="CD236" ca="1">INDIRECT(ADDRESS(MATCH(SMALL(_xlfn._xlws.FILTER(CD7:CD233,CJ7:CJ233&gt;cr),3),CD7:CD233,0)+6,1))</f>
        <v>BU03.PearsonJ</v>
      </c>
      <c r="CE236" s="6" t="str" cm="1">
        <f t="array" aca="1" ref="CE236" ca="1">INDIRECT(ADDRESS(MATCH(SMALL(_xlfn._xlws.FILTER(CE7:CE233,CJ7:CJ233&gt;cr),3),CE7:CE233,0)+6,1))</f>
        <v>AU20.OS</v>
      </c>
      <c r="CF236" s="6" t="str" cm="1">
        <f t="array" aca="1" ref="CF236" ca="1">INDIRECT(ADDRESS(MATCH(LARGE(_xlfn._xlws.FILTER(CF7:CF233,CJ7:CJ233&gt;cr),3),CF7:CF233,0)+6,1))</f>
        <v>BU16.TANJ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AI04.MSD</v>
      </c>
      <c r="CI236" s="6" t="str" cm="1">
        <f t="array" aca="1" ref="CI236" ca="1">INDIRECT(ADDRESS(MATCH(LARGE(_xlfn._xlws.FILTER(CI7:CI233,CJ7:CJ233&gt;cr),3),CI7:CI233,0)+6,1))</f>
        <v>AI02.Cosine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AI01.Jaccard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AI15.NNSM</v>
      </c>
      <c r="CU236" s="6" t="str" cm="1">
        <f t="array" aca="1" ref="CU236" ca="1">INDIRECT(ADDRESS(MATCH(SMALL(_xlfn._xlws.FILTER(CU7:CU233,CZ7:CZ233&gt;cr),3),CU7:CU233,0)+6,1))</f>
        <v>AU05.SRC</v>
      </c>
      <c r="CV236" s="6" t="str" cm="1">
        <f t="array" aca="1" ref="CV236" ca="1">INDIRECT(ADDRESS(MATCH(LARGE(_xlfn._xlws.FILTER(CV7:CV233,CZ7:CZ233&gt;cr),3),CV7:CV233,0)+6,1))</f>
        <v>AI06.PIP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AI01.Jaccard</v>
      </c>
      <c r="CY236" s="6" t="str" cm="1">
        <f t="array" aca="1" ref="CY236" ca="1">INDIRECT(ADDRESS(MATCH(LARGE(_xlfn._xlws.FILTER(CY7:CY233,CZ7:CZ233&gt;cr),3),CY7:CY233,0)+6,1))</f>
        <v>AI01.Jaccard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BU03.PearsonJ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AU11.Feng</v>
      </c>
      <c r="DS236" s="1" t="str" cm="1">
        <f t="array" aca="1" ref="DS236" ca="1">INDIRECT(ADDRESS(MATCH(SMALL(_xlfn._xlws.FILTER(DS7:DS233,DX7:DX233&gt;cr),3),DS7:DS233,0)+6,1))</f>
        <v>AU12.Mu</v>
      </c>
      <c r="DT236" s="1" t="str" cm="1">
        <f t="array" aca="1" ref="DT236" ca="1">INDIRECT(ADDRESS(MATCH(LARGE(_xlfn._xlws.FILTER(DT7:DT233,DX7:DX233&gt;cr),3),DT7:DT233,0)+6,1))</f>
        <v>AU23.RES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AU25.Coco</v>
      </c>
      <c r="DW236" s="1" t="str" cm="1">
        <f t="array" aca="1" ref="DW236" ca="1">INDIRECT(ADDRESS(MATCH(LARGE(_xlfn._xlws.FILTER(DW7:DW233,DX7:DX233&gt;cr),3),DW7:DW233,0)+6,1))</f>
        <v>AU08.BCF</v>
      </c>
      <c r="DX236" s="1" t="str" cm="1">
        <f t="array" aca="1" ref="DX236" ca="1">INDIRECT(ADDRESS(MATCH(LARGE(_xlfn._xlws.FILTER(DX7:DX233,DX7:DX233&gt;cr),3),DX7:DX233,0)+6,1))</f>
        <v>AU08.BCF</v>
      </c>
      <c r="DY236" s="1" t="str" cm="1">
        <f t="array" aca="1" ref="DY236" ca="1">INDIRECT(ADDRESS(MATCH(SMALL(_xlfn._xlws.FILTER(DY7:DY233,DX7:DX233&gt;cr),3),DY7:DY233,0)+6,1))</f>
        <v>AI03.Pearson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AI07.PSS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AI08.BCF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AI08.BCF</v>
      </c>
      <c r="EM236" s="1" t="str" cm="1">
        <f t="array" aca="1" ref="EM236" ca="1">INDIRECT(ADDRESS(MATCH(LARGE(_xlfn._xlws.FILTER(EM7:EM233,EN7:EN233&gt;cr),3),EM7:EM233,0)+6,1))</f>
        <v>AI09.MMD</v>
      </c>
      <c r="EN236" s="1" t="str" cm="1">
        <f t="array" aca="1" ref="EN236" ca="1">INDIRECT(ADDRESS(MATCH(LARGE(_xlfn._xlws.FILTER(EN7:EN233,EN7:EN233&gt;cr),3),EN7:EN233,0)+6,1))</f>
        <v>AI09.MMD</v>
      </c>
      <c r="EO236" s="1" t="str" cm="1">
        <f t="array" aca="1" ref="EO236" ca="1">INDIRECT(ADDRESS(MATCH(SMALL(_xlfn._xlws.FILTER(EO7:EO233,EN7:EN233&gt;cr),3),EO7:EO233,0)+6,1))</f>
        <v>AI01.Jaccard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BU01.RatingJaccard</v>
      </c>
      <c r="EY236" s="1" t="str" cm="1">
        <f t="array" aca="1" ref="EY236" ca="1">INDIRECT(ADDRESS(MATCH(SMALL(_xlfn._xlws.FILTER(EY7:EY233,FD7:FD233&gt;cr),3),EY7:EY233,0)+6,1))</f>
        <v>BU01.RatingJaccard</v>
      </c>
      <c r="EZ236" s="1" t="str" cm="1">
        <f t="array" aca="1" ref="EZ236" ca="1">INDIRECT(ADDRESS(MATCH(LARGE(_xlfn._xlws.FILTER(EZ7:EZ233,FD7:FD233&gt;cr),3),EZ7:EZ233,0)+6,1))</f>
        <v>AU23.RES</v>
      </c>
      <c r="FA236" s="1" t="str" cm="1">
        <f t="array" aca="1" ref="FA236" ca="1">INDIRECT(ADDRESS(MATCH(LARGE(_xlfn._xlws.FILTER(FA7:FA233,FD7:FD233&gt;cr),3),FA7:FA233,0)+6,1))</f>
        <v>AU09.MMD</v>
      </c>
      <c r="FB236" s="1" t="str" cm="1">
        <f t="array" aca="1" ref="FB236" ca="1">INDIRECT(ADDRESS(MATCH(LARGE(_xlfn._xlws.FILTER(FB7:FB233,FD7:FD233&gt;cr),3),FB7:FB233,0)+6,1))</f>
        <v>AU19.KL</v>
      </c>
      <c r="FC236" s="1" t="str" cm="1">
        <f t="array" aca="1" ref="FC236" ca="1">INDIRECT(ADDRESS(MATCH(LARGE(_xlfn._xlws.FILTER(FC7:FC233,FD7:FD233&gt;cr),3),FC7:FC233,0)+6,1))</f>
        <v>AU19.KL</v>
      </c>
      <c r="FD236" s="1" t="str" cm="1">
        <f t="array" aca="1" ref="FD236" ca="1">INDIRECT(ADDRESS(MATCH(LARGE(_xlfn._xlws.FILTER(FD7:FD233,FD7:FD233&gt;cr),3),FD7:FD233,0)+6,1))</f>
        <v>AU21.SMC</v>
      </c>
      <c r="FE236" s="1" t="str" cm="1">
        <f t="array" aca="1" ref="FE236" ca="1">INDIRECT(ADDRESS(MATCH(SMALL(_xlfn._xlws.FILTER(FE7:FE233,FD7:FD233&gt;cr),3),FE7:FE233,0)+6,1))</f>
        <v>AU18.Entropy</v>
      </c>
      <c r="FF236" s="6" t="str" cm="1">
        <f t="array" aca="1" ref="FF236" ca="1">INDIRECT(ADDRESS(MATCH(SMALL(_xlfn._xlws.FILTER(FF7:FF233,FL7:FL233&gt;cr),3),FF7:FF233,0)+6,1))</f>
        <v>AU05.SRC</v>
      </c>
      <c r="FG236" s="6" t="str" cm="1">
        <f t="array" aca="1" ref="FG236" ca="1">INDIRECT(ADDRESS(MATCH(SMALL(_xlfn._xlws.FILTER(FG7:FG233,FL7:FL233&gt;cr),3),FG7:FG233,0)+6,1))</f>
        <v>AU11.Feng</v>
      </c>
      <c r="FH236" s="6" t="str" cm="1">
        <f t="array" aca="1" ref="FH236" ca="1">INDIRECT(ADDRESS(MATCH(LARGE(_xlfn._xlws.FILTER(FH7:FH233,FL7:FL233&gt;cr),3),FH7:FH233,0)+6,1))</f>
        <v>AU06.PIP</v>
      </c>
      <c r="FI236" s="6" t="str" cm="1">
        <f t="array" aca="1" ref="FI236" ca="1">INDIRECT(ADDRESS(MATCH(LARGE(_xlfn._xlws.FILTER(FI7:FI233,FL7:FL233&gt;cr),3),FI7:FI233,0)+6,1))</f>
        <v>AU14.SMD</v>
      </c>
      <c r="FJ236" s="6" t="str" cm="1">
        <f t="array" aca="1" ref="FJ236" ca="1">INDIRECT(ADDRESS(MATCH(LARGE(_xlfn._xlws.FILTER(FJ7:FJ233,FL7:FL233&gt;cr),3),FJ7:FJ233,0)+6,1))</f>
        <v>AU08.BCF</v>
      </c>
      <c r="FK236" s="6" t="str" cm="1">
        <f t="array" aca="1" ref="FK236" ca="1">INDIRECT(ADDRESS(MATCH(LARGE(_xlfn._xlws.FILTER(FK7:FK233,FL7:FL233&gt;cr),3),FK7:FK233,0)+6,1))</f>
        <v>AU17.RA</v>
      </c>
      <c r="FL236" s="6" t="str" cm="1">
        <f t="array" aca="1" ref="FL236" ca="1">INDIRECT(ADDRESS(MATCH(LARGE(_xlfn._xlws.FILTER(FL7:FL233,FL7:FL233&gt;cr),3),FL7:FL233,0)+6,1))</f>
        <v>AU06.PIP</v>
      </c>
      <c r="FM236" s="6" t="str" cm="1">
        <f t="array" aca="1" ref="FM236" ca="1">INDIRECT(ADDRESS(MATCH(SMALL(_xlfn._xlws.FILTER(FM7:FM233,FL7:FL233&gt;cr),3),FM7:FM233,0)+6,1))</f>
        <v>AU04.MSD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BU03.PearsonJ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BU02.CosineJ</v>
      </c>
      <c r="FR236" s="1" t="str" cm="1">
        <f t="array" aca="1" ref="FR236" ca="1">INDIRECT(ADDRESS(MATCH(LARGE(_xlfn._xlws.FILTER(FR7:FR233,FT7:FT233&gt;cr),3),FR7:FR233,0)+6,1))</f>
        <v>AI26.URP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AU07.PSS</v>
      </c>
      <c r="FW236" s="6" t="str" cm="1">
        <f t="array" aca="1" ref="FW236" ca="1">INDIRECT(ADDRESS(MATCH(SMALL(_xlfn._xlws.FILTER(FW7:FW233,GB7:GB233&gt;cr),3),FW7:FW233,0)+6,1))</f>
        <v>AU20.OS</v>
      </c>
      <c r="FX236" s="6" t="str" cm="1">
        <f t="array" aca="1" ref="FX236" ca="1">INDIRECT(ADDRESS(MATCH(LARGE(_xlfn._xlws.FILTER(FX7:FX233,GB7:GB233&gt;cr),3),FX7:FX233,0)+6,1))</f>
        <v>AU06.PIP</v>
      </c>
      <c r="FY236" s="6" t="str" cm="1">
        <f t="array" aca="1" ref="FY236" ca="1">INDIRECT(ADDRESS(MATCH(LARGE(_xlfn._xlws.FILTER(FY7:FY233,GB7:GB233&gt;cr),3),FY7:FY233,0)+6,1))</f>
        <v>AU15.NNSM</v>
      </c>
      <c r="FZ236" s="6" t="str" cm="1">
        <f t="array" aca="1" ref="FZ236" ca="1">INDIRECT(ADDRESS(MATCH(LARGE(_xlfn._xlws.FILTER(FZ7:FZ233,GB7:GB233&gt;cr),3),FZ7:FZ233,0)+6,1))</f>
        <v>AU08.BCF</v>
      </c>
      <c r="GA236" s="6" t="str" cm="1">
        <f t="array" aca="1" ref="GA236" ca="1">INDIRECT(ADDRESS(MATCH(LARGE(_xlfn._xlws.FILTER(GA7:GA233,GB7:GB233&gt;cr),3),GA7:GA233,0)+6,1))</f>
        <v>AU19.KL</v>
      </c>
      <c r="GB236" s="6" t="str" cm="1">
        <f t="array" aca="1" ref="GB236" ca="1">INDIRECT(ADDRESS(MATCH(LARGE(_xlfn._xlws.FILTER(GB7:GB233,GB7:GB233&gt;cr),3),GB7:GB233,0)+6,1))</f>
        <v>BU01.JacRA</v>
      </c>
      <c r="GC236" s="6" t="str" cm="1">
        <f t="array" aca="1" ref="GC236" ca="1">INDIRECT(ADDRESS(MATCH(SMALL(_xlfn._xlws.FILTER(GC7:GC233,GB7:GB233&gt;cr),3),GC7:GC233,0)+6,1))</f>
        <v>AU12.Mu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AU20.OS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AI01.Jaccard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BU01.PNCR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CU14.SMD.EMX3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BI04.MSDJ</v>
      </c>
      <c r="BG237" s="1" t="str" cm="1">
        <f t="array" aca="1" ref="BG237" ca="1">INDIRECT(ADDRESS(MATCH(SMALL(_xlfn._xlws.FILTER(BG7:BG233,BL7:BL233&gt;cr),4),BG7:BG233,0)+6,1))</f>
        <v>CI14.Amer.TA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AI28.RPB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AU12.Mu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AU23.RES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BU08.BCFJ</v>
      </c>
      <c r="CA237" s="1" t="str" cm="1">
        <f t="array" aca="1" ref="CA237" ca="1">INDIRECT(ADDRESS(MATCH(LARGE(_xlfn._xlws.FILTER(CA7:CA233,CB7:CB233&gt;cr),4),CA7:CA233,0)+6,1))</f>
        <v>AU25.Coco</v>
      </c>
      <c r="CB237" s="1" t="str" cm="1">
        <f t="array" aca="1" ref="CB237" ca="1">INDIRECT(ADDRESS(MATCH(LARGE(_xlfn._xlws.FILTER(CB7:CB233,CB7:CB233&gt;cr),4),CB7:CB233,0)+6,1))</f>
        <v>AU08.BCF</v>
      </c>
      <c r="CC237" s="1" t="str" cm="1">
        <f t="array" aca="1" ref="CC237" ca="1">INDIRECT(ADDRESS(MATCH(SMALL(_xlfn._xlws.FILTER(CC7:CC233,CB7:CB233&gt;cr),4),CC7:CC233,0)+6,1))</f>
        <v>BU14.QTIJ</v>
      </c>
      <c r="CD237" s="6" t="str" cm="1">
        <f t="array" aca="1" ref="CD237" ca="1">INDIRECT(ADDRESS(MATCH(SMALL(_xlfn._xlws.FILTER(CD7:CD233,CJ7:CJ233&gt;cr),4),CD7:CD233,0)+6,1))</f>
        <v>AU20.OS</v>
      </c>
      <c r="CE237" s="6" t="str" cm="1">
        <f t="array" aca="1" ref="CE237" ca="1">INDIRECT(ADDRESS(MATCH(SMALL(_xlfn._xlws.FILTER(CE7:CE233,CJ7:CJ233&gt;cr),4),CE7:CE233,0)+6,1))</f>
        <v>BU03.PearsonJ</v>
      </c>
      <c r="CF237" s="6" t="str" cm="1">
        <f t="array" aca="1" ref="CF237" ca="1">INDIRECT(ADDRESS(MATCH(LARGE(_xlfn._xlws.FILTER(CF7:CF233,CJ7:CJ233&gt;cr),4),CF7:CF233,0)+6,1))</f>
        <v>AI03.Pearson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AU25.Coco</v>
      </c>
      <c r="CI237" s="6" t="str" cm="1">
        <f t="array" aca="1" ref="CI237" ca="1">INDIRECT(ADDRESS(MATCH(LARGE(_xlfn._xlws.FILTER(CI7:CI233,CJ7:CJ233&gt;cr),4),CI7:CI233,0)+6,1))</f>
        <v>AI04.MSD</v>
      </c>
      <c r="CJ237" s="6" t="str" cm="1">
        <f t="array" aca="1" ref="CJ237" ca="1">INDIRECT(ADDRESS(MATCH(LARGE(_xlfn._xlws.FILTER(CJ7:CJ233,CJ7:CJ233&gt;cr),4),CJ7:CJ233,0)+6,1))</f>
        <v>BU01.JacRA</v>
      </c>
      <c r="CK237" s="6" t="str" cm="1">
        <f t="array" aca="1" ref="CK237" ca="1">INDIRECT(ADDRESS(MATCH(SMALL(_xlfn._xlws.FILTER(CK7:CK233,CJ7:CJ233&gt;cr),4),CK7:CK233,0)+6,1))</f>
        <v>AI03.Pearson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AI20.OS</v>
      </c>
      <c r="CU237" s="6" t="str" cm="1">
        <f t="array" aca="1" ref="CU237" ca="1">INDIRECT(ADDRESS(MATCH(SMALL(_xlfn._xlws.FILTER(CU7:CU233,CZ7:CZ233&gt;cr),4),CU7:CU233,0)+6,1))</f>
        <v>BU16.TANJ</v>
      </c>
      <c r="CV237" s="6" t="str" cm="1">
        <f t="array" aca="1" ref="CV237" ca="1">INDIRECT(ADDRESS(MATCH(LARGE(_xlfn._xlws.FILTER(CV7:CV233,CZ7:CZ233&gt;cr),4),CV7:CV233,0)+6,1))</f>
        <v>AI15.NNSM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AI11.Feng</v>
      </c>
      <c r="CY237" s="6" t="str" cm="1">
        <f t="array" aca="1" ref="CY237" ca="1">INDIRECT(ADDRESS(MATCH(LARGE(_xlfn._xlws.FILTER(CY7:CY233,CZ7:CZ233&gt;cr),4),CY7:CY233,0)+6,1))</f>
        <v>AI11.Feng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BU03.PearsonJ</v>
      </c>
      <c r="DK237" s="6" t="str" cm="1">
        <f t="array" aca="1" ref="DK237" ca="1">INDIRECT(ADDRESS(MATCH(SMALL(_xlfn._xlws.FILTER(DK7:DK233,DP7:DP233&gt;cr),4),DK7:DK233,0)+6,1))</f>
        <v>BU03.PearsonJ</v>
      </c>
      <c r="DL237" s="6" t="str" cm="1">
        <f t="array" aca="1" ref="DL237" ca="1">INDIRECT(ADDRESS(MATCH(LARGE(_xlfn._xlws.FILTER(DL7:DL233,DP7:DP233&gt;cr),4),DL7:DL233,0)+6,1))</f>
        <v>BI22.ZSim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AU11.Feng</v>
      </c>
      <c r="DS237" s="1" t="str" cm="1">
        <f t="array" aca="1" ref="DS237" ca="1">INDIRECT(ADDRESS(MATCH(SMALL(_xlfn._xlws.FILTER(DS7:DS233,DX7:DX233&gt;cr),4),DS7:DS233,0)+6,1))</f>
        <v>AU11.Feng</v>
      </c>
      <c r="DT237" s="1" t="str" cm="1">
        <f t="array" aca="1" ref="DT237" ca="1">INDIRECT(ADDRESS(MATCH(LARGE(_xlfn._xlws.FILTER(DT7:DT233,DX7:DX233&gt;cr),4),DT7:DT233,0)+6,1))</f>
        <v>AU20.OS</v>
      </c>
      <c r="DU237" s="1" t="str" cm="1">
        <f t="array" aca="1" ref="DU237" ca="1">INDIRECT(ADDRESS(MATCH(LARGE(_xlfn._xlws.FILTER(DU7:DU233,DX7:DX233&gt;cr),4),DU7:DU233,0)+6,1))</f>
        <v>BU01.PNCR</v>
      </c>
      <c r="DV237" s="1" t="str" cm="1">
        <f t="array" aca="1" ref="DV237" ca="1">INDIRECT(ADDRESS(MATCH(LARGE(_xlfn._xlws.FILTER(DV7:DV233,DX7:DX233&gt;cr),4),DV7:DV233,0)+6,1))</f>
        <v>AU19.KL</v>
      </c>
      <c r="DW237" s="1" t="str" cm="1">
        <f t="array" aca="1" ref="DW237" ca="1">INDIRECT(ADDRESS(MATCH(LARGE(_xlfn._xlws.FILTER(DW7:DW233,DX7:DX233&gt;cr),4),DW7:DW233,0)+6,1))</f>
        <v>AU25.Coco</v>
      </c>
      <c r="DX237" s="1" t="str" cm="1">
        <f t="array" aca="1" ref="DX237" ca="1">INDIRECT(ADDRESS(MATCH(LARGE(_xlfn._xlws.FILTER(DX7:DX233,DX7:DX233&gt;cr),4),DX7:DX233,0)+6,1))</f>
        <v>BU01.JacRA</v>
      </c>
      <c r="DY237" s="1" t="str" cm="1">
        <f t="array" aca="1" ref="DY237" ca="1">INDIRECT(ADDRESS(MATCH(SMALL(_xlfn._xlws.FILTER(DY7:DY233,DX7:DX233&gt;cr),4),DY7:DY233,0)+6,1))</f>
        <v>BU01.JacLMH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AI04.MSD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AI01.Jaccard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AU25.Coco</v>
      </c>
      <c r="EM237" s="1" t="str" cm="1">
        <f t="array" aca="1" ref="EM237" ca="1">INDIRECT(ADDRESS(MATCH(LARGE(_xlfn._xlws.FILTER(EM7:EM233,EN7:EN233&gt;cr),4),EM7:EM233,0)+6,1))</f>
        <v>AU08.BCF</v>
      </c>
      <c r="EN237" s="1" t="str" cm="1">
        <f t="array" aca="1" ref="EN237" ca="1">INDIRECT(ADDRESS(MATCH(LARGE(_xlfn._xlws.FILTER(EN7:EN233,EN7:EN233&gt;cr),4),EN7:EN233,0)+6,1))</f>
        <v>BU19.KLAdvanced</v>
      </c>
      <c r="EO237" s="1" t="str" cm="1">
        <f t="array" aca="1" ref="EO237" ca="1">INDIRECT(ADDRESS(MATCH(SMALL(_xlfn._xlws.FILTER(EO7:EO233,EN7:EN233&gt;cr),4),EO7:EO233,0)+6,1))</f>
        <v>AI04.MSD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AU23.RES</v>
      </c>
      <c r="EY237" s="1" t="str" cm="1">
        <f t="array" aca="1" ref="EY237" ca="1">INDIRECT(ADDRESS(MATCH(SMALL(_xlfn._xlws.FILTER(EY7:EY233,FD7:FD233&gt;cr),4),EY7:EY233,0)+6,1))</f>
        <v>BI01.JacEDS</v>
      </c>
      <c r="EZ237" s="1" t="str" cm="1">
        <f t="array" aca="1" ref="EZ237" ca="1">INDIRECT(ADDRESS(MATCH(LARGE(_xlfn._xlws.FILTER(EZ7:EZ233,FD7:FD233&gt;cr),4),EZ7:EZ233,0)+6,1))</f>
        <v>BU01.RatingJaccard</v>
      </c>
      <c r="FA237" s="1" t="str" cm="1">
        <f t="array" aca="1" ref="FA237" ca="1">INDIRECT(ADDRESS(MATCH(LARGE(_xlfn._xlws.FILTER(FA7:FA233,FD7:FD233&gt;cr),4),FA7:FA233,0)+6,1))</f>
        <v>BU02.COJ</v>
      </c>
      <c r="FB237" s="1" t="str" cm="1">
        <f t="array" aca="1" ref="FB237" ca="1">INDIRECT(ADDRESS(MATCH(LARGE(_xlfn._xlws.FILTER(FB7:FB233,FD7:FD233&gt;cr),4),FB7:FB233,0)+6,1))</f>
        <v>AU08.BCF</v>
      </c>
      <c r="FC237" s="1" t="str" cm="1">
        <f t="array" aca="1" ref="FC237" ca="1">INDIRECT(ADDRESS(MATCH(LARGE(_xlfn._xlws.FILTER(FC7:FC233,FD7:FD233&gt;cr),4),FC7:FC233,0)+6,1))</f>
        <v>AU17.RA</v>
      </c>
      <c r="FD237" s="1" t="str" cm="1">
        <f t="array" aca="1" ref="FD237" ca="1">INDIRECT(ADDRESS(MATCH(LARGE(_xlfn._xlws.FILTER(FD7:FD233,FD7:FD233&gt;cr),4),FD7:FD233,0)+6,1))</f>
        <v>AU21.SMC</v>
      </c>
      <c r="FE237" s="1" t="str" cm="1">
        <f t="array" aca="1" ref="FE237" ca="1">INDIRECT(ADDRESS(MATCH(SMALL(_xlfn._xlws.FILTER(FE7:FE233,FD7:FD233&gt;cr),4),FE7:FE233,0)+6,1))</f>
        <v>BU02.COD</v>
      </c>
      <c r="FF237" s="6" t="str" cm="1">
        <f t="array" aca="1" ref="FF237" ca="1">INDIRECT(ADDRESS(MATCH(SMALL(_xlfn._xlws.FILTER(FF7:FF233,FL7:FL233&gt;cr),4),FF7:FF233,0)+6,1))</f>
        <v>AU12.Mu</v>
      </c>
      <c r="FG237" s="6" t="str" cm="1">
        <f t="array" aca="1" ref="FG237" ca="1">INDIRECT(ADDRESS(MATCH(SMALL(_xlfn._xlws.FILTER(FG7:FG233,FL7:FL233&gt;cr),4),FG7:FG233,0)+6,1))</f>
        <v>AU05.SRC</v>
      </c>
      <c r="FH237" s="6" t="str" cm="1">
        <f t="array" aca="1" ref="FH237" ca="1">INDIRECT(ADDRESS(MATCH(LARGE(_xlfn._xlws.FILTER(FH7:FH233,FL7:FL233&gt;cr),4),FH7:FH233,0)+6,1))</f>
        <v>AU07.PSS</v>
      </c>
      <c r="FI237" s="6" t="str" cm="1">
        <f t="array" aca="1" ref="FI237" ca="1">INDIRECT(ADDRESS(MATCH(LARGE(_xlfn._xlws.FILTER(FI7:FI233,FL7:FL233&gt;cr),4),FI7:FI233,0)+6,1))</f>
        <v>AU01.Jaccard</v>
      </c>
      <c r="FJ237" s="6" t="str" cm="1">
        <f t="array" aca="1" ref="FJ237" ca="1">INDIRECT(ADDRESS(MATCH(LARGE(_xlfn._xlws.FILTER(FJ7:FJ233,FL7:FL233&gt;cr),4),FJ7:FJ233,0)+6,1))</f>
        <v>AU07.PSS</v>
      </c>
      <c r="FK237" s="6" t="str" cm="1">
        <f t="array" aca="1" ref="FK237" ca="1">INDIRECT(ADDRESS(MATCH(LARGE(_xlfn._xlws.FILTER(FK7:FK233,FL7:FL233&gt;cr),4),FK7:FK233,0)+6,1))</f>
        <v>AU10.Triangle</v>
      </c>
      <c r="FL237" s="6" t="str" cm="1">
        <f t="array" aca="1" ref="FL237" ca="1">INDIRECT(ADDRESS(MATCH(LARGE(_xlfn._xlws.FILTER(FL7:FL233,FL7:FL233&gt;cr),4),FL7:FL233,0)+6,1))</f>
        <v>AU06.PIP</v>
      </c>
      <c r="FM237" s="6" t="str" cm="1">
        <f t="array" aca="1" ref="FM237" ca="1">INDIRECT(ADDRESS(MATCH(SMALL(_xlfn._xlws.FILTER(FM7:FM233,FL7:FL233&gt;cr),4),FM7:FM233,0)+6,1))</f>
        <v>AU02.Cosine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BU01.JacLMH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AI25.Coco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AU11.Feng</v>
      </c>
      <c r="FW237" s="6" t="str" cm="1">
        <f t="array" aca="1" ref="FW237" ca="1">INDIRECT(ADDRESS(MATCH(SMALL(_xlfn._xlws.FILTER(FW7:FW233,GB7:GB233&gt;cr),4),FW7:FW233,0)+6,1))</f>
        <v>AU23.RES</v>
      </c>
      <c r="FX237" s="6" t="str" cm="1">
        <f t="array" aca="1" ref="FX237" ca="1">INDIRECT(ADDRESS(MATCH(LARGE(_xlfn._xlws.FILTER(FX7:FX233,GB7:GB233&gt;cr),4),FX7:FX233,0)+6,1))</f>
        <v>AU25.Coco</v>
      </c>
      <c r="FY237" s="6" t="str" cm="1">
        <f t="array" aca="1" ref="FY237" ca="1">INDIRECT(ADDRESS(MATCH(LARGE(_xlfn._xlws.FILTER(FY7:FY233,GB7:GB233&gt;cr),4),FY7:FY233,0)+6,1))</f>
        <v>BU01.JaccardMulti</v>
      </c>
      <c r="FZ237" s="6" t="str" cm="1">
        <f t="array" aca="1" ref="FZ237" ca="1">INDIRECT(ADDRESS(MATCH(LARGE(_xlfn._xlws.FILTER(FZ7:FZ233,GB7:GB233&gt;cr),4),FZ7:FZ233,0)+6,1))</f>
        <v>AU17.RA</v>
      </c>
      <c r="GA237" s="6" t="str" cm="1">
        <f t="array" aca="1" ref="GA237" ca="1">INDIRECT(ADDRESS(MATCH(LARGE(_xlfn._xlws.FILTER(GA7:GA233,GB7:GB233&gt;cr),4),GA7:GA233,0)+6,1))</f>
        <v>AU10.Triangle</v>
      </c>
      <c r="GB237" s="6" t="str" cm="1">
        <f t="array" aca="1" ref="GB237" ca="1">INDIRECT(ADDRESS(MATCH(LARGE(_xlfn._xlws.FILTER(GB7:GB233,GB7:GB233&gt;cr),4),GB7:GB233,0)+6,1))</f>
        <v>AU21.SMC</v>
      </c>
      <c r="GC237" s="6" t="str" cm="1">
        <f t="array" aca="1" ref="GC237" ca="1">INDIRECT(ADDRESS(MATCH(SMALL(_xlfn._xlws.FILTER(GC7:GC233,GB7:GB233&gt;cr),4),GC7:GC233,0)+6,1))</f>
        <v>AU15.NNSM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BU03.PearsonJ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BI07.NHMS.SMD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BI01.JaccardMulti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AU01.Jaccard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AI15.NNSM</v>
      </c>
      <c r="AY238" s="6" t="str" cm="1">
        <f t="array" aca="1" ref="AY238" ca="1">INDIRECT(ADDRESS(MATCH(SMALL(_xlfn._xlws.FILTER(AY7:AY233,BD7:BD233&gt;cr),5),AY7:AY233,0)+6,1))</f>
        <v>AU05.SRC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BI16.TAJ</v>
      </c>
      <c r="BH238" s="1" t="str" cm="1">
        <f t="array" aca="1" ref="BH238" ca="1">INDIRECT(ADDRESS(MATCH(LARGE(_xlfn._xlws.FILTER(BH7:BH233,BL7:BL233&gt;cr),5),BH7:BH233,0)+6,1))</f>
        <v>AI25.Coco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AI26.URP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AU20.OS</v>
      </c>
      <c r="BW238" s="1" t="str" cm="1">
        <f t="array" aca="1" ref="BW238" ca="1">INDIRECT(ADDRESS(MATCH(SMALL(_xlfn._xlws.FILTER(BW7:BW233,CB7:CB233&gt;cr),5),BW7:BW233,0)+6,1))</f>
        <v>BU09.CjacMD</v>
      </c>
      <c r="BX238" s="1" t="str" cm="1">
        <f t="array" aca="1" ref="BX238" ca="1">INDIRECT(ADDRESS(MATCH(LARGE(_xlfn._xlws.FILTER(BX7:BX233,CB7:CB233&gt;cr),5),BX7:BX233,0)+6,1))</f>
        <v>AU12.Mu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AU19.KL</v>
      </c>
      <c r="CA238" s="1" t="str" cm="1">
        <f t="array" aca="1" ref="CA238" ca="1">INDIRECT(ADDRESS(MATCH(LARGE(_xlfn._xlws.FILTER(CA7:CA233,CB7:CB233&gt;cr),5),CA7:CA233,0)+6,1))</f>
        <v>BU03.PC</v>
      </c>
      <c r="CB238" s="1" t="str" cm="1">
        <f t="array" aca="1" ref="CB238" ca="1">INDIRECT(ADDRESS(MATCH(LARGE(_xlfn._xlws.FILTER(CB7:CB233,CB7:CB233&gt;cr),5),CB7:CB233,0)+6,1))</f>
        <v>AU08.BCF</v>
      </c>
      <c r="CC238" s="1" t="str" cm="1">
        <f t="array" aca="1" ref="CC238" ca="1">INDIRECT(ADDRESS(MATCH(SMALL(_xlfn._xlws.FILTER(CC7:CC233,CB7:CB233&gt;cr),5),CC7:CC233,0)+6,1))</f>
        <v>BU14.HSMDJ</v>
      </c>
      <c r="CD238" s="6" t="str" cm="1">
        <f t="array" aca="1" ref="CD238" ca="1">INDIRECT(ADDRESS(MATCH(SMALL(_xlfn._xlws.FILTER(CD7:CD233,CJ7:CJ233&gt;cr),5),CD7:CD233,0)+6,1))</f>
        <v>BU03.WPC</v>
      </c>
      <c r="CE238" s="6" t="str" cm="1">
        <f t="array" aca="1" ref="CE238" ca="1">INDIRECT(ADDRESS(MATCH(SMALL(_xlfn._xlws.FILTER(CE7:CE233,CJ7:CJ233&gt;cr),5),CE7:CE233,0)+6,1))</f>
        <v>BU01.RatingJaccard</v>
      </c>
      <c r="CF238" s="6" t="str" cm="1">
        <f t="array" aca="1" ref="CF238" ca="1">INDIRECT(ADDRESS(MATCH(LARGE(_xlfn._xlws.FILTER(CF7:CF233,CJ7:CJ233&gt;cr),5),CF7:CF233,0)+6,1))</f>
        <v>AI01.Jaccard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BU19.KLAdvanced</v>
      </c>
      <c r="CI238" s="6" t="str" cm="1">
        <f t="array" aca="1" ref="CI238" ca="1">INDIRECT(ADDRESS(MATCH(LARGE(_xlfn._xlws.FILTER(CI7:CI233,CJ7:CJ233&gt;cr),5),CI7:CI233,0)+6,1))</f>
        <v>BU08.BCFJ</v>
      </c>
      <c r="CJ238" s="6" t="str" cm="1">
        <f t="array" aca="1" ref="CJ238" ca="1">INDIRECT(ADDRESS(MATCH(LARGE(_xlfn._xlws.FILTER(CJ7:CJ233,CJ7:CJ233&gt;cr),5),CJ7:CJ233,0)+6,1))</f>
        <v>BU01.JacRA</v>
      </c>
      <c r="CK238" s="6" t="str" cm="1">
        <f t="array" aca="1" ref="CK238" ca="1">INDIRECT(ADDRESS(MATCH(SMALL(_xlfn._xlws.FILTER(CK7:CK233,CJ7:CJ233&gt;cr),5),CK7:CK233,0)+6,1))</f>
        <v>BU03.PC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AI06.PIP</v>
      </c>
      <c r="CU238" s="6" t="str" cm="1">
        <f t="array" aca="1" ref="CU238" ca="1">INDIRECT(ADDRESS(MATCH(SMALL(_xlfn._xlws.FILTER(CU7:CU233,CZ7:CZ233&gt;cr),5),CU7:CU233,0)+6,1))</f>
        <v>BU09.CjacMD</v>
      </c>
      <c r="CV238" s="6" t="str" cm="1">
        <f t="array" aca="1" ref="CV238" ca="1">INDIRECT(ADDRESS(MATCH(LARGE(_xlfn._xlws.FILTER(CV7:CV233,CZ7:CZ233&gt;cr),5),CV7:CV233,0)+6,1))</f>
        <v>AI21.SMC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AI21.SMC</v>
      </c>
      <c r="CY238" s="6" t="str" cm="1">
        <f t="array" aca="1" ref="CY238" ca="1">INDIRECT(ADDRESS(MATCH(LARGE(_xlfn._xlws.FILTER(CY7:CY233,CZ7:CZ233&gt;cr),5),CY7:CY233,0)+6,1))</f>
        <v>AI22.ESim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BI22.ESim3</v>
      </c>
      <c r="DK238" s="6" t="str" cm="1">
        <f t="array" aca="1" ref="DK238" ca="1">INDIRECT(ADDRESS(MATCH(SMALL(_xlfn._xlws.FILTER(DK7:DK233,DP7:DP233&gt;cr),5),DK7:DK233,0)+6,1))</f>
        <v>AU12.Mu</v>
      </c>
      <c r="DL238" s="6" t="str" cm="1">
        <f t="array" aca="1" ref="DL238" ca="1">INDIRECT(ADDRESS(MATCH(LARGE(_xlfn._xlws.FILTER(DL7:DL233,DP7:DP233&gt;cr),5),DL7:DL233,0)+6,1))</f>
        <v>BI16.TANJ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BU01.JacRA</v>
      </c>
      <c r="DS238" s="1" t="str" cm="1">
        <f t="array" aca="1" ref="DS238" ca="1">INDIRECT(ADDRESS(MATCH(SMALL(_xlfn._xlws.FILTER(DS7:DS233,DX7:DX233&gt;cr),5),DS7:DS233,0)+6,1))</f>
        <v>AU21.SMC</v>
      </c>
      <c r="DT238" s="1" t="str" cm="1">
        <f t="array" aca="1" ref="DT238" ca="1">INDIRECT(ADDRESS(MATCH(LARGE(_xlfn._xlws.FILTER(DT7:DT233,DX7:DX233&gt;cr),5),DT7:DT233,0)+6,1))</f>
        <v>AU06.PIP</v>
      </c>
      <c r="DU238" s="1" t="str" cm="1">
        <f t="array" aca="1" ref="DU238" ca="1">INDIRECT(ADDRESS(MATCH(LARGE(_xlfn._xlws.FILTER(DU7:DU233,DX7:DX233&gt;cr),5),DU7:DU233,0)+6,1))</f>
        <v>AU14.SMD</v>
      </c>
      <c r="DV238" s="1" t="str" cm="1">
        <f t="array" aca="1" ref="DV238" ca="1">INDIRECT(ADDRESS(MATCH(LARGE(_xlfn._xlws.FILTER(DV7:DV233,DX7:DX233&gt;cr),5),DV7:DV233,0)+6,1))</f>
        <v>AU17.RA</v>
      </c>
      <c r="DW238" s="1" t="str" cm="1">
        <f t="array" aca="1" ref="DW238" ca="1">INDIRECT(ADDRESS(MATCH(LARGE(_xlfn._xlws.FILTER(DW7:DW233,DX7:DX233&gt;cr),5),DW7:DW233,0)+6,1))</f>
        <v>AU19.KL</v>
      </c>
      <c r="DX238" s="1" t="str" cm="1">
        <f t="array" aca="1" ref="DX238" ca="1">INDIRECT(ADDRESS(MATCH(LARGE(_xlfn._xlws.FILTER(DX7:DX233,DX7:DX233&gt;cr),5),DX7:DX233,0)+6,1))</f>
        <v>AU21.SMC</v>
      </c>
      <c r="DY238" s="1" t="str" cm="1">
        <f t="array" aca="1" ref="DY238" ca="1">INDIRECT(ADDRESS(MATCH(SMALL(_xlfn._xlws.FILTER(DY7:DY233,DX7:DX233&gt;cr),5),DY7:DY233,0)+6,1))</f>
        <v>BU01.IJ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AI02.Cosine</v>
      </c>
      <c r="EI238" s="1" t="str" cm="1">
        <f t="array" aca="1" ref="EI238" ca="1">INDIRECT(ADDRESS(MATCH(SMALL(_xlfn._xlws.FILTER(EI7:EI233,EN7:EN233&gt;cr),5),EI7:EI233,0)+6,1))</f>
        <v>AU20.OS</v>
      </c>
      <c r="EJ238" s="1" t="str" cm="1">
        <f t="array" aca="1" ref="EJ238" ca="1">INDIRECT(ADDRESS(MATCH(LARGE(_xlfn._xlws.FILTER(EJ7:EJ233,EN7:EN233&gt;cr),5),EJ7:EJ233,0)+6,1))</f>
        <v>AI09.MMD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BU19.KLAdvanced</v>
      </c>
      <c r="EM238" s="1" t="str" cm="1">
        <f t="array" aca="1" ref="EM238" ca="1">INDIRECT(ADDRESS(MATCH(LARGE(_xlfn._xlws.FILTER(EM7:EM233,EN7:EN233&gt;cr),5),EM7:EM233,0)+6,1))</f>
        <v>BU19.KLAdvanced</v>
      </c>
      <c r="EN238" s="1" t="str" cm="1">
        <f t="array" aca="1" ref="EN238" ca="1">INDIRECT(ADDRESS(MATCH(LARGE(_xlfn._xlws.FILTER(EN7:EN233,EN7:EN233&gt;cr),5),EN7:EN233,0)+6,1))</f>
        <v>AU25.Coco</v>
      </c>
      <c r="EO238" s="1" t="str" cm="1">
        <f t="array" aca="1" ref="EO238" ca="1">INDIRECT(ADDRESS(MATCH(SMALL(_xlfn._xlws.FILTER(EO7:EO233,EN7:EN233&gt;cr),5),EO7:EO233,0)+6,1))</f>
        <v>AI07.PSS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AU11.Feng</v>
      </c>
      <c r="EY238" s="1" t="str" cm="1">
        <f t="array" aca="1" ref="EY238" ca="1">INDIRECT(ADDRESS(MATCH(SMALL(_xlfn._xlws.FILTER(EY7:EY233,FD7:FD233&gt;cr),5),EY7:EY233,0)+6,1))</f>
        <v>BI01.JacEDS</v>
      </c>
      <c r="EZ238" s="1" t="str" cm="1">
        <f t="array" aca="1" ref="EZ238" ca="1">INDIRECT(ADDRESS(MATCH(LARGE(_xlfn._xlws.FILTER(EZ7:EZ233,FD7:FD233&gt;cr),5),EZ7:EZ233,0)+6,1))</f>
        <v>AU05.SRC</v>
      </c>
      <c r="FA238" s="1" t="str" cm="1">
        <f t="array" aca="1" ref="FA238" ca="1">INDIRECT(ADDRESS(MATCH(LARGE(_xlfn._xlws.FILTER(FA7:FA233,FD7:FD233&gt;cr),5),FA7:FA233,0)+6,1))</f>
        <v>AU14.SMD</v>
      </c>
      <c r="FB238" s="1" t="str" cm="1">
        <f t="array" aca="1" ref="FB238" ca="1">INDIRECT(ADDRESS(MATCH(LARGE(_xlfn._xlws.FILTER(FB7:FB233,FD7:FD233&gt;cr),5),FB7:FB233,0)+6,1))</f>
        <v>AU24.SM</v>
      </c>
      <c r="FC238" s="1" t="str" cm="1">
        <f t="array" aca="1" ref="FC238" ca="1">INDIRECT(ADDRESS(MATCH(LARGE(_xlfn._xlws.FILTER(FC7:FC233,FD7:FD233&gt;cr),5),FC7:FC233,0)+6,1))</f>
        <v>AU10.Triangle</v>
      </c>
      <c r="FD238" s="1" t="str" cm="1">
        <f t="array" aca="1" ref="FD238" ca="1">INDIRECT(ADDRESS(MATCH(LARGE(_xlfn._xlws.FILTER(FD7:FD233,FD7:FD233&gt;cr),5),FD7:FD233,0)+6,1))</f>
        <v>AU02.Cosine</v>
      </c>
      <c r="FE238" s="1" t="str" cm="1">
        <f t="array" aca="1" ref="FE238" ca="1">INDIRECT(ADDRESS(MATCH(SMALL(_xlfn._xlws.FILTER(FE7:FE233,FD7:FD233&gt;cr),5),FE7:FE233,0)+6,1))</f>
        <v>AU20.OS</v>
      </c>
      <c r="FF238" s="6" t="str" cm="1">
        <f t="array" aca="1" ref="FF238" ca="1">INDIRECT(ADDRESS(MATCH(SMALL(_xlfn._xlws.FILTER(FF7:FF233,FL7:FL233&gt;cr),5),FF7:FF233,0)+6,1))</f>
        <v>AU06.PIP</v>
      </c>
      <c r="FG238" s="6" t="str" cm="1">
        <f t="array" aca="1" ref="FG238" ca="1">INDIRECT(ADDRESS(MATCH(SMALL(_xlfn._xlws.FILTER(FG7:FG233,FL7:FL233&gt;cr),5),FG7:FG233,0)+6,1))</f>
        <v>AU15.NNSM</v>
      </c>
      <c r="FH238" s="6" t="str" cm="1">
        <f t="array" aca="1" ref="FH238" ca="1">INDIRECT(ADDRESS(MATCH(LARGE(_xlfn._xlws.FILTER(FH7:FH233,FL7:FL233&gt;cr),5),FH7:FH233,0)+6,1))</f>
        <v>AU12.Mu</v>
      </c>
      <c r="FI238" s="6" t="str" cm="1">
        <f t="array" aca="1" ref="FI238" ca="1">INDIRECT(ADDRESS(MATCH(LARGE(_xlfn._xlws.FILTER(FI7:FI233,FL7:FL233&gt;cr),5),FI7:FI233,0)+6,1))</f>
        <v>AU11.Feng</v>
      </c>
      <c r="FJ238" s="6" t="str" cm="1">
        <f t="array" aca="1" ref="FJ238" ca="1">INDIRECT(ADDRESS(MATCH(LARGE(_xlfn._xlws.FILTER(FJ7:FJ233,FL7:FL233&gt;cr),5),FJ7:FJ233,0)+6,1))</f>
        <v>AU06.PIP</v>
      </c>
      <c r="FK238" s="6" t="str" cm="1">
        <f t="array" aca="1" ref="FK238" ca="1">INDIRECT(ADDRESS(MATCH(LARGE(_xlfn._xlws.FILTER(FK7:FK233,FL7:FL233&gt;cr),5),FK7:FK233,0)+6,1))</f>
        <v>AU18.Entropy</v>
      </c>
      <c r="FL238" s="6" t="str" cm="1">
        <f t="array" aca="1" ref="FL238" ca="1">INDIRECT(ADDRESS(MATCH(LARGE(_xlfn._xlws.FILTER(FL7:FL233,FL7:FL233&gt;cr),5),FL7:FL233,0)+6,1))</f>
        <v>AU06.PIP</v>
      </c>
      <c r="FM238" s="6" t="str" cm="1">
        <f t="array" aca="1" ref="FM238" ca="1">INDIRECT(ADDRESS(MATCH(SMALL(_xlfn._xlws.FILTER(FM7:FM233,FL7:FL233&gt;cr),5),FM7:FM233,0)+6,1))</f>
        <v>AU06.PIP</v>
      </c>
      <c r="FN238" s="1" t="str" cm="1">
        <f t="array" aca="1" ref="FN238" ca="1">INDIRECT(ADDRESS(MATCH(SMALL(_xlfn._xlws.FILTER(FN7:FN233,FT7:FT233&gt;cr),5),FN7:FN233,0)+6,1))</f>
        <v>CI01.IJ.Pearson</v>
      </c>
      <c r="FO238" s="1" t="str" cm="1">
        <f t="array" aca="1" ref="FO238" ca="1">INDIRECT(ADDRESS(MATCH(SMALL(_xlfn._xlws.FILTER(FO7:FO233,FT7:FT233&gt;cr),5),FO7:FO233,0)+6,1))</f>
        <v>AU11.Feng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BI14.HSMD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AU05.SRC</v>
      </c>
      <c r="FW238" s="6" t="str" cm="1">
        <f t="array" aca="1" ref="FW238" ca="1">INDIRECT(ADDRESS(MATCH(SMALL(_xlfn._xlws.FILTER(FW7:FW233,GB7:GB233&gt;cr),5),FW7:FW233,0)+6,1))</f>
        <v>AU21.SMC</v>
      </c>
      <c r="FX238" s="6" t="str" cm="1">
        <f t="array" aca="1" ref="FX238" ca="1">INDIRECT(ADDRESS(MATCH(LARGE(_xlfn._xlws.FILTER(FX7:FX233,GB7:GB233&gt;cr),5),FX7:FX233,0)+6,1))</f>
        <v>AU24.SM</v>
      </c>
      <c r="FY238" s="6" t="str" cm="1">
        <f t="array" aca="1" ref="FY238" ca="1">INDIRECT(ADDRESS(MATCH(LARGE(_xlfn._xlws.FILTER(FY7:FY233,GB7:GB233&gt;cr),5),FY7:FY233,0)+6,1))</f>
        <v>AU14.SMD</v>
      </c>
      <c r="FZ238" s="6" t="str" cm="1">
        <f t="array" aca="1" ref="FZ238" ca="1">INDIRECT(ADDRESS(MATCH(LARGE(_xlfn._xlws.FILTER(FZ7:FZ233,GB7:GB233&gt;cr),5),FZ7:FZ233,0)+6,1))</f>
        <v>AU24.SM</v>
      </c>
      <c r="GA238" s="6" t="str" cm="1">
        <f t="array" aca="1" ref="GA238" ca="1">INDIRECT(ADDRESS(MATCH(LARGE(_xlfn._xlws.FILTER(GA7:GA233,GB7:GB233&gt;cr),5),GA7:GA233,0)+6,1))</f>
        <v>AU02.Cosine</v>
      </c>
      <c r="GB238" s="6" t="str" cm="1">
        <f t="array" aca="1" ref="GB238" ca="1">INDIRECT(ADDRESS(MATCH(LARGE(_xlfn._xlws.FILTER(GB7:GB233,GB7:GB233&gt;cr),5),GB7:GB233,0)+6,1))</f>
        <v>BU01.IJ</v>
      </c>
      <c r="GC238" s="6" t="str" cm="1">
        <f t="array" aca="1" ref="GC238" ca="1">INDIRECT(ADDRESS(MATCH(SMALL(_xlfn._xlws.FILTER(GC7:GC233,GB7:GB233&gt;cr),5),GC7:GC233,0)+6,1))</f>
        <v>AU13.SMTP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AI12.Mu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AU11.Feng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CI14.SMD.PSS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AI01.Jaccard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CI14.SMD.Coco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AI18.Entropy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2023-03-25T06:57:43Z</dcterms:modified>
</cp:coreProperties>
</file>