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9AEFCF18-6360-42A9-A1E8-66C9CA5EA405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CX236" i="4" a="1"/>
  <c r="FV63" i="2" a="1"/>
  <c r="KA54" i="4" a="1"/>
  <c r="AL234" i="2" a="1"/>
  <c r="EO238" i="2" a="1"/>
  <c r="JF238" i="4" a="1"/>
  <c r="JW173" i="4" a="1"/>
  <c r="FW97" i="2" a="1"/>
  <c r="KC114" i="4" a="1"/>
  <c r="JZ157" i="4" a="1"/>
  <c r="JV188" i="4" a="1"/>
  <c r="O237" i="4" a="1"/>
  <c r="AQ234" i="2" a="1"/>
  <c r="CB237" i="2" a="1"/>
  <c r="FU129" i="2" a="1"/>
  <c r="FY22" i="2" a="1"/>
  <c r="FF237" i="2" a="1"/>
  <c r="JV132" i="4" a="1"/>
  <c r="FY99" i="2" a="1"/>
  <c r="GO236" i="4" a="1"/>
  <c r="KB219" i="4" a="1"/>
  <c r="EW235" i="4" a="1"/>
  <c r="FY160" i="2" a="1"/>
  <c r="AN238" i="4" a="1"/>
  <c r="KA116" i="4" a="1"/>
  <c r="FU233" i="2" a="1"/>
  <c r="JX142" i="4" a="1"/>
  <c r="FU180" i="2" a="1"/>
  <c r="EM235" i="4" a="1"/>
  <c r="AR235" i="2" a="1"/>
  <c r="JW72" i="4" a="1"/>
  <c r="IW237" i="4" a="1"/>
  <c r="JW115" i="4" a="1"/>
  <c r="BK235" i="4" a="1"/>
  <c r="FT236" i="4" a="1"/>
  <c r="KC76" i="4" a="1"/>
  <c r="FY101" i="2" a="1"/>
  <c r="JW130" i="4" a="1"/>
  <c r="FV77" i="2" a="1"/>
  <c r="IB234" i="4" a="1"/>
  <c r="JX222" i="4" a="1"/>
  <c r="JY124" i="4" a="1"/>
  <c r="KB85" i="4" a="1"/>
  <c r="JY69" i="4" a="1"/>
  <c r="DM235" i="2" a="1"/>
  <c r="FW182" i="2" a="1"/>
  <c r="JX149" i="4" a="1"/>
  <c r="CD234" i="4" a="1"/>
  <c r="JW89" i="4" a="1"/>
  <c r="KA161" i="4" a="1"/>
  <c r="JX26" i="4" a="1"/>
  <c r="JZ26" i="4" a="1"/>
  <c r="KB204" i="4" a="1"/>
  <c r="DB234" i="4" a="1"/>
  <c r="FX10" i="2" a="1"/>
  <c r="GG237" i="4" a="1"/>
  <c r="FU29" i="2" a="1"/>
  <c r="BO237" i="2" a="1"/>
  <c r="JV204" i="4" a="1"/>
  <c r="GY237" i="4" a="1"/>
  <c r="FV126" i="2" a="1"/>
  <c r="FY102" i="2" a="1"/>
  <c r="JC236" i="4" a="1"/>
  <c r="FU115" i="2" a="1"/>
  <c r="EG237" i="2" a="1"/>
  <c r="BA234" i="4" a="1"/>
  <c r="FG238" i="2" a="1"/>
  <c r="DC235" i="2" a="1"/>
  <c r="KC31" i="4" a="1"/>
  <c r="FM235" i="2" a="1"/>
  <c r="JY233" i="4" a="1"/>
  <c r="IP235" i="4" a="1"/>
  <c r="KC187" i="4" a="1"/>
  <c r="KA110" i="4" a="1"/>
  <c r="FW48" i="2" a="1"/>
  <c r="FU186" i="2" a="1"/>
  <c r="KA141" i="4" a="1"/>
  <c r="KB133" i="4" a="1"/>
  <c r="O236" i="2" a="1"/>
  <c r="KA168" i="4" a="1"/>
  <c r="HZ235" i="4" a="1"/>
  <c r="JX21" i="4" a="1"/>
  <c r="IR236" i="4" a="1"/>
  <c r="FF234" i="2" a="1"/>
  <c r="FW150" i="2" a="1"/>
  <c r="X237" i="2" a="1"/>
  <c r="JV176" i="4" a="1"/>
  <c r="JZ49" i="4" a="1"/>
  <c r="JW227" i="4" a="1"/>
  <c r="EM235" i="2" a="1"/>
  <c r="JA236" i="4" a="1"/>
  <c r="DB235" i="4" a="1"/>
  <c r="DL237" i="4" a="1"/>
  <c r="BC234" i="4" a="1"/>
  <c r="FV160" i="2" a="1"/>
  <c r="AP237" i="2" a="1"/>
  <c r="FY237" i="4" a="1"/>
  <c r="KA51" i="4" a="1"/>
  <c r="KC231" i="4" a="1"/>
  <c r="KA162" i="4" a="1"/>
  <c r="KB192" i="4" a="1"/>
  <c r="FY7" i="2" a="1"/>
  <c r="BP235" i="2" a="1"/>
  <c r="JV100" i="4" a="1"/>
  <c r="DK234" i="4" a="1"/>
  <c r="JG235" i="4" a="1"/>
  <c r="BH234" i="2" a="1"/>
  <c r="KA11" i="4" a="1"/>
  <c r="JZ209" i="4" a="1"/>
  <c r="FY174" i="2" a="1"/>
  <c r="JW121" i="4" a="1"/>
  <c r="FU236" i="4" a="1"/>
  <c r="KB138" i="4" a="1"/>
  <c r="KC226" i="4" a="1"/>
  <c r="EX237" i="4" a="1"/>
  <c r="FU235" i="4" a="1"/>
  <c r="CK237" i="4" a="1"/>
  <c r="CZ238" i="4" a="1"/>
  <c r="FU14" i="2" a="1"/>
  <c r="JZ226" i="4" a="1"/>
  <c r="L235" i="2" a="1"/>
  <c r="DL236" i="4" a="1"/>
  <c r="FY109" i="2" a="1"/>
  <c r="HG235" i="4" a="1"/>
  <c r="JZ21" i="4" a="1"/>
  <c r="JZ134" i="4" a="1"/>
  <c r="JW155" i="4" a="1"/>
  <c r="FY209" i="2" a="1"/>
  <c r="JY16" i="4" a="1"/>
  <c r="EW238" i="2" a="1"/>
  <c r="JX193" i="4" a="1"/>
  <c r="KB147" i="4" a="1"/>
  <c r="GK235" i="4" a="1"/>
  <c r="JW195" i="4" a="1"/>
  <c r="IW234" i="4" a="1"/>
  <c r="IO236" i="4" a="1"/>
  <c r="FV72" i="2" a="1"/>
  <c r="BH238" i="4" a="1"/>
  <c r="JZ167" i="4" a="1"/>
  <c r="II237" i="4" a="1"/>
  <c r="S236" i="2" a="1"/>
  <c r="JZ115" i="4" a="1"/>
  <c r="FY150" i="2" a="1"/>
  <c r="FX87" i="2" a="1"/>
  <c r="FU117" i="2" a="1"/>
  <c r="JV215" i="4" a="1"/>
  <c r="IJ236" i="4" a="1"/>
  <c r="FV40" i="2" a="1"/>
  <c r="GN238" i="4" a="1"/>
  <c r="JZ50" i="4" a="1"/>
  <c r="FU70" i="2" a="1"/>
  <c r="JV65" i="4" a="1"/>
  <c r="EP235" i="4" a="1"/>
  <c r="JY168" i="4" a="1"/>
  <c r="JW68" i="4" a="1"/>
  <c r="BA238" i="4" a="1"/>
  <c r="KC199" i="4" a="1"/>
  <c r="FW111" i="2" a="1"/>
  <c r="GX238" i="4" a="1"/>
  <c r="BM238" i="2" a="1"/>
  <c r="GB238" i="4" a="1"/>
  <c r="JZ141" i="4" a="1"/>
  <c r="FT235" i="2" a="1"/>
  <c r="KC103" i="4" a="1"/>
  <c r="KC85" i="4" a="1"/>
  <c r="KB191" i="4" a="1"/>
  <c r="FU184" i="2" a="1"/>
  <c r="EL235" i="2" a="1"/>
  <c r="AO237" i="2" a="1"/>
  <c r="EJ236" i="2" a="1"/>
  <c r="IC235" i="4" a="1"/>
  <c r="CZ238" i="2" a="1"/>
  <c r="JV112" i="4" a="1"/>
  <c r="CY237" i="2" a="1"/>
  <c r="JV160" i="4" a="1"/>
  <c r="DJ235" i="2" a="1"/>
  <c r="KA138" i="4" a="1"/>
  <c r="AV236" i="4" a="1"/>
  <c r="FY127" i="2" a="1"/>
  <c r="AJ234" i="4" a="1"/>
  <c r="JW148" i="4" a="1"/>
  <c r="JV221" i="4" a="1"/>
  <c r="JY105" i="4" a="1"/>
  <c r="FX50" i="2" a="1"/>
  <c r="DC235" i="4" a="1"/>
  <c r="JW9" i="4" a="1"/>
  <c r="IV236" i="4" a="1"/>
  <c r="FX174" i="2" a="1"/>
  <c r="KC132" i="4" a="1"/>
  <c r="JZ43" i="4" a="1"/>
  <c r="JY98" i="4" a="1"/>
  <c r="FU125" i="2" a="1"/>
  <c r="FX90" i="2" a="1"/>
  <c r="AC235" i="4" a="1"/>
  <c r="KC174" i="4" a="1"/>
  <c r="JV134" i="4" a="1"/>
  <c r="BR235" i="2" a="1"/>
  <c r="FV121" i="2" a="1"/>
  <c r="JY14" i="4" a="1"/>
  <c r="FW235" i="4" a="1"/>
  <c r="FW135" i="2" a="1"/>
  <c r="FU17" i="2" a="1"/>
  <c r="FX177" i="2" a="1"/>
  <c r="JX82" i="4" a="1"/>
  <c r="FU145" i="2" a="1"/>
  <c r="JX102" i="4" a="1"/>
  <c r="JQ234" i="4" a="1"/>
  <c r="FV19" i="2" a="1"/>
  <c r="JZ25" i="4" a="1"/>
  <c r="FX122" i="2" a="1"/>
  <c r="JY131" i="4" a="1"/>
  <c r="CV237" i="4" a="1"/>
  <c r="JX194" i="4" a="1"/>
  <c r="JX172" i="4" a="1"/>
  <c r="K236" i="4" a="1"/>
  <c r="DI234" i="2" a="1"/>
  <c r="JZ224" i="4" a="1"/>
  <c r="KB49" i="4" a="1"/>
  <c r="KC208" i="4" a="1"/>
  <c r="DW237" i="2" a="1"/>
  <c r="W237" i="2" a="1"/>
  <c r="FG235" i="2" a="1"/>
  <c r="DJ234" i="2" a="1"/>
  <c r="AK236" i="2" a="1"/>
  <c r="JZ225" i="4" a="1"/>
  <c r="FU204" i="2" a="1"/>
  <c r="KA41" i="4" a="1"/>
  <c r="JW69" i="4" a="1"/>
  <c r="JW86" i="4" a="1"/>
  <c r="KC197" i="4" a="1"/>
  <c r="GG234" i="4" a="1"/>
  <c r="AT235" i="2" a="1"/>
  <c r="DE236" i="2" a="1"/>
  <c r="FU131" i="2" a="1"/>
  <c r="JV17" i="4" a="1"/>
  <c r="FW40" i="2" a="1"/>
  <c r="KA77" i="4" a="1"/>
  <c r="CW235" i="4" a="1"/>
  <c r="AE235" i="2" a="1"/>
  <c r="JY123" i="4" a="1"/>
  <c r="JW113" i="4" a="1"/>
  <c r="JX228" i="4" a="1"/>
  <c r="FX8" i="2" a="1"/>
  <c r="IP237" i="4" a="1"/>
  <c r="JZ165" i="4" a="1"/>
  <c r="KC32" i="4" a="1"/>
  <c r="JY51" i="4" a="1"/>
  <c r="FV147" i="2" a="1"/>
  <c r="BO235" i="2" a="1"/>
  <c r="KA66" i="4" a="1"/>
  <c r="IE235" i="4" a="1"/>
  <c r="JW98" i="4" a="1"/>
  <c r="JY180" i="4" a="1"/>
  <c r="IZ237" i="4" a="1"/>
  <c r="IF238" i="4" a="1"/>
  <c r="JY216" i="4" a="1"/>
  <c r="FX202" i="2" a="1"/>
  <c r="FY223" i="2" a="1"/>
  <c r="KC83" i="4" a="1"/>
  <c r="FX25" i="2" a="1"/>
  <c r="KB35" i="4" a="1"/>
  <c r="EB236" i="2" a="1"/>
  <c r="KB94" i="4" a="1"/>
  <c r="EH237" i="4" a="1"/>
  <c r="FV217" i="2" a="1"/>
  <c r="GK236" i="4" a="1"/>
  <c r="KC120" i="4" a="1"/>
  <c r="JY128" i="4" a="1"/>
  <c r="JV94" i="4" a="1"/>
  <c r="FU190" i="2" a="1"/>
  <c r="KB137" i="4" a="1"/>
  <c r="EY238" i="2" a="1"/>
  <c r="BF234" i="2" a="1"/>
  <c r="FY208" i="2" a="1"/>
  <c r="EQ235" i="2" a="1"/>
  <c r="AC234" i="2" a="1"/>
  <c r="AN235" i="2" a="1"/>
  <c r="IU235" i="4" a="1"/>
  <c r="JW177" i="4" a="1"/>
  <c r="KB61" i="4" a="1"/>
  <c r="FH238" i="2" a="1"/>
  <c r="CC235" i="2" a="1"/>
  <c r="FU39" i="2" a="1"/>
  <c r="JV216" i="4" a="1"/>
  <c r="FU216" i="2" a="1"/>
  <c r="DC238" i="2" a="1"/>
  <c r="AZ234" i="4" a="1"/>
  <c r="KC143" i="4" a="1"/>
  <c r="KB135" i="4" a="1"/>
  <c r="FR238" i="4" a="1"/>
  <c r="GQ237" i="4" a="1"/>
  <c r="FY149" i="2" a="1"/>
  <c r="BO237" i="4" a="1"/>
  <c r="FY225" i="2" a="1"/>
  <c r="DF237" i="4" a="1"/>
  <c r="FX132" i="2" a="1"/>
  <c r="CP236" i="2" a="1"/>
  <c r="CF234" i="2" a="1"/>
  <c r="JY108" i="4" a="1"/>
  <c r="KC160" i="4" a="1"/>
  <c r="DM234" i="2" a="1"/>
  <c r="JX163" i="4" a="1"/>
  <c r="CM235" i="2" a="1"/>
  <c r="JX100" i="4" a="1"/>
  <c r="FW172" i="2" a="1"/>
  <c r="FX138" i="2" a="1"/>
  <c r="HK234" i="4" a="1"/>
  <c r="FX114" i="2" a="1"/>
  <c r="FY14" i="2" a="1"/>
  <c r="FV163" i="2" a="1"/>
  <c r="JZ44" i="4" a="1"/>
  <c r="FU34" i="2" a="1"/>
  <c r="FX206" i="2" a="1"/>
  <c r="EA235" i="4" a="1"/>
  <c r="JW222" i="4" a="1"/>
  <c r="ES237" i="2" a="1"/>
  <c r="KC49" i="4" a="1"/>
  <c r="CQ235" i="2" a="1"/>
  <c r="JV220" i="4" a="1"/>
  <c r="FX196" i="2" a="1"/>
  <c r="KC149" i="4" a="1"/>
  <c r="Q238" i="2" a="1"/>
  <c r="JZ218" i="4" a="1"/>
  <c r="FL237" i="4" a="1"/>
  <c r="JZ231" i="4" a="1"/>
  <c r="DB236" i="2" a="1"/>
  <c r="EF237" i="4" a="1"/>
  <c r="JV217" i="4" a="1"/>
  <c r="AF238" i="4" a="1"/>
  <c r="CO235" i="2" a="1"/>
  <c r="FS234" i="2" a="1"/>
  <c r="BW235" i="2" a="1"/>
  <c r="JY99" i="4" a="1"/>
  <c r="KB177" i="4" a="1"/>
  <c r="KC211" i="4" a="1"/>
  <c r="FX149" i="2" a="1"/>
  <c r="KC33" i="4" a="1"/>
  <c r="ED234" i="4" a="1"/>
  <c r="FY233" i="2" a="1"/>
  <c r="AX237" i="4" a="1"/>
  <c r="FW212" i="2" a="1"/>
  <c r="FY30" i="2" a="1"/>
  <c r="KB59" i="4" a="1"/>
  <c r="DU234" i="4" a="1"/>
  <c r="X237" i="4" a="1"/>
  <c r="JX50" i="4" a="1"/>
  <c r="JW33" i="4" a="1"/>
  <c r="KA81" i="4" a="1"/>
  <c r="JY183" i="4" a="1"/>
  <c r="DD234" i="4" a="1"/>
  <c r="AO235" i="2" a="1"/>
  <c r="KA119" i="4" a="1"/>
  <c r="KA96" i="4" a="1"/>
  <c r="FV43" i="2" a="1"/>
  <c r="DA236" i="4" a="1"/>
  <c r="CK238" i="4" a="1"/>
  <c r="GF234" i="4" a="1"/>
  <c r="KA47" i="4" a="1"/>
  <c r="FY142" i="2" a="1"/>
  <c r="DA238" i="2" a="1"/>
  <c r="JY218" i="4" a="1"/>
  <c r="F235" i="2" a="1"/>
  <c r="JX202" i="4" a="1"/>
  <c r="JX110" i="4" a="1"/>
  <c r="KB103" i="4" a="1"/>
  <c r="FW41" i="2" a="1"/>
  <c r="FL234" i="4" a="1"/>
  <c r="JV74" i="4" a="1"/>
  <c r="JW114" i="4" a="1"/>
  <c r="EZ235" i="2" a="1"/>
  <c r="FW38" i="2" a="1"/>
  <c r="KB216" i="4" a="1"/>
  <c r="KB194" i="4" a="1"/>
  <c r="EO235" i="4" a="1"/>
  <c r="CI238" i="2" a="1"/>
  <c r="JW112" i="4" a="1"/>
  <c r="DO238" i="2" a="1"/>
  <c r="IF237" i="4" a="1"/>
  <c r="JY222" i="4" a="1"/>
  <c r="JX51" i="4" a="1"/>
  <c r="KC69" i="4" a="1"/>
  <c r="FV20" i="2" a="1"/>
  <c r="JZ164" i="4" a="1"/>
  <c r="DM235" i="4" a="1"/>
  <c r="FX180" i="2" a="1"/>
  <c r="EF235" i="4" a="1"/>
  <c r="KA28" i="4" a="1"/>
  <c r="FU66" i="2" a="1"/>
  <c r="KB220" i="4" a="1"/>
  <c r="BJ238" i="2" a="1"/>
  <c r="JW41" i="4" a="1"/>
  <c r="JT234" i="4" a="1"/>
  <c r="AB237" i="2" a="1"/>
  <c r="ED238" i="4" a="1"/>
  <c r="KC172" i="4" a="1"/>
  <c r="FX32" i="2" a="1"/>
  <c r="ES234" i="2" a="1"/>
  <c r="ED236" i="2" a="1"/>
  <c r="T235" i="4" a="1"/>
  <c r="FU41" i="2" a="1"/>
  <c r="CM234" i="2" a="1"/>
  <c r="FV133" i="2" a="1"/>
  <c r="JX98" i="4" a="1"/>
  <c r="CG234" i="2" a="1"/>
  <c r="JY42" i="4" a="1"/>
  <c r="EO236" i="4" a="1"/>
  <c r="AL234" i="4" a="1"/>
  <c r="FY115" i="2" a="1"/>
  <c r="JX182" i="4" a="1"/>
  <c r="KA85" i="4" a="1"/>
  <c r="FG234" i="2" a="1"/>
  <c r="IL236" i="4" a="1"/>
  <c r="FU60" i="2" a="1"/>
  <c r="FY105" i="2" a="1"/>
  <c r="JX200" i="4" a="1"/>
  <c r="FW209" i="2" a="1"/>
  <c r="BB237" i="4" a="1"/>
  <c r="JY173" i="4" a="1"/>
  <c r="DD235" i="4" a="1"/>
  <c r="IS238" i="4" a="1"/>
  <c r="GS235" i="4" a="1"/>
  <c r="Q235" i="4" a="1"/>
  <c r="AN235" i="4" a="1"/>
  <c r="R238" i="2" a="1"/>
  <c r="EH238" i="4" a="1"/>
  <c r="KA198" i="4" a="1"/>
  <c r="FV192" i="2" a="1"/>
  <c r="EP237" i="2" a="1"/>
  <c r="KC230" i="4" a="1"/>
  <c r="DO236" i="2" a="1"/>
  <c r="KB159" i="4" a="1"/>
  <c r="FJ235" i="2" a="1"/>
  <c r="IX237" i="4" a="1"/>
  <c r="FX65" i="2" a="1"/>
  <c r="EA238" i="2" a="1"/>
  <c r="FU32" i="2" a="1"/>
  <c r="JX59" i="4" a="1"/>
  <c r="GD236" i="4" a="1"/>
  <c r="CM236" i="4" a="1"/>
  <c r="FW37" i="2" a="1"/>
  <c r="JW211" i="4" a="1"/>
  <c r="FK235" i="2" a="1"/>
  <c r="JX191" i="4" a="1"/>
  <c r="FW75" i="2" a="1"/>
  <c r="KA212" i="4" a="1"/>
  <c r="DU234" i="2" a="1"/>
  <c r="FY187" i="2" a="1"/>
  <c r="JY192" i="4" a="1"/>
  <c r="JW206" i="4" a="1"/>
  <c r="DR236" i="4" a="1"/>
  <c r="JX136" i="4" a="1"/>
  <c r="JZ146" i="4" a="1"/>
  <c r="FW99" i="2" a="1"/>
  <c r="FN237" i="4" a="1"/>
  <c r="EX237" i="2" a="1"/>
  <c r="BS235" i="2" a="1"/>
  <c r="EJ237" i="4" a="1"/>
  <c r="JT236" i="4" a="1"/>
  <c r="KB21" i="4" a="1"/>
  <c r="KA12" i="4" a="1"/>
  <c r="AQ236" i="4" a="1"/>
  <c r="KB198" i="4" a="1"/>
  <c r="FW76" i="2" a="1"/>
  <c r="JW102" i="4" a="1"/>
  <c r="AB235" i="2" a="1"/>
  <c r="FW67" i="2" a="1"/>
  <c r="JW233" i="4" a="1"/>
  <c r="L234" i="4" a="1"/>
  <c r="BG234" i="4" a="1"/>
  <c r="AX234" i="4" a="1"/>
  <c r="DK236" i="2" a="1"/>
  <c r="FX218" i="2" a="1"/>
  <c r="JZ233" i="4" a="1"/>
  <c r="CK235" i="2" a="1"/>
  <c r="EW234" i="2" a="1"/>
  <c r="AR234" i="2" a="1"/>
  <c r="KB189" i="4" a="1"/>
  <c r="BW237" i="4" a="1"/>
  <c r="KA18" i="4" a="1"/>
  <c r="FX167" i="2" a="1"/>
  <c r="EG234" i="2" a="1"/>
  <c r="EF236" i="4" a="1"/>
  <c r="FH237" i="2" a="1"/>
  <c r="DP237" i="2" a="1"/>
  <c r="DL237" i="2" a="1"/>
  <c r="BN238" i="2" a="1"/>
  <c r="KA154" i="4" a="1"/>
  <c r="BT237" i="2" a="1"/>
  <c r="AL235" i="2" a="1"/>
  <c r="FY96" i="2" a="1"/>
  <c r="JX223" i="4" a="1"/>
  <c r="BC235" i="4" a="1"/>
  <c r="S235" i="2" a="1"/>
  <c r="FJ235" i="4" a="1"/>
  <c r="JW66" i="4" a="1"/>
  <c r="JV33" i="4" a="1"/>
  <c r="HY235" i="4" a="1"/>
  <c r="KB142" i="4" a="1"/>
  <c r="JZ136" i="4" a="1"/>
  <c r="EB237" i="4" a="1"/>
  <c r="JZ217" i="4" a="1"/>
  <c r="KC151" i="4" a="1"/>
  <c r="DG234" i="4" a="1"/>
  <c r="JY84" i="4" a="1"/>
  <c r="AG234" i="4" a="1"/>
  <c r="FW170" i="2" a="1"/>
  <c r="FV194" i="2" a="1"/>
  <c r="KC182" i="4" a="1"/>
  <c r="KB179" i="4" a="1"/>
  <c r="FU230" i="2" a="1"/>
  <c r="KC156" i="4" a="1"/>
  <c r="CH238" i="4" a="1"/>
  <c r="DL235" i="2" a="1"/>
  <c r="Y236" i="2" a="1"/>
  <c r="EO236" i="2" a="1"/>
  <c r="BZ234" i="4" a="1"/>
  <c r="I238" i="4" a="1"/>
  <c r="AS234" i="4" a="1"/>
  <c r="FF238" i="2" a="1"/>
  <c r="JY113" i="4" a="1"/>
  <c r="KB92" i="4" a="1"/>
  <c r="AV237" i="2" a="1"/>
  <c r="JZ77" i="4" a="1"/>
  <c r="JY227" i="4" a="1"/>
  <c r="KA121" i="4" a="1"/>
  <c r="KB118" i="4" a="1"/>
  <c r="KB163" i="4" a="1"/>
  <c r="FV123" i="2" a="1"/>
  <c r="DW234" i="2" a="1"/>
  <c r="FU64" i="2" a="1"/>
  <c r="BD235" i="4" a="1"/>
  <c r="FV96" i="2" a="1"/>
  <c r="B234" i="4" a="1"/>
  <c r="DI237" i="2" a="1"/>
  <c r="AA237" i="2" a="1"/>
  <c r="JV218" i="4" a="1"/>
  <c r="JZ80" i="4" a="1"/>
  <c r="JV30" i="4" a="1"/>
  <c r="JV36" i="4" a="1"/>
  <c r="KB176" i="4" a="1"/>
  <c r="BP236" i="4" a="1"/>
  <c r="KC153" i="4" a="1"/>
  <c r="B235" i="4" a="1"/>
  <c r="FW63" i="2" a="1"/>
  <c r="JX96" i="4" a="1"/>
  <c r="FY231" i="2" a="1"/>
  <c r="BU238" i="4" a="1"/>
  <c r="JX165" i="4" a="1"/>
  <c r="Z238" i="2" a="1"/>
  <c r="EF238" i="4" a="1"/>
  <c r="CW234" i="2" a="1"/>
  <c r="FU98" i="2" a="1"/>
  <c r="FY95" i="2" a="1"/>
  <c r="FX81" i="2" a="1"/>
  <c r="O238" i="4" a="1"/>
  <c r="AW237" i="4" a="1"/>
  <c r="P237" i="4" a="1"/>
  <c r="JW205" i="4" a="1"/>
  <c r="GP236" i="4" a="1"/>
  <c r="FX198" i="2" a="1"/>
  <c r="BY236" i="2" a="1"/>
  <c r="HX235" i="4" a="1"/>
  <c r="FW188" i="2" a="1"/>
  <c r="JY142" i="4" a="1"/>
  <c r="JZ96" i="4" a="1"/>
  <c r="KB162" i="4" a="1"/>
  <c r="HS236" i="4" a="1"/>
  <c r="FX71" i="2" a="1"/>
  <c r="FX213" i="2" a="1"/>
  <c r="FA235" i="2" a="1"/>
  <c r="JW117" i="4" a="1"/>
  <c r="JV149" i="4" a="1"/>
  <c r="KB74" i="4" a="1"/>
  <c r="EG235" i="2" a="1"/>
  <c r="FV12" i="2" a="1"/>
  <c r="AR234" i="4" a="1"/>
  <c r="JY24" i="4" a="1"/>
  <c r="JV183" i="4" a="1"/>
  <c r="EY236" i="2" a="1"/>
  <c r="AD238" i="4" a="1"/>
  <c r="FH237" i="4" a="1"/>
  <c r="FV106" i="2" a="1"/>
  <c r="CB238" i="4" a="1"/>
  <c r="Z237" i="2" a="1"/>
  <c r="KC223" i="4" a="1"/>
  <c r="BM234" i="4" a="1"/>
  <c r="CQ237" i="4" a="1"/>
  <c r="JV52" i="4" a="1"/>
  <c r="JW27" i="4" a="1"/>
  <c r="FV187" i="2" a="1"/>
  <c r="JV214" i="4" a="1"/>
  <c r="FY134" i="2" a="1"/>
  <c r="JX178" i="4" a="1"/>
  <c r="CK235" i="4" a="1"/>
  <c r="Z235" i="4" a="1"/>
  <c r="EI235" i="2" a="1"/>
  <c r="EW238" i="4" a="1"/>
  <c r="GJ237" i="4" a="1"/>
  <c r="BD236" i="4" a="1"/>
  <c r="KC89" i="4" a="1"/>
  <c r="EO234" i="2" a="1"/>
  <c r="JV143" i="4" a="1"/>
  <c r="KB214" i="4" a="1"/>
  <c r="GP235" i="4" a="1"/>
  <c r="KC14" i="4" a="1"/>
  <c r="R237" i="4" a="1"/>
  <c r="JV210" i="4" a="1"/>
  <c r="KC205" i="4" a="1"/>
  <c r="JX130" i="4" a="1"/>
  <c r="JZ22" i="4" a="1"/>
  <c r="CF236" i="2" a="1"/>
  <c r="ED235" i="4" a="1"/>
  <c r="KB127" i="4" a="1"/>
  <c r="IL235" i="4" a="1"/>
  <c r="JX31" i="4" a="1"/>
  <c r="JZ160" i="4" a="1"/>
  <c r="BR238" i="4" a="1"/>
  <c r="KC57" i="4" a="1"/>
  <c r="HG234" i="4" a="1"/>
  <c r="BC238" i="2" a="1"/>
  <c r="JY53" i="4" a="1"/>
  <c r="JX181" i="4" a="1"/>
  <c r="BN235" i="4" a="1"/>
  <c r="ET235" i="2" a="1"/>
  <c r="JX183" i="4" a="1"/>
  <c r="AV238" i="4" a="1"/>
  <c r="EI237" i="2" a="1"/>
  <c r="JX29" i="4" a="1"/>
  <c r="JV128" i="4" a="1"/>
  <c r="KC60" i="4" a="1"/>
  <c r="HS234" i="4" a="1"/>
  <c r="JY79" i="4" a="1"/>
  <c r="JY196" i="4" a="1"/>
  <c r="AS234" i="2" a="1"/>
  <c r="JX76" i="4" a="1"/>
  <c r="FI235" i="4" a="1"/>
  <c r="AA234" i="4" a="1"/>
  <c r="FU218" i="2" a="1"/>
  <c r="GH235" i="4" a="1"/>
  <c r="FW139" i="2" a="1"/>
  <c r="FY57" i="2" a="1"/>
  <c r="CR237" i="4" a="1"/>
  <c r="JV153" i="4" a="1"/>
  <c r="JX224" i="4" a="1"/>
  <c r="FQ234" i="4" a="1"/>
  <c r="P234" i="4" a="1"/>
  <c r="AE238" i="2" a="1"/>
  <c r="JY23" i="4" a="1"/>
  <c r="DL236" i="2" a="1"/>
  <c r="ER234" i="2" a="1"/>
  <c r="JC235" i="4" a="1"/>
  <c r="JX94" i="4" a="1"/>
  <c r="AC238" i="4" a="1"/>
  <c r="JV51" i="4" a="1"/>
  <c r="FX60" i="2" a="1"/>
  <c r="DP238" i="4" a="1"/>
  <c r="JV224" i="4" a="1"/>
  <c r="FV120" i="2" a="1"/>
  <c r="JX179" i="4" a="1"/>
  <c r="KB225" i="4" a="1"/>
  <c r="FX171" i="2" a="1"/>
  <c r="KA62" i="4" a="1"/>
  <c r="FW120" i="2" a="1"/>
  <c r="IP236" i="4" a="1"/>
  <c r="BX236" i="4" a="1"/>
  <c r="FW178" i="2" a="1"/>
  <c r="FX85" i="2" a="1"/>
  <c r="BE235" i="4" a="1"/>
  <c r="CJ236" i="4" a="1"/>
  <c r="KC194" i="4" a="1"/>
  <c r="JV77" i="4" a="1"/>
  <c r="FW130" i="2" a="1"/>
  <c r="JZ98" i="4" a="1"/>
  <c r="FE236" i="2" a="1"/>
  <c r="JW127" i="4" a="1"/>
  <c r="FQ234" i="2" a="1"/>
  <c r="EN238" i="4" a="1"/>
  <c r="L236" i="4" a="1"/>
  <c r="JY138" i="4" a="1"/>
  <c r="FM234" i="4" a="1"/>
  <c r="FX102" i="2" a="1"/>
  <c r="DS237" i="2" a="1"/>
  <c r="AW236" i="4" a="1"/>
  <c r="CP237" i="4" a="1"/>
  <c r="GE236" i="4" a="1"/>
  <c r="JV141" i="4" a="1"/>
  <c r="JV199" i="4" a="1"/>
  <c r="HE235" i="4" a="1"/>
  <c r="JX38" i="4" a="1"/>
  <c r="FX157" i="2" a="1"/>
  <c r="FZ236" i="4" a="1"/>
  <c r="JV15" i="4" a="1"/>
  <c r="DU238" i="4" a="1"/>
  <c r="FZ234" i="4" a="1"/>
  <c r="JW188" i="4" a="1"/>
  <c r="FV24" i="2" a="1"/>
  <c r="BG235" i="2" a="1"/>
  <c r="GL234" i="4" a="1"/>
  <c r="FY108" i="2" a="1"/>
  <c r="CC234" i="2" a="1"/>
  <c r="JW31" i="4" a="1"/>
  <c r="JA235" i="4" a="1"/>
  <c r="CI234" i="4" a="1"/>
  <c r="EI235" i="4" a="1"/>
  <c r="FD235" i="4" a="1"/>
  <c r="Y235" i="4" a="1"/>
  <c r="JZ147" i="4" a="1"/>
  <c r="JZ123" i="4" a="1"/>
  <c r="BD234" i="2" a="1"/>
  <c r="JW22" i="4" a="1"/>
  <c r="FX212" i="2" a="1"/>
  <c r="KB141" i="4" a="1"/>
  <c r="FX155" i="2" a="1"/>
  <c r="P235" i="4" a="1"/>
  <c r="HJ236" i="4" a="1"/>
  <c r="EN236" i="4" a="1"/>
  <c r="JX196" i="4" a="1"/>
  <c r="FX200" i="2" a="1"/>
  <c r="JX80" i="4" a="1"/>
  <c r="AH238" i="4" a="1"/>
  <c r="CG235" i="4" a="1"/>
  <c r="BA237" i="2" a="1"/>
  <c r="FD236" i="2" a="1"/>
  <c r="BK237" i="2" a="1"/>
  <c r="JX93" i="4" a="1"/>
  <c r="FV230" i="2" a="1"/>
  <c r="CY237" i="4" a="1"/>
  <c r="JL234" i="4" a="1"/>
  <c r="AI234" i="2" a="1"/>
  <c r="KB107" i="4" a="1"/>
  <c r="AO235" i="4" a="1"/>
  <c r="EL237" i="4" a="1"/>
  <c r="JY209" i="4" a="1"/>
  <c r="KA45" i="4" a="1"/>
  <c r="FU54" i="2" a="1"/>
  <c r="FU219" i="2" a="1"/>
  <c r="KA225" i="4" a="1"/>
  <c r="JW88" i="4" a="1"/>
  <c r="FY87" i="2" a="1"/>
  <c r="W237" i="4" a="1"/>
  <c r="DY234" i="2" a="1"/>
  <c r="AZ236" i="4" a="1"/>
  <c r="FV236" i="4" a="1"/>
  <c r="KB60" i="4" a="1"/>
  <c r="CW236" i="4" a="1"/>
  <c r="DZ238" i="2" a="1"/>
  <c r="BB238" i="2" a="1"/>
  <c r="FW208" i="2" a="1"/>
  <c r="FY132" i="2" a="1"/>
  <c r="L237" i="4" a="1"/>
  <c r="EJ238" i="4" a="1"/>
  <c r="JE236" i="4" a="1"/>
  <c r="AQ238" i="2" a="1"/>
  <c r="DV238" i="2" a="1"/>
  <c r="R235" i="2" a="1"/>
  <c r="JZ111" i="4" a="1"/>
  <c r="EX234" i="2" a="1"/>
  <c r="FU183" i="2" a="1"/>
  <c r="GF237" i="4" a="1"/>
  <c r="DF238" i="4" a="1"/>
  <c r="FY116" i="2" a="1"/>
  <c r="EQ238" i="2" a="1"/>
  <c r="JX217" i="4" a="1"/>
  <c r="FY48" i="2" a="1"/>
  <c r="JY171" i="4" a="1"/>
  <c r="FY179" i="2" a="1"/>
  <c r="FX68" i="2" a="1"/>
  <c r="KA147" i="4" a="1"/>
  <c r="KB34" i="4" a="1"/>
  <c r="FE235" i="4" a="1"/>
  <c r="EV235" i="4" a="1"/>
  <c r="JW44" i="4" a="1"/>
  <c r="FX97" i="2" a="1"/>
  <c r="JX48" i="4" a="1"/>
  <c r="CX235" i="4" a="1"/>
  <c r="FX156" i="2" a="1"/>
  <c r="JW163" i="4" a="1"/>
  <c r="EC235" i="2" a="1"/>
  <c r="FY125" i="2" a="1"/>
  <c r="JW79" i="4" a="1"/>
  <c r="JF235" i="4" a="1"/>
  <c r="F238" i="4" a="1"/>
  <c r="KB134" i="4" a="1"/>
  <c r="JX55" i="4" a="1"/>
  <c r="KB46" i="4" a="1"/>
  <c r="CU234" i="2" a="1"/>
  <c r="JZ65" i="4" a="1"/>
  <c r="FW183" i="2" a="1"/>
  <c r="BS236" i="4" a="1"/>
  <c r="FY36" i="2" a="1"/>
  <c r="GC234" i="4" a="1"/>
  <c r="JK234" i="4" a="1"/>
  <c r="HC237" i="4" a="1"/>
  <c r="FY119" i="2" a="1"/>
  <c r="JZ222" i="4" a="1"/>
  <c r="EQ235" i="4" a="1"/>
  <c r="FW70" i="2" a="1"/>
  <c r="JZ145" i="4" a="1"/>
  <c r="FU62" i="2" a="1"/>
  <c r="JV19" i="4" a="1"/>
  <c r="KB143" i="4" a="1"/>
  <c r="JY200" i="4" a="1"/>
  <c r="Q236" i="2" a="1"/>
  <c r="FU73" i="2" a="1"/>
  <c r="FW16" i="2" a="1"/>
  <c r="KB7" i="4" a="1"/>
  <c r="FV190" i="2" a="1"/>
  <c r="KC111" i="4" a="1"/>
  <c r="BF238" i="4" a="1"/>
  <c r="KB89" i="4" a="1"/>
  <c r="FW47" i="2" a="1"/>
  <c r="KC41" i="4" a="1"/>
  <c r="FX84" i="2" a="1"/>
  <c r="JX36" i="4" a="1"/>
  <c r="JZ81" i="4" a="1"/>
  <c r="JW60" i="4" a="1"/>
  <c r="EM234" i="2" a="1"/>
  <c r="AD234" i="2" a="1"/>
  <c r="JZ64" i="4" a="1"/>
  <c r="I237" i="4" a="1"/>
  <c r="JV233" i="4" a="1"/>
  <c r="BT238" i="2" a="1"/>
  <c r="FU51" i="2" a="1"/>
  <c r="KC62" i="4" a="1"/>
  <c r="FF235" i="4" a="1"/>
  <c r="JV200" i="4" a="1"/>
  <c r="KC136" i="4" a="1"/>
  <c r="KC55" i="4" a="1"/>
  <c r="DY238" i="2" a="1"/>
  <c r="AN236" i="4" a="1"/>
  <c r="JV72" i="4" a="1"/>
  <c r="V238" i="4" a="1"/>
  <c r="IY236" i="4" a="1"/>
  <c r="AT234" i="2" a="1"/>
  <c r="KB8" i="4" a="1"/>
  <c r="FW11" i="2" a="1"/>
  <c r="DQ235" i="4" a="1"/>
  <c r="BL236" i="2" a="1"/>
  <c r="FX169" i="2" a="1"/>
  <c r="GZ234" i="4" a="1"/>
  <c r="BH235" i="4" a="1"/>
  <c r="EM234" i="4" a="1"/>
  <c r="CH237" i="2" a="1"/>
  <c r="FX12" i="2" a="1"/>
  <c r="CM235" i="4" a="1"/>
  <c r="FW238" i="4" a="1"/>
  <c r="JZ60" i="4" a="1"/>
  <c r="FC235" i="2" a="1"/>
  <c r="FY216" i="2" a="1"/>
  <c r="HO238" i="4" a="1"/>
  <c r="JW46" i="4" a="1"/>
  <c r="HM237" i="4" a="1"/>
  <c r="JV25" i="4" a="1"/>
  <c r="FV138" i="2" a="1"/>
  <c r="KB136" i="4" a="1"/>
  <c r="FC234" i="4" a="1"/>
  <c r="KA8" i="4" a="1"/>
  <c r="KB227" i="4" a="1"/>
  <c r="X238" i="4" a="1"/>
  <c r="FV86" i="2" a="1"/>
  <c r="JV207" i="4" a="1"/>
  <c r="CU234" i="4" a="1"/>
  <c r="FV113" i="2" a="1"/>
  <c r="KC80" i="4" a="1"/>
  <c r="AK234" i="2" a="1"/>
  <c r="FX107" i="2" a="1"/>
  <c r="FY140" i="2" a="1"/>
  <c r="BW238" i="2" a="1"/>
  <c r="HW235" i="4" a="1"/>
  <c r="JW149" i="4" a="1"/>
  <c r="FW56" i="2" a="1"/>
  <c r="ET236" i="4" a="1"/>
  <c r="JZ13" i="4" a="1"/>
  <c r="FY128" i="2" a="1"/>
  <c r="FW173" i="2" a="1"/>
  <c r="FW179" i="2" a="1"/>
  <c r="CE235" i="2" a="1"/>
  <c r="FU214" i="2" a="1"/>
  <c r="CF238" i="2" a="1"/>
  <c r="JJ234" i="4" a="1"/>
  <c r="FU33" i="2" a="1"/>
  <c r="JZ232" i="4" a="1"/>
  <c r="FW223" i="2" a="1"/>
  <c r="BX234" i="4" a="1"/>
  <c r="JW153" i="4" a="1"/>
  <c r="JW133" i="4" a="1"/>
  <c r="FV224" i="2" a="1"/>
  <c r="FU229" i="2" a="1"/>
  <c r="JY28" i="4" a="1"/>
  <c r="JX39" i="4" a="1"/>
  <c r="IQ235" i="4" a="1"/>
  <c r="FX129" i="2" a="1"/>
  <c r="FX55" i="2" a="1"/>
  <c r="GA237" i="4" a="1"/>
  <c r="FU30" i="2" a="1"/>
  <c r="CG238" i="4" a="1"/>
  <c r="JZ68" i="4" a="1"/>
  <c r="HJ238" i="4" a="1"/>
  <c r="JW82" i="4" a="1"/>
  <c r="EE236" i="4" a="1"/>
  <c r="KB233" i="4" a="1"/>
  <c r="FU11" i="2" a="1"/>
  <c r="FX121" i="2" a="1"/>
  <c r="JW73" i="4" a="1"/>
  <c r="JX41" i="4" a="1"/>
  <c r="FU202" i="2" a="1"/>
  <c r="I237" i="2" a="1"/>
  <c r="JW38" i="4" a="1"/>
  <c r="FX106" i="2" a="1"/>
  <c r="BZ237" i="2" a="1"/>
  <c r="DH238" i="4" a="1"/>
  <c r="JW32" i="4" a="1"/>
  <c r="EU234" i="4" a="1"/>
  <c r="HE238" i="4" a="1"/>
  <c r="L236" i="2" a="1"/>
  <c r="JV79" i="4" a="1"/>
  <c r="GS234" i="4" a="1"/>
  <c r="FW52" i="2" a="1"/>
  <c r="KC179" i="4" a="1"/>
  <c r="KB226" i="4" a="1"/>
  <c r="JY30" i="4" a="1"/>
  <c r="JY60" i="4" a="1"/>
  <c r="KC93" i="4" a="1"/>
  <c r="KA232" i="4" a="1"/>
  <c r="CS238" i="4" a="1"/>
  <c r="KC130" i="4" a="1"/>
  <c r="IS236" i="4" a="1"/>
  <c r="HG238" i="4" a="1"/>
  <c r="JX135" i="4" a="1"/>
  <c r="FW87" i="2" a="1"/>
  <c r="BV236" i="4" a="1"/>
  <c r="KC82" i="4" a="1"/>
  <c r="JX138" i="4" a="1"/>
  <c r="FU187" i="2" a="1"/>
  <c r="KA35" i="4" a="1"/>
  <c r="FX208" i="2" a="1"/>
  <c r="IP238" i="4" a="1"/>
  <c r="IZ238" i="4" a="1"/>
  <c r="KA215" i="4" a="1"/>
  <c r="FX235" i="4" a="1"/>
  <c r="FY177" i="2" a="1"/>
  <c r="FL238" i="2" a="1"/>
  <c r="FS238" i="2" a="1"/>
  <c r="FX135" i="2" a="1"/>
  <c r="FU85" i="2" a="1"/>
  <c r="FF234" i="4" a="1"/>
  <c r="FU61" i="2" a="1"/>
  <c r="JQ237" i="4" a="1"/>
  <c r="JX150" i="4" a="1"/>
  <c r="DC238" i="4" a="1"/>
  <c r="FX143" i="2" a="1"/>
  <c r="FV180" i="2" a="1"/>
  <c r="JW19" i="4" a="1"/>
  <c r="FV204" i="2" a="1"/>
  <c r="C235" i="4" a="1"/>
  <c r="KB52" i="4" a="1"/>
  <c r="JW219" i="4" a="1"/>
  <c r="FY110" i="2" a="1"/>
  <c r="JW161" i="4" a="1"/>
  <c r="JX145" i="4" a="1"/>
  <c r="FY52" i="2" a="1"/>
  <c r="FU138" i="2" a="1"/>
  <c r="BA236" i="4" a="1"/>
  <c r="JY56" i="4" a="1"/>
  <c r="JZ135" i="4" a="1"/>
  <c r="FW22" i="2" a="1"/>
  <c r="FI234" i="2" a="1"/>
  <c r="KA7" i="4" a="1"/>
  <c r="KC86" i="4" a="1"/>
  <c r="FY126" i="2" a="1"/>
  <c r="KB27" i="4" a="1"/>
  <c r="FX14" i="2" a="1"/>
  <c r="FV62" i="2" a="1"/>
  <c r="JZ121" i="4" a="1"/>
  <c r="JO238" i="4" a="1"/>
  <c r="JY197" i="4" a="1"/>
  <c r="JV26" i="4" a="1"/>
  <c r="AP238" i="4" a="1"/>
  <c r="JY188" i="4" a="1"/>
  <c r="EC237" i="4" a="1"/>
  <c r="HK235" i="4" a="1"/>
  <c r="AJ234" i="2" a="1"/>
  <c r="FV85" i="2" a="1"/>
  <c r="B238" i="2" a="1"/>
  <c r="FW96" i="2" a="1"/>
  <c r="FW205" i="2" a="1"/>
  <c r="KA61" i="4" a="1"/>
  <c r="EB238" i="4" a="1"/>
  <c r="JW151" i="4" a="1"/>
  <c r="IE234" i="4" a="1"/>
  <c r="CF237" i="4" a="1"/>
  <c r="KB47" i="4" a="1"/>
  <c r="FX104" i="2" a="1"/>
  <c r="BV238" i="4" a="1"/>
  <c r="JY58" i="4" a="1"/>
  <c r="KC58" i="4" a="1"/>
  <c r="JY111" i="4" a="1"/>
  <c r="CF235" i="2" a="1"/>
  <c r="FX115" i="2" a="1"/>
  <c r="FV34" i="2" a="1"/>
  <c r="KA150" i="4" a="1"/>
  <c r="HT234" i="4" a="1"/>
  <c r="FX170" i="2" a="1"/>
  <c r="I238" i="2" a="1"/>
  <c r="JV147" i="4" a="1"/>
  <c r="DD237" i="4" a="1"/>
  <c r="KC63" i="4" a="1"/>
  <c r="CC238" i="2" a="1"/>
  <c r="FT237" i="2" a="1"/>
  <c r="KC189" i="4" a="1"/>
  <c r="Z234" i="4" a="1"/>
  <c r="FU45" i="2" a="1"/>
  <c r="JZ181" i="4" a="1"/>
  <c r="CO238" i="2" a="1"/>
  <c r="JX133" i="4" a="1"/>
  <c r="FX47" i="2" a="1"/>
  <c r="BP238" i="4" a="1"/>
  <c r="JV181" i="4" a="1"/>
  <c r="BV238" i="2" a="1"/>
  <c r="FU136" i="2" a="1"/>
  <c r="FK236" i="2" a="1"/>
  <c r="EI236" i="4" a="1"/>
  <c r="AY234" i="2" a="1"/>
  <c r="JW80" i="4" a="1"/>
  <c r="BC236" i="2" a="1"/>
  <c r="BP234" i="2" a="1"/>
  <c r="BY234" i="2" a="1"/>
  <c r="JX213" i="4" a="1"/>
  <c r="V235" i="2" a="1"/>
  <c r="KA202" i="4" a="1"/>
  <c r="FX124" i="2" a="1"/>
  <c r="JX186" i="4" a="1"/>
  <c r="FU92" i="2" a="1"/>
  <c r="CO237" i="2" a="1"/>
  <c r="KA98" i="4" a="1"/>
  <c r="BR237" i="2" a="1"/>
  <c r="FX125" i="2" a="1"/>
  <c r="FW71" i="2" a="1"/>
  <c r="JW52" i="4" a="1"/>
  <c r="FY25" i="2" a="1"/>
  <c r="FU7" i="2" a="1"/>
  <c r="JX215" i="4" a="1"/>
  <c r="FW234" i="4" a="1"/>
  <c r="FX52" i="2" a="1"/>
  <c r="HB238" i="4" a="1"/>
  <c r="EJ235" i="2" a="1"/>
  <c r="KB26" i="4" a="1"/>
  <c r="GN234" i="4" a="1"/>
  <c r="EN234" i="4" a="1"/>
  <c r="JW51" i="4" a="1"/>
  <c r="JX25" i="4" a="1"/>
  <c r="FV81" i="2" a="1"/>
  <c r="HQ236" i="4" a="1"/>
  <c r="FY162" i="2" a="1"/>
  <c r="CS235" i="4" a="1"/>
  <c r="DR235" i="4" a="1"/>
  <c r="HR238" i="4" a="1"/>
  <c r="BW234" i="4" a="1"/>
  <c r="FW132" i="2" a="1"/>
  <c r="JK238" i="4" a="1"/>
  <c r="AW234" i="2" a="1"/>
  <c r="JZ15" i="4" a="1"/>
  <c r="N237" i="4" a="1"/>
  <c r="Y234" i="2" a="1"/>
  <c r="KC221" i="4" a="1"/>
  <c r="AA238" i="4" a="1"/>
  <c r="DW238" i="4" a="1"/>
  <c r="FV233" i="2" a="1"/>
  <c r="U234" i="4" a="1"/>
  <c r="KB184" i="4" a="1"/>
  <c r="IM236" i="4" a="1"/>
  <c r="JW194" i="4" a="1"/>
  <c r="CB238" i="2" a="1"/>
  <c r="JV190" i="4" a="1"/>
  <c r="K238" i="2" a="1"/>
  <c r="KB178" i="4" a="1"/>
  <c r="EX235" i="2" a="1"/>
  <c r="KA171" i="4" a="1"/>
  <c r="JZ169" i="4" a="1"/>
  <c r="KB173" i="4" a="1"/>
  <c r="FU192" i="2" a="1"/>
  <c r="KB202" i="4" a="1"/>
  <c r="JZ71" i="4" a="1"/>
  <c r="JX83" i="4" a="1"/>
  <c r="FU23" i="2" a="1"/>
  <c r="FX186" i="2" a="1"/>
  <c r="FV41" i="2" a="1"/>
  <c r="FV51" i="2" a="1"/>
  <c r="FU228" i="2" a="1"/>
  <c r="CA236" i="4" a="1"/>
  <c r="JJ235" i="4" a="1"/>
  <c r="KB68" i="4" a="1"/>
  <c r="BO238" i="2" a="1"/>
  <c r="FU130" i="2" a="1"/>
  <c r="KA178" i="4" a="1"/>
  <c r="ID234" i="4" a="1"/>
  <c r="AE234" i="4" a="1"/>
  <c r="IH235" i="4" a="1"/>
  <c r="IV235" i="4" a="1"/>
  <c r="CD236" i="2" a="1"/>
  <c r="X234" i="2" a="1"/>
  <c r="JZ67" i="4" a="1"/>
  <c r="KB17" i="4" a="1"/>
  <c r="FY83" i="2" a="1"/>
  <c r="KB120" i="4" a="1"/>
  <c r="CN236" i="2" a="1"/>
  <c r="V235" i="4" a="1"/>
  <c r="JX63" i="4" a="1"/>
  <c r="FU200" i="2" a="1"/>
  <c r="JW24" i="4" a="1"/>
  <c r="FV202" i="2" a="1"/>
  <c r="FW146" i="2" a="1"/>
  <c r="AX235" i="2" a="1"/>
  <c r="AC236" i="4" a="1"/>
  <c r="CD236" i="4" a="1"/>
  <c r="FV87" i="2" a="1"/>
  <c r="FY51" i="2" a="1"/>
  <c r="GE234" i="4" a="1"/>
  <c r="AT236" i="4" a="1"/>
  <c r="JX160" i="4" a="1"/>
  <c r="JE237" i="4" a="1"/>
  <c r="L238" i="2" a="1"/>
  <c r="BF235" i="2" a="1"/>
  <c r="FV159" i="2" a="1"/>
  <c r="EU237" i="2" a="1"/>
  <c r="FU47" i="2" a="1"/>
  <c r="KB182" i="4" a="1"/>
  <c r="AJ237" i="2" a="1"/>
  <c r="KC104" i="4" a="1"/>
  <c r="FY91" i="2" a="1"/>
  <c r="FV225" i="2" a="1"/>
  <c r="JV61" i="4" a="1"/>
  <c r="JX18" i="4" a="1"/>
  <c r="FQ238" i="4" a="1"/>
  <c r="DQ236" i="4" a="1"/>
  <c r="CR235" i="2" a="1"/>
  <c r="HN234" i="4" a="1"/>
  <c r="FX67" i="2" a="1"/>
  <c r="Q237" i="4" a="1"/>
  <c r="KC53" i="4" a="1"/>
  <c r="ET238" i="2" a="1"/>
  <c r="FY202" i="2" a="1"/>
  <c r="JX226" i="4" a="1"/>
  <c r="DI238" i="2" a="1"/>
  <c r="FV37" i="2" a="1"/>
  <c r="JV166" i="4" a="1"/>
  <c r="D238" i="2" a="1"/>
  <c r="EH238" i="2" a="1"/>
  <c r="FU185" i="2" a="1"/>
  <c r="GR236" i="4" a="1"/>
  <c r="E236" i="4" a="1"/>
  <c r="CK234" i="2" a="1"/>
  <c r="DU235" i="2" a="1"/>
  <c r="GM237" i="4" a="1"/>
  <c r="KC186" i="4" a="1"/>
  <c r="HL236" i="4" a="1"/>
  <c r="CT237" i="4" a="1"/>
  <c r="KB161" i="4" a="1"/>
  <c r="KA26" i="4" a="1"/>
  <c r="KC121" i="4" a="1"/>
  <c r="FY90" i="2" a="1"/>
  <c r="IA236" i="4" a="1"/>
  <c r="DG238" i="4" a="1"/>
  <c r="GK237" i="4" a="1"/>
  <c r="FW86" i="2" a="1"/>
  <c r="FD234" i="2" a="1"/>
  <c r="AS237" i="2" a="1"/>
  <c r="JV206" i="4" a="1"/>
  <c r="FX108" i="2" a="1"/>
  <c r="FW60" i="2" a="1"/>
  <c r="FX74" i="2" a="1"/>
  <c r="JZ31" i="4" a="1"/>
  <c r="CM237" i="4" a="1"/>
  <c r="BH237" i="4" a="1"/>
  <c r="FY138" i="2" a="1"/>
  <c r="JY141" i="4" a="1"/>
  <c r="DD238" i="2" a="1"/>
  <c r="CN235" i="2" a="1"/>
  <c r="FW83" i="2" a="1"/>
  <c r="FY100" i="2" a="1"/>
  <c r="JZ214" i="4" a="1"/>
  <c r="KB151" i="4" a="1"/>
  <c r="KA72" i="4" a="1"/>
  <c r="JV105" i="4" a="1"/>
  <c r="BD237" i="4" a="1"/>
  <c r="KC36" i="4" a="1"/>
  <c r="U236" i="2" a="1"/>
  <c r="JW203" i="4" a="1"/>
  <c r="GL235" i="4" a="1"/>
  <c r="JY223" i="4" a="1"/>
  <c r="BJ235" i="4" a="1"/>
  <c r="KC84" i="4" a="1"/>
  <c r="FU27" i="2" a="1"/>
  <c r="JW116" i="4" a="1"/>
  <c r="IB236" i="4" a="1"/>
  <c r="EY234" i="4" a="1"/>
  <c r="G237" i="2" a="1"/>
  <c r="FI238" i="2" a="1"/>
  <c r="JV222" i="4" a="1"/>
  <c r="KC72" i="4" a="1"/>
  <c r="BG238" i="4" a="1"/>
  <c r="JY54" i="4" a="1"/>
  <c r="KB125" i="4" a="1"/>
  <c r="HH237" i="4" a="1"/>
  <c r="FY82" i="2" a="1"/>
  <c r="JY152" i="4" a="1"/>
  <c r="BJ236" i="4" a="1"/>
  <c r="JZ93" i="4" a="1"/>
  <c r="JZ94" i="4" a="1"/>
  <c r="EW234" i="4" a="1"/>
  <c r="FW118" i="2" a="1"/>
  <c r="FW69" i="2" a="1"/>
  <c r="FW12" i="2" a="1"/>
  <c r="FS237" i="4" a="1"/>
  <c r="FU191" i="2" a="1"/>
  <c r="KC96" i="4" a="1"/>
  <c r="HO234" i="4" a="1"/>
  <c r="FV186" i="2" a="1"/>
  <c r="KC118" i="4" a="1"/>
  <c r="FM236" i="4" a="1"/>
  <c r="AC238" i="2" a="1"/>
  <c r="FW217" i="2" a="1"/>
  <c r="DS236" i="4" a="1"/>
  <c r="CR234" i="2" a="1"/>
  <c r="KB13" i="4" a="1"/>
  <c r="FX91" i="2" a="1"/>
  <c r="JV156" i="4" a="1"/>
  <c r="JY181" i="4" a="1"/>
  <c r="AV234" i="4" a="1"/>
  <c r="FW81" i="2" a="1"/>
  <c r="DT236" i="2" a="1"/>
  <c r="KC171" i="4" a="1"/>
  <c r="FX195" i="2" a="1"/>
  <c r="HP238" i="4" a="1"/>
  <c r="BN235" i="2" a="1"/>
  <c r="AH237" i="4" a="1"/>
  <c r="DO236" i="4" a="1"/>
  <c r="FX189" i="2" a="1"/>
  <c r="EL235" i="4" a="1"/>
  <c r="EZ234" i="2" a="1"/>
  <c r="KB29" i="4" a="1"/>
  <c r="JV125" i="4" a="1"/>
  <c r="KA151" i="4" a="1"/>
  <c r="JS235" i="4" a="1"/>
  <c r="FO235" i="2" a="1"/>
  <c r="CG236" i="4" a="1"/>
  <c r="JZ150" i="4" a="1"/>
  <c r="S234" i="4" a="1"/>
  <c r="KB113" i="4" a="1"/>
  <c r="KA49" i="4" a="1"/>
  <c r="DH238" i="2" a="1"/>
  <c r="EK237" i="2" a="1"/>
  <c r="KB76" i="4" a="1"/>
  <c r="FU149" i="2" a="1"/>
  <c r="KA203" i="4" a="1"/>
  <c r="IV234" i="4" a="1"/>
  <c r="CY235" i="4" a="1"/>
  <c r="FU50" i="2" a="1"/>
  <c r="FY143" i="2" a="1"/>
  <c r="KC42" i="4" a="1"/>
  <c r="FV91" i="2" a="1"/>
  <c r="FX79" i="2" a="1"/>
  <c r="JW156" i="4" a="1"/>
  <c r="JB237" i="4" a="1"/>
  <c r="JX86" i="4" a="1"/>
  <c r="KC191" i="4" a="1"/>
  <c r="FU146" i="2" a="1"/>
  <c r="FB235" i="4" a="1"/>
  <c r="DG235" i="4" a="1"/>
  <c r="FV145" i="2" a="1"/>
  <c r="FU238" i="4" a="1"/>
  <c r="DM234" i="4" a="1"/>
  <c r="JX108" i="4" a="1"/>
  <c r="FV139" i="2" a="1"/>
  <c r="DG237" i="2" a="1"/>
  <c r="FV45" i="2" a="1"/>
  <c r="CB236" i="4" a="1"/>
  <c r="JV223" i="4" a="1"/>
  <c r="KB203" i="4" a="1"/>
  <c r="JW48" i="4" a="1"/>
  <c r="CD238" i="2" a="1"/>
  <c r="AQ235" i="2" a="1"/>
  <c r="JX205" i="4" a="1"/>
  <c r="FY229" i="2" a="1"/>
  <c r="BS237" i="2" a="1"/>
  <c r="FV132" i="2" a="1"/>
  <c r="AR235" i="4" a="1"/>
  <c r="FU110" i="2" a="1"/>
  <c r="HB236" i="4" a="1"/>
  <c r="N234" i="4" a="1"/>
  <c r="FV131" i="2" a="1"/>
  <c r="KC139" i="4" a="1"/>
  <c r="JZ154" i="4" a="1"/>
  <c r="FQ236" i="2" a="1"/>
  <c r="KB84" i="4" a="1"/>
  <c r="JY49" i="4" a="1"/>
  <c r="BQ235" i="2" a="1"/>
  <c r="IJ237" i="4" a="1"/>
  <c r="JZ161" i="4" a="1"/>
  <c r="BZ236" i="2" a="1"/>
  <c r="FW21" i="2" a="1"/>
  <c r="FE237" i="2" a="1"/>
  <c r="JW143" i="4" a="1"/>
  <c r="IX234" i="4" a="1"/>
  <c r="HM235" i="4" a="1"/>
  <c r="GZ235" i="4" a="1"/>
  <c r="JV73" i="4" a="1"/>
  <c r="ES237" i="4" a="1"/>
  <c r="AM234" i="2" a="1"/>
  <c r="DL234" i="2" a="1"/>
  <c r="GD234" i="4" a="1"/>
  <c r="JX116" i="4" a="1"/>
  <c r="FY34" i="2" a="1"/>
  <c r="DE238" i="2" a="1"/>
  <c r="FV124" i="2" a="1"/>
  <c r="FU94" i="2" a="1"/>
  <c r="FY226" i="2" a="1"/>
  <c r="KC119" i="4" a="1"/>
  <c r="AS236" i="2" a="1"/>
  <c r="BF237" i="4" a="1"/>
  <c r="CC237" i="2" a="1"/>
  <c r="KA88" i="4" a="1"/>
  <c r="GE235" i="4" a="1"/>
  <c r="CU236" i="2" a="1"/>
  <c r="FW110" i="2" a="1"/>
  <c r="JZ124" i="4" a="1"/>
  <c r="JX19" i="4" a="1"/>
  <c r="KC133" i="4" a="1"/>
  <c r="BH238" i="2" a="1"/>
  <c r="FK238" i="2" a="1"/>
  <c r="BR236" i="2" a="1"/>
  <c r="DW236" i="4" a="1"/>
  <c r="CG238" i="2" a="1"/>
  <c r="IK237" i="4" a="1"/>
  <c r="KC158" i="4" a="1"/>
  <c r="JV23" i="4" a="1"/>
  <c r="FY152" i="2" a="1"/>
  <c r="FU84" i="2" a="1"/>
  <c r="FV100" i="2" a="1"/>
  <c r="FU95" i="2" a="1"/>
  <c r="EN235" i="4" a="1"/>
  <c r="EY236" i="4" a="1"/>
  <c r="JX105" i="4" a="1"/>
  <c r="FV78" i="2" a="1"/>
  <c r="CV236" i="4" a="1"/>
  <c r="JW100" i="4" a="1"/>
  <c r="KC169" i="4" a="1"/>
  <c r="IT236" i="4" a="1"/>
  <c r="JY226" i="4" a="1"/>
  <c r="FV58" i="2" a="1"/>
  <c r="ID237" i="4" a="1"/>
  <c r="AM238" i="4" a="1"/>
  <c r="O236" i="4" a="1"/>
  <c r="DT238" i="4" a="1"/>
  <c r="FT237" i="4" a="1"/>
  <c r="JX159" i="4" a="1"/>
  <c r="JZ144" i="4" a="1"/>
  <c r="HD237" i="4" a="1"/>
  <c r="FX34" i="2" a="1"/>
  <c r="FY178" i="2" a="1"/>
  <c r="JY161" i="4" a="1"/>
  <c r="HA234" i="4" a="1"/>
  <c r="FV15" i="2" a="1"/>
  <c r="JV219" i="4" a="1"/>
  <c r="JM234" i="4" a="1"/>
  <c r="JP236" i="4" a="1"/>
  <c r="FW211" i="2" a="1"/>
  <c r="JY18" i="4" a="1"/>
  <c r="AL238" i="2" a="1"/>
  <c r="JX111" i="4" a="1"/>
  <c r="JY97" i="4" a="1"/>
  <c r="JR235" i="4" a="1"/>
  <c r="AN238" i="2" a="1"/>
  <c r="JM237" i="4" a="1"/>
  <c r="FY58" i="2" a="1"/>
  <c r="KA93" i="4" a="1"/>
  <c r="FW127" i="2" a="1"/>
  <c r="FU55" i="2" a="1"/>
  <c r="FW143" i="2" a="1"/>
  <c r="CU235" i="2" a="1"/>
  <c r="EN234" i="2" a="1"/>
  <c r="GH238" i="4" a="1"/>
  <c r="CR238" i="4" a="1"/>
  <c r="IF235" i="4" a="1"/>
  <c r="IX238" i="4" a="1"/>
  <c r="KB105" i="4" a="1"/>
  <c r="JW170" i="4" a="1"/>
  <c r="FY153" i="2" a="1"/>
  <c r="EY235" i="2" a="1"/>
  <c r="JX139" i="4" a="1"/>
  <c r="FY72" i="2" a="1"/>
  <c r="FU134" i="2" a="1"/>
  <c r="GW234" i="4" a="1"/>
  <c r="FO235" i="4" a="1"/>
  <c r="ET236" i="2" a="1"/>
  <c r="BB236" i="4" a="1"/>
  <c r="EO237" i="2" a="1"/>
  <c r="DX237" i="2" a="1"/>
  <c r="FW104" i="2" a="1"/>
  <c r="JX42" i="4" a="1"/>
  <c r="FW218" i="2" a="1"/>
  <c r="JZ204" i="4" a="1"/>
  <c r="FB236" i="4" a="1"/>
  <c r="KA187" i="4" a="1"/>
  <c r="JV67" i="4" a="1"/>
  <c r="FV150" i="2" a="1"/>
  <c r="AT238" i="4" a="1"/>
  <c r="AN237" i="2" a="1"/>
  <c r="JY203" i="4" a="1"/>
  <c r="FI236" i="2" a="1"/>
  <c r="FW219" i="2" a="1"/>
  <c r="FV207" i="2" a="1"/>
  <c r="FW66" i="2" a="1"/>
  <c r="JV47" i="4" a="1"/>
  <c r="JY81" i="4" a="1"/>
  <c r="FU151" i="2" a="1"/>
  <c r="FU234" i="4" a="1"/>
  <c r="FW164" i="2" a="1"/>
  <c r="DM237" i="2" a="1"/>
  <c r="FY146" i="2" a="1"/>
  <c r="AE237" i="4" a="1"/>
  <c r="KC8" i="4" a="1"/>
  <c r="JZ206" i="4" a="1"/>
  <c r="R237" i="2" a="1"/>
  <c r="KA181" i="4" a="1"/>
  <c r="EO234" i="4" a="1"/>
  <c r="DZ237" i="2" a="1"/>
  <c r="GE237" i="4" a="1"/>
  <c r="KA89" i="4" a="1"/>
  <c r="HF237" i="4" a="1"/>
  <c r="FU82" i="2" a="1"/>
  <c r="GW236" i="4" a="1"/>
  <c r="GW235" i="4" a="1"/>
  <c r="FV95" i="2" a="1"/>
  <c r="EN238" i="2" a="1"/>
  <c r="AG235" i="4" a="1"/>
  <c r="H237" i="2" a="1"/>
  <c r="JY77" i="4" a="1"/>
  <c r="KB25" i="4" a="1"/>
  <c r="FW228" i="2" a="1"/>
  <c r="JV89" i="4" a="1"/>
  <c r="EV237" i="2" a="1"/>
  <c r="FX197" i="2" a="1"/>
  <c r="CE236" i="2" a="1"/>
  <c r="KC7" i="4" a="1"/>
  <c r="J238" i="2" a="1"/>
  <c r="EX238" i="2" a="1"/>
  <c r="JV197" i="4" a="1"/>
  <c r="HC234" i="4" a="1"/>
  <c r="CQ236" i="4" a="1"/>
  <c r="AG238" i="2" a="1"/>
  <c r="JY110" i="4" a="1"/>
  <c r="BE236" i="4" a="1"/>
  <c r="GC238" i="4" a="1"/>
  <c r="KC77" i="4" a="1"/>
  <c r="KB154" i="4" a="1"/>
  <c r="FV128" i="2" a="1"/>
  <c r="BG236" i="2" a="1"/>
  <c r="JW39" i="4" a="1"/>
  <c r="JZ18" i="4" a="1"/>
  <c r="JV80" i="4" a="1"/>
  <c r="EN237" i="2" a="1"/>
  <c r="JK236" i="4" a="1"/>
  <c r="JV194" i="4" a="1"/>
  <c r="DN236" i="4" a="1"/>
  <c r="FY94" i="2" a="1"/>
  <c r="FX220" i="2" a="1"/>
  <c r="FW42" i="2" a="1"/>
  <c r="DC237" i="2" a="1"/>
  <c r="JX164" i="4" a="1"/>
  <c r="KC184" i="4" a="1"/>
  <c r="IH236" i="4" a="1"/>
  <c r="EJ237" i="2" a="1"/>
  <c r="BP235" i="4" a="1"/>
  <c r="FX162" i="2" a="1"/>
  <c r="KA208" i="4" a="1"/>
  <c r="FY42" i="2" a="1"/>
  <c r="KB230" i="4" a="1"/>
  <c r="D234" i="2" a="1"/>
  <c r="KA127" i="4" a="1"/>
  <c r="L237" i="2" a="1"/>
  <c r="EL234" i="4" a="1"/>
  <c r="BK238" i="4" a="1"/>
  <c r="JV232" i="4" a="1"/>
  <c r="C237" i="4" a="1"/>
  <c r="BX237" i="2" a="1"/>
  <c r="FU163" i="2" a="1"/>
  <c r="KA91" i="4" a="1"/>
  <c r="KC168" i="4" a="1"/>
  <c r="FY80" i="2" a="1"/>
  <c r="FS237" i="2" a="1"/>
  <c r="FX100" i="2" a="1"/>
  <c r="JY61" i="4" a="1"/>
  <c r="FX70" i="2" a="1"/>
  <c r="FU162" i="2" a="1"/>
  <c r="JV124" i="4" a="1"/>
  <c r="KA216" i="4" a="1"/>
  <c r="AM235" i="4" a="1"/>
  <c r="KA145" i="4" a="1"/>
  <c r="FV31" i="2" a="1"/>
  <c r="FS235" i="2" a="1"/>
  <c r="JV41" i="4" a="1"/>
  <c r="FY175" i="2" a="1"/>
  <c r="CL234" i="4" a="1"/>
  <c r="EV234" i="2" a="1"/>
  <c r="CA238" i="4" a="1"/>
  <c r="D234" i="4" a="1"/>
  <c r="AC234" i="4" a="1"/>
  <c r="FU169" i="2" a="1"/>
  <c r="JX33" i="4" a="1"/>
  <c r="JT235" i="4" a="1"/>
  <c r="FX139" i="2" a="1"/>
  <c r="FX230" i="2" a="1"/>
  <c r="JH236" i="4" a="1"/>
  <c r="AD235" i="2" a="1"/>
  <c r="KC110" i="4" a="1"/>
  <c r="KA148" i="4" a="1"/>
  <c r="DA234" i="2" a="1"/>
  <c r="FI238" i="4" a="1"/>
  <c r="FX168" i="2" a="1"/>
  <c r="JX34" i="4" a="1"/>
  <c r="FW181" i="2" a="1"/>
  <c r="GI236" i="4" a="1"/>
  <c r="KB12" i="4" a="1"/>
  <c r="BL238" i="4" a="1"/>
  <c r="GK234" i="4" a="1"/>
  <c r="JZ102" i="4" a="1"/>
  <c r="JZ118" i="4" a="1"/>
  <c r="JZ183" i="4" a="1"/>
  <c r="FY19" i="2" a="1"/>
  <c r="FY154" i="2" a="1"/>
  <c r="DQ234" i="2" a="1"/>
  <c r="FX98" i="2" a="1"/>
  <c r="JY127" i="4" a="1"/>
  <c r="KA207" i="4" a="1"/>
  <c r="DC234" i="4" a="1"/>
  <c r="KC195" i="4" a="1"/>
  <c r="FD238" i="2" a="1"/>
  <c r="KA40" i="4" a="1"/>
  <c r="JV170" i="4" a="1"/>
  <c r="JY101" i="4" a="1"/>
  <c r="E237" i="4" a="1"/>
  <c r="JZ76" i="4" a="1"/>
  <c r="ER234" i="4" a="1"/>
  <c r="JY112" i="4" a="1"/>
  <c r="Z237" i="4" a="1"/>
  <c r="AK237" i="2" a="1"/>
  <c r="FP237" i="4" a="1"/>
  <c r="KA90" i="4" a="1"/>
  <c r="FQ238" i="2" a="1"/>
  <c r="FW133" i="2" a="1"/>
  <c r="JX95" i="4" a="1"/>
  <c r="E238" i="4" a="1"/>
  <c r="FU68" i="2" a="1"/>
  <c r="K236" i="2" a="1"/>
  <c r="BT236" i="2" a="1"/>
  <c r="FY46" i="2" a="1"/>
  <c r="AH238" i="2" a="1"/>
  <c r="FT234" i="2" a="1"/>
  <c r="FY200" i="2" a="1"/>
  <c r="JX189" i="4" a="1"/>
  <c r="FW225" i="2" a="1"/>
  <c r="KC48" i="4" a="1"/>
  <c r="HP234" i="4" a="1"/>
  <c r="KB65" i="4" a="1"/>
  <c r="FY63" i="2" a="1"/>
  <c r="EY237" i="2" a="1"/>
  <c r="FK237" i="4" a="1"/>
  <c r="HV237" i="4" a="1"/>
  <c r="FY163" i="2" a="1"/>
  <c r="FW129" i="2" a="1"/>
  <c r="AI237" i="4" a="1"/>
  <c r="Y238" i="4" a="1"/>
  <c r="EY234" i="2" a="1"/>
  <c r="FX29" i="2" a="1"/>
  <c r="KA144" i="4" a="1"/>
  <c r="DO237" i="2" a="1"/>
  <c r="KA191" i="4" a="1"/>
  <c r="FV183" i="2" a="1"/>
  <c r="C238" i="2" a="1"/>
  <c r="JR237" i="4" a="1"/>
  <c r="HU236" i="4" a="1"/>
  <c r="FX204" i="2" a="1"/>
  <c r="JW146" i="4" a="1"/>
  <c r="CQ237" i="2" a="1"/>
  <c r="FX58" i="2" a="1"/>
  <c r="DP235" i="4" a="1"/>
  <c r="JI238" i="4" a="1"/>
  <c r="KB91" i="4" a="1"/>
  <c r="FV196" i="2" a="1"/>
  <c r="BD238" i="2" a="1"/>
  <c r="JZ172" i="4" a="1"/>
  <c r="KA155" i="4" a="1"/>
  <c r="JD237" i="4" a="1"/>
  <c r="IF234" i="4" a="1"/>
  <c r="IK238" i="4" a="1"/>
  <c r="JW125" i="4" a="1"/>
  <c r="JZ197" i="4" a="1"/>
  <c r="FW53" i="2" a="1"/>
  <c r="JZ58" i="4" a="1"/>
  <c r="CZ236" i="2" a="1"/>
  <c r="JW28" i="4" a="1"/>
  <c r="FU31" i="2" a="1"/>
  <c r="HJ235" i="4" a="1"/>
  <c r="JE235" i="4" a="1"/>
  <c r="BX235" i="2" a="1"/>
  <c r="KC214" i="4" a="1"/>
  <c r="FW189" i="2" a="1"/>
  <c r="FU171" i="2" a="1"/>
  <c r="FU197" i="2" a="1"/>
  <c r="AT235" i="4" a="1"/>
  <c r="HS238" i="4" a="1"/>
  <c r="JX91" i="4" a="1"/>
  <c r="JX169" i="4" a="1"/>
  <c r="JV104" i="4" a="1"/>
  <c r="KC177" i="4" a="1"/>
  <c r="KA133" i="4" a="1"/>
  <c r="EE237" i="2" a="1"/>
  <c r="FV210" i="2" a="1"/>
  <c r="DV238" i="4" a="1"/>
  <c r="AU237" i="2" a="1"/>
  <c r="AP234" i="2" a="1"/>
  <c r="FJ234" i="4" a="1"/>
  <c r="BQ236" i="4" a="1"/>
  <c r="JZ159" i="4" a="1"/>
  <c r="FV191" i="2" a="1"/>
  <c r="FX57" i="2" a="1"/>
  <c r="JV192" i="4" a="1"/>
  <c r="FV165" i="2" a="1"/>
  <c r="FX128" i="2" a="1"/>
  <c r="EK234" i="2" a="1"/>
  <c r="FU159" i="2" a="1"/>
  <c r="DN234" i="4" a="1"/>
  <c r="EW236" i="2" a="1"/>
  <c r="JZ116" i="4" a="1"/>
  <c r="BU235" i="4" a="1"/>
  <c r="FX209" i="2" a="1"/>
  <c r="JX176" i="4" a="1"/>
  <c r="KA126" i="4" a="1"/>
  <c r="DY236" i="4" a="1"/>
  <c r="KC206" i="4" a="1"/>
  <c r="JW76" i="4" a="1"/>
  <c r="EE235" i="2" a="1"/>
  <c r="KC126" i="4" a="1"/>
  <c r="KB42" i="4" a="1"/>
  <c r="FR235" i="2" a="1"/>
  <c r="FX43" i="2" a="1"/>
  <c r="BM235" i="2" a="1"/>
  <c r="AQ234" i="4" a="1"/>
  <c r="KC224" i="4" a="1"/>
  <c r="JW129" i="4" a="1"/>
  <c r="BX238" i="4" a="1"/>
  <c r="KA64" i="4" a="1"/>
  <c r="FU78" i="2" a="1"/>
  <c r="JZ213" i="4" a="1"/>
  <c r="JZ11" i="4" a="1"/>
  <c r="FV209" i="2" a="1"/>
  <c r="FY169" i="2" a="1"/>
  <c r="JZ202" i="4" a="1"/>
  <c r="KB63" i="4" a="1"/>
  <c r="BE234" i="2" a="1"/>
  <c r="KB90" i="4" a="1"/>
  <c r="JV119" i="4" a="1"/>
  <c r="KB169" i="4" a="1"/>
  <c r="FY44" i="2" a="1"/>
  <c r="KB167" i="4" a="1"/>
  <c r="AG238" i="4" a="1"/>
  <c r="DI235" i="4" a="1"/>
  <c r="HM238" i="4" a="1"/>
  <c r="JX154" i="4" a="1"/>
  <c r="FW30" i="2" a="1"/>
  <c r="AR238" i="4" a="1"/>
  <c r="JY217" i="4" a="1"/>
  <c r="CW237" i="4" a="1"/>
  <c r="CH235" i="4" a="1"/>
  <c r="BY234" i="4" a="1"/>
  <c r="DH237" i="2" a="1"/>
  <c r="FW149" i="2" a="1"/>
  <c r="KB97" i="4" a="1"/>
  <c r="P236" i="4" a="1"/>
  <c r="FY198" i="2" a="1"/>
  <c r="AG236" i="4" a="1"/>
  <c r="GU234" i="4" a="1"/>
  <c r="GV234" i="4" a="1"/>
  <c r="FV99" i="2" a="1"/>
  <c r="FV11" i="2" a="1"/>
  <c r="N237" i="2" a="1"/>
  <c r="GL238" i="4" a="1"/>
  <c r="FW10" i="2" a="1"/>
  <c r="JY40" i="4" a="1"/>
  <c r="FW136" i="2" a="1"/>
  <c r="FY205" i="2" a="1"/>
  <c r="B237" i="2" a="1"/>
  <c r="CH236" i="2" a="1"/>
  <c r="JV137" i="4" a="1"/>
  <c r="FD237" i="2" a="1"/>
  <c r="KA79" i="4" a="1"/>
  <c r="FV94" i="2" a="1"/>
  <c r="H234" i="2" a="1"/>
  <c r="DJ236" i="2" a="1"/>
  <c r="FV112" i="2" a="1"/>
  <c r="CX238" i="2" a="1"/>
  <c r="FW171" i="2" a="1"/>
  <c r="KC162" i="4" a="1"/>
  <c r="FR234" i="4" a="1"/>
  <c r="EA236" i="2" a="1"/>
  <c r="JW25" i="4" a="1"/>
  <c r="JZ29" i="4" a="1"/>
  <c r="KB195" i="4" a="1"/>
  <c r="KC10" i="4" a="1"/>
  <c r="JZ219" i="4" a="1"/>
  <c r="FY68" i="2" a="1"/>
  <c r="DD234" i="2" a="1"/>
  <c r="FA235" i="4" a="1"/>
  <c r="FW25" i="2" a="1"/>
  <c r="JZ9" i="4" a="1"/>
  <c r="BA234" i="2" a="1"/>
  <c r="H234" i="4" a="1"/>
  <c r="FU194" i="2" a="1"/>
  <c r="FY37" i="2" a="1"/>
  <c r="JW139" i="4" a="1"/>
  <c r="JW126" i="4" a="1"/>
  <c r="JV173" i="4" a="1"/>
  <c r="DJ238" i="2" a="1"/>
  <c r="AZ235" i="4" a="1"/>
  <c r="FY137" i="2" a="1"/>
  <c r="EG237" i="4" a="1"/>
  <c r="AL236" i="2" a="1"/>
  <c r="GV237" i="4" a="1"/>
  <c r="KC131" i="4" a="1"/>
  <c r="FU173" i="2" a="1"/>
  <c r="FW107" i="2" a="1"/>
  <c r="JZ163" i="4" a="1"/>
  <c r="JX173" i="4" a="1"/>
  <c r="BJ234" i="2" a="1"/>
  <c r="KA184" i="4" a="1"/>
  <c r="JW43" i="4" a="1"/>
  <c r="JV14" i="4" a="1"/>
  <c r="FU18" i="2" a="1"/>
  <c r="FY31" i="2" a="1"/>
  <c r="IB238" i="4" a="1"/>
  <c r="JY48" i="4" a="1"/>
  <c r="FW101" i="2" a="1"/>
  <c r="KA112" i="4" a="1"/>
  <c r="HZ234" i="4" a="1"/>
  <c r="BQ237" i="4" a="1"/>
  <c r="CQ235" i="4" a="1"/>
  <c r="KB58" i="4" a="1"/>
  <c r="FY64" i="2" a="1"/>
  <c r="BK236" i="2" a="1"/>
  <c r="JW64" i="4" a="1"/>
  <c r="JR238" i="4" a="1"/>
  <c r="FW184" i="2" a="1"/>
  <c r="EV235" i="2" a="1"/>
  <c r="CB237" i="4" a="1"/>
  <c r="JV180" i="4" a="1"/>
  <c r="JW42" i="4" a="1"/>
  <c r="FY207" i="2" a="1"/>
  <c r="S235" i="4" a="1"/>
  <c r="AJ238" i="4" a="1"/>
  <c r="JW63" i="4" a="1"/>
  <c r="EI238" i="4" a="1"/>
  <c r="KC173" i="4" a="1"/>
  <c r="DQ238" i="2" a="1"/>
  <c r="HD238" i="4" a="1"/>
  <c r="AX236" i="4" a="1"/>
  <c r="FX66" i="2" a="1"/>
  <c r="EH236" i="4" a="1"/>
  <c r="JV123" i="4" a="1"/>
  <c r="CT238" i="2" a="1"/>
  <c r="EK237" i="4" a="1"/>
  <c r="BU234" i="4" a="1"/>
  <c r="JZ182" i="4" a="1"/>
  <c r="N236" i="4" a="1"/>
  <c r="JW171" i="4" a="1"/>
  <c r="CK238" i="2" a="1"/>
  <c r="FO236" i="2" a="1"/>
  <c r="FW147" i="2" a="1"/>
  <c r="IG236" i="4" a="1"/>
  <c r="FJ236" i="4" a="1"/>
  <c r="KA221" i="4" a="1"/>
  <c r="KA65" i="4" a="1"/>
  <c r="JZ228" i="4" a="1"/>
  <c r="JX158" i="4" a="1"/>
  <c r="AF238" i="2" a="1"/>
  <c r="AK235" i="2" a="1"/>
  <c r="IN237" i="4" a="1"/>
  <c r="HQ234" i="4" a="1"/>
  <c r="JY63" i="4" a="1"/>
  <c r="JR234" i="4" a="1"/>
  <c r="FW167" i="2" a="1"/>
  <c r="BH234" i="4" a="1"/>
  <c r="BJ237" i="4" a="1"/>
  <c r="DP236" i="4" a="1"/>
  <c r="JW101" i="4" a="1"/>
  <c r="FU123" i="2" a="1"/>
  <c r="KB158" i="4" a="1"/>
  <c r="JX218" i="4" a="1"/>
  <c r="F237" i="4" a="1"/>
  <c r="KB15" i="4" a="1"/>
  <c r="CX234" i="2" a="1"/>
  <c r="EO235" i="2" a="1"/>
  <c r="FX184" i="2" a="1"/>
  <c r="FY131" i="2" a="1"/>
  <c r="FU141" i="2" a="1"/>
  <c r="KC95" i="4" a="1"/>
  <c r="JZ37" i="4" a="1"/>
  <c r="FY141" i="2" a="1"/>
  <c r="JZ61" i="4" a="1"/>
  <c r="JS237" i="4" a="1"/>
  <c r="DI237" i="4" a="1"/>
  <c r="KA204" i="4" a="1"/>
  <c r="KA118" i="4" a="1"/>
  <c r="GZ236" i="4" a="1"/>
  <c r="FV143" i="2" a="1"/>
  <c r="BA237" i="4" a="1"/>
  <c r="FV215" i="2" a="1"/>
  <c r="JY36" i="4" a="1"/>
  <c r="CP236" i="4" a="1"/>
  <c r="HK237" i="4" a="1"/>
  <c r="FY196" i="2" a="1"/>
  <c r="JC238" i="4" a="1"/>
  <c r="JY37" i="4" a="1"/>
  <c r="HG236" i="4" a="1"/>
  <c r="BI234" i="4" a="1"/>
  <c r="FY92" i="2" a="1"/>
  <c r="FV127" i="2" a="1"/>
  <c r="EZ236" i="2" a="1"/>
  <c r="DX236" i="2" a="1"/>
  <c r="DZ234" i="4" a="1"/>
  <c r="KB9" i="4" a="1"/>
  <c r="KA186" i="4" a="1"/>
  <c r="BL235" i="2" a="1"/>
  <c r="JW83" i="4" a="1"/>
  <c r="CC234" i="4" a="1"/>
  <c r="KB231" i="4" a="1"/>
  <c r="CO236" i="4" a="1"/>
  <c r="FY183" i="2" a="1"/>
  <c r="JZ114" i="4" a="1"/>
  <c r="KC39" i="4" a="1"/>
  <c r="H238" i="4" a="1"/>
  <c r="FU74" i="2" a="1"/>
  <c r="KC65" i="4" a="1"/>
  <c r="JZ72" i="4" a="1"/>
  <c r="BX235" i="4" a="1"/>
  <c r="CG235" i="2" a="1"/>
  <c r="KA189" i="4" a="1"/>
  <c r="JZ195" i="4" a="1"/>
  <c r="JZ10" i="4" a="1"/>
  <c r="B235" i="2" a="1"/>
  <c r="JW103" i="4" a="1"/>
  <c r="FC238" i="4" a="1"/>
  <c r="CL238" i="2" a="1"/>
  <c r="GY234" i="4" a="1"/>
  <c r="JX211" i="4" a="1"/>
  <c r="DY238" i="4" a="1"/>
  <c r="EC238" i="2" a="1"/>
  <c r="IX236" i="4" a="1"/>
  <c r="BO234" i="4" a="1"/>
  <c r="FY76" i="2" a="1"/>
  <c r="IQ238" i="4" a="1"/>
  <c r="AS236" i="4" a="1"/>
  <c r="KA170" i="4" a="1"/>
  <c r="FK237" i="2" a="1"/>
  <c r="CU238" i="4" a="1"/>
  <c r="FW177" i="2" a="1"/>
  <c r="FI234" i="4" a="1"/>
  <c r="AI238" i="2" a="1"/>
  <c r="BS235" i="4" a="1"/>
  <c r="JW226" i="4" a="1"/>
  <c r="IL237" i="4" a="1"/>
  <c r="IQ237" i="4" a="1"/>
  <c r="FW28" i="2" a="1"/>
  <c r="JZ155" i="4" a="1"/>
  <c r="JW50" i="4" a="1"/>
  <c r="KC112" i="4" a="1"/>
  <c r="FJ238" i="2" a="1"/>
  <c r="EZ237" i="4" a="1"/>
  <c r="AO236" i="4" a="1"/>
  <c r="JY230" i="4" a="1"/>
  <c r="IF236" i="4" a="1"/>
  <c r="AH234" i="4" a="1"/>
  <c r="AE235" i="4" a="1"/>
  <c r="KA135" i="4" a="1"/>
  <c r="JZ149" i="4" a="1"/>
  <c r="AJ236" i="2" a="1"/>
  <c r="HE234" i="4" a="1"/>
  <c r="FB234" i="2" a="1"/>
  <c r="E234" i="4" a="1"/>
  <c r="FU15" i="2" a="1"/>
  <c r="BX234" i="2" a="1"/>
  <c r="JW65" i="4" a="1"/>
  <c r="KA102" i="4" a="1"/>
  <c r="AV237" i="4" a="1"/>
  <c r="BW236" i="2" a="1"/>
  <c r="JV22" i="4" a="1"/>
  <c r="KC17" i="4" a="1"/>
  <c r="FX36" i="2" a="1"/>
  <c r="KB186" i="4" a="1"/>
  <c r="JZ171" i="4" a="1"/>
  <c r="JW29" i="4" a="1"/>
  <c r="EO237" i="4" a="1"/>
  <c r="KB123" i="4" a="1"/>
  <c r="JY193" i="4" a="1"/>
  <c r="FY158" i="2" a="1"/>
  <c r="FV222" i="2" a="1"/>
  <c r="U238" i="4" a="1"/>
  <c r="CO234" i="2" a="1"/>
  <c r="JW15" i="4" a="1"/>
  <c r="FX178" i="2" a="1"/>
  <c r="FY112" i="2" a="1"/>
  <c r="KA100" i="4" a="1"/>
  <c r="JV168" i="4" a="1"/>
  <c r="JX109" i="4" a="1"/>
  <c r="JV146" i="4" a="1"/>
  <c r="JX77" i="4" a="1"/>
  <c r="JY89" i="4" a="1"/>
  <c r="JY26" i="4" a="1"/>
  <c r="KC18" i="4" a="1"/>
  <c r="FL238" i="4" a="1"/>
  <c r="U237" i="4" a="1"/>
  <c r="FX126" i="2" a="1"/>
  <c r="KC188" i="4" a="1"/>
  <c r="FV68" i="2" a="1"/>
  <c r="KB45" i="4" a="1"/>
  <c r="FV171" i="2" a="1"/>
  <c r="JY15" i="4" a="1"/>
  <c r="FW114" i="2" a="1"/>
  <c r="BM236" i="2" a="1"/>
  <c r="W234" i="2" a="1"/>
  <c r="JY178" i="4" a="1"/>
  <c r="EK235" i="2" a="1"/>
  <c r="DR235" i="2" a="1"/>
  <c r="JW18" i="4" a="1"/>
  <c r="G235" i="4" a="1"/>
  <c r="JX120" i="4" a="1"/>
  <c r="KA17" i="4" a="1"/>
  <c r="FX64" i="2" a="1"/>
  <c r="JZ85" i="4" a="1"/>
  <c r="N238" i="4" a="1"/>
  <c r="FY220" i="2" a="1"/>
  <c r="JV13" i="4" a="1"/>
  <c r="JV85" i="4" a="1"/>
  <c r="DX235" i="2" a="1"/>
  <c r="FW198" i="2" a="1"/>
  <c r="FV33" i="2" a="1"/>
  <c r="JZ70" i="4" a="1"/>
  <c r="JX229" i="4" a="1"/>
  <c r="FY18" i="2" a="1"/>
  <c r="KC201" i="4" a="1"/>
  <c r="JA234" i="4" a="1"/>
  <c r="KC97" i="4" a="1"/>
  <c r="DN238" i="4" a="1"/>
  <c r="JW191" i="4" a="1"/>
  <c r="CZ235" i="4" a="1"/>
  <c r="FU22" i="2" a="1"/>
  <c r="JY50" i="4" a="1"/>
  <c r="KB196" i="4" a="1"/>
  <c r="KC209" i="4" a="1"/>
  <c r="BU237" i="2" a="1"/>
  <c r="FG235" i="4" a="1"/>
  <c r="KA32" i="4" a="1"/>
  <c r="JZ92" i="4" a="1"/>
  <c r="FY135" i="2" a="1"/>
  <c r="GX234" i="4" a="1"/>
  <c r="JR236" i="4" a="1"/>
  <c r="JX62" i="4" a="1"/>
  <c r="JW150" i="4" a="1"/>
  <c r="FX92" i="2" a="1"/>
  <c r="BT236" i="4" a="1"/>
  <c r="CN238" i="2" a="1"/>
  <c r="FW124" i="2" a="1"/>
  <c r="JY162" i="4" a="1"/>
  <c r="FD236" i="4" a="1"/>
  <c r="CD235" i="2" a="1"/>
  <c r="CP238" i="4" a="1"/>
  <c r="BK237" i="4" a="1"/>
  <c r="BD237" i="2" a="1"/>
  <c r="KC142" i="4" a="1"/>
  <c r="JY149" i="4" a="1"/>
  <c r="IB237" i="4" a="1"/>
  <c r="EM237" i="2" a="1"/>
  <c r="FW112" i="2" a="1"/>
  <c r="CL236" i="4" a="1"/>
  <c r="KA37" i="4" a="1"/>
  <c r="CA237" i="4" a="1"/>
  <c r="JZ128" i="4" a="1"/>
  <c r="FU227" i="2" a="1"/>
  <c r="DW236" i="2" a="1"/>
  <c r="KB217" i="4" a="1"/>
  <c r="FW161" i="2" a="1"/>
  <c r="FV13" i="2" a="1"/>
  <c r="JV164" i="4" a="1"/>
  <c r="EK236" i="4" a="1"/>
  <c r="JZ51" i="4" a="1"/>
  <c r="FU114" i="2" a="1"/>
  <c r="JV118" i="4" a="1"/>
  <c r="FY224" i="2" a="1"/>
  <c r="AV235" i="2" a="1"/>
  <c r="JX118" i="4" a="1"/>
  <c r="BQ234" i="2" a="1"/>
  <c r="FY182" i="2" a="1"/>
  <c r="KA117" i="4" a="1"/>
  <c r="FM238" i="4" a="1"/>
  <c r="CS234" i="2" a="1"/>
  <c r="E235" i="2" a="1"/>
  <c r="JY169" i="4" a="1"/>
  <c r="AK234" i="4" a="1"/>
  <c r="JV172" i="4" a="1"/>
  <c r="JX155" i="4" a="1"/>
  <c r="CJ236" i="2" a="1"/>
  <c r="AU236" i="4" a="1"/>
  <c r="CC238" i="4" a="1"/>
  <c r="DM236" i="4" a="1"/>
  <c r="JV64" i="4" a="1"/>
  <c r="FW141" i="2" a="1"/>
  <c r="JX195" i="4" a="1"/>
  <c r="JX32" i="4" a="1"/>
  <c r="KB132" i="4" a="1"/>
  <c r="FV25" i="2" a="1"/>
  <c r="JZ175" i="4" a="1"/>
  <c r="AZ237" i="2" a="1"/>
  <c r="FC235" i="4" a="1"/>
  <c r="BS236" i="2" a="1"/>
  <c r="KC106" i="4" a="1"/>
  <c r="FW62" i="2" a="1"/>
  <c r="IY238" i="4" a="1"/>
  <c r="JZ203" i="4" a="1"/>
  <c r="JY133" i="4" a="1"/>
  <c r="DG237" i="4" a="1"/>
  <c r="BB236" i="2" a="1"/>
  <c r="KC222" i="4" a="1"/>
  <c r="JY120" i="4" a="1"/>
  <c r="JY213" i="4" a="1"/>
  <c r="KA136" i="4" a="1"/>
  <c r="CV238" i="4" a="1"/>
  <c r="IK236" i="4" a="1"/>
  <c r="FX96" i="2" a="1"/>
  <c r="KA95" i="4" a="1"/>
  <c r="AN236" i="2" a="1"/>
  <c r="ER237" i="4" a="1"/>
  <c r="DI236" i="2" a="1"/>
  <c r="R236" i="2" a="1"/>
  <c r="FX225" i="2" a="1"/>
  <c r="FU63" i="2" a="1"/>
  <c r="HV236" i="4" a="1"/>
  <c r="DT234" i="4" a="1"/>
  <c r="IJ238" i="4" a="1"/>
  <c r="KC141" i="4" a="1"/>
  <c r="KC113" i="4" a="1"/>
  <c r="JX54" i="4" a="1"/>
  <c r="FY74" i="2" a="1"/>
  <c r="FW90" i="2" a="1"/>
  <c r="EG235" i="4" a="1"/>
  <c r="CR234" i="4" a="1"/>
  <c r="AJ238" i="2" a="1"/>
  <c r="JW218" i="4" a="1"/>
  <c r="KA223" i="4" a="1"/>
  <c r="BN234" i="2" a="1"/>
  <c r="KA68" i="4" a="1"/>
  <c r="KA29" i="4" a="1"/>
  <c r="BF235" i="4" a="1"/>
  <c r="JX219" i="4" a="1"/>
  <c r="BI235" i="4" a="1"/>
  <c r="KB100" i="4" a="1"/>
  <c r="AI235" i="4" a="1"/>
  <c r="JY151" i="4" a="1"/>
  <c r="KA180" i="4" a="1"/>
  <c r="GJ235" i="4" a="1"/>
  <c r="BU237" i="4" a="1"/>
  <c r="JW172" i="4" a="1"/>
  <c r="FD234" i="4" a="1"/>
  <c r="GO235" i="4" a="1"/>
  <c r="JZ54" i="4" a="1"/>
  <c r="AD238" i="2" a="1"/>
  <c r="HU238" i="4" a="1"/>
  <c r="DQ234" i="4" a="1"/>
  <c r="KB39" i="4" a="1"/>
  <c r="FX219" i="2" a="1"/>
  <c r="JX40" i="4" a="1"/>
  <c r="JX187" i="4" a="1"/>
  <c r="FB237" i="4" a="1"/>
  <c r="EE236" i="2" a="1"/>
  <c r="FX190" i="2" a="1"/>
  <c r="KB181" i="4" a="1"/>
  <c r="AP237" i="4" a="1"/>
  <c r="BO236" i="4" a="1"/>
  <c r="GX236" i="4" a="1"/>
  <c r="FW155" i="2" a="1"/>
  <c r="KC73" i="4" a="1"/>
  <c r="FY77" i="2" a="1"/>
  <c r="DH234" i="2" a="1"/>
  <c r="K235" i="2" a="1"/>
  <c r="CC236" i="2" a="1"/>
  <c r="FW64" i="2" a="1"/>
  <c r="AJ237" i="4" a="1"/>
  <c r="E235" i="4" a="1"/>
  <c r="JY202" i="4" a="1"/>
  <c r="KC159" i="4" a="1"/>
  <c r="DV236" i="4" a="1"/>
  <c r="FB236" i="2" a="1"/>
  <c r="FU154" i="2" a="1"/>
  <c r="AR236" i="4" a="1"/>
  <c r="AE236" i="2" a="1"/>
  <c r="JV101" i="4" a="1"/>
  <c r="AA235" i="4" a="1"/>
  <c r="AX235" i="4" a="1"/>
  <c r="AA234" i="2" a="1"/>
  <c r="KC207" i="4" a="1"/>
  <c r="FW100" i="2" a="1"/>
  <c r="BU238" i="2" a="1"/>
  <c r="EA236" i="4" a="1"/>
  <c r="FF235" i="2" a="1"/>
  <c r="BL234" i="4" a="1"/>
  <c r="EH235" i="4" a="1"/>
  <c r="FX127" i="2" a="1"/>
  <c r="KB43" i="4" a="1"/>
  <c r="BL238" i="2" a="1"/>
  <c r="EF236" i="2" a="1"/>
  <c r="CY235" i="2" a="1"/>
  <c r="JZ97" i="4" a="1"/>
  <c r="DA237" i="2" a="1"/>
  <c r="JX190" i="4" a="1"/>
  <c r="KC43" i="4" a="1"/>
  <c r="FI235" i="2" a="1"/>
  <c r="CO238" i="4" a="1"/>
  <c r="FV168" i="2" a="1"/>
  <c r="KA228" i="4" a="1"/>
  <c r="JW10" i="4" a="1"/>
  <c r="KB156" i="4" a="1"/>
  <c r="FW176" i="2" a="1"/>
  <c r="BQ235" i="4" a="1"/>
  <c r="KA166" i="4" a="1"/>
  <c r="FV137" i="2" a="1"/>
  <c r="FW27" i="2" a="1"/>
  <c r="CL238" i="4" a="1"/>
  <c r="KB145" i="4" a="1"/>
  <c r="JQ238" i="4" a="1"/>
  <c r="KA46" i="4" a="1"/>
  <c r="DA237" i="4" a="1"/>
  <c r="GR234" i="4" a="1"/>
  <c r="JV225" i="4" a="1"/>
  <c r="FU12" i="2" a="1"/>
  <c r="KC216" i="4" a="1"/>
  <c r="JZ66" i="4" a="1"/>
  <c r="JX72" i="4" a="1"/>
  <c r="EF238" i="2" a="1"/>
  <c r="HI236" i="4" a="1"/>
  <c r="JY186" i="4" a="1"/>
  <c r="FW195" i="2" a="1"/>
  <c r="FS234" i="4" a="1"/>
  <c r="CE234" i="2" a="1"/>
  <c r="DF237" i="2" a="1"/>
  <c r="KA42" i="4" a="1"/>
  <c r="JW85" i="4" a="1"/>
  <c r="KA188" i="4" a="1"/>
  <c r="FV109" i="2" a="1"/>
  <c r="JZ138" i="4" a="1"/>
  <c r="BN236" i="2" a="1"/>
  <c r="JV182" i="4" a="1"/>
  <c r="EQ238" i="4" a="1"/>
  <c r="FU213" i="2" a="1"/>
  <c r="GB235" i="4" a="1"/>
  <c r="DI235" i="2" a="1"/>
  <c r="JX28" i="4" a="1"/>
  <c r="BT234" i="4" a="1"/>
  <c r="AT236" i="2" a="1"/>
  <c r="FY75" i="2" a="1"/>
  <c r="JH235" i="4" a="1"/>
  <c r="M237" i="2" a="1"/>
  <c r="KA185" i="4" a="1"/>
  <c r="KC21" i="4" a="1"/>
  <c r="KC210" i="4" a="1"/>
  <c r="JW26" i="4" a="1"/>
  <c r="JX122" i="4" a="1"/>
  <c r="JY145" i="4" a="1"/>
  <c r="DK238" i="2" a="1"/>
  <c r="Y237" i="4" a="1"/>
  <c r="JY154" i="4" a="1"/>
  <c r="BU236" i="4" a="1"/>
  <c r="FX23" i="2" a="1"/>
  <c r="FV71" i="2" a="1"/>
  <c r="AE234" i="2" a="1"/>
  <c r="KC29" i="4" a="1"/>
  <c r="FY27" i="2" a="1"/>
  <c r="KA63" i="4" a="1"/>
  <c r="FY123" i="2" a="1"/>
  <c r="FX159" i="2" a="1"/>
  <c r="DS235" i="4" a="1"/>
  <c r="Y236" i="4" a="1"/>
  <c r="FY61" i="2" a="1"/>
  <c r="CK236" i="2" a="1"/>
  <c r="BM235" i="4" a="1"/>
  <c r="FV167" i="2" a="1"/>
  <c r="FU97" i="2" a="1"/>
  <c r="DO238" i="4" a="1"/>
  <c r="JW154" i="4" a="1"/>
  <c r="HL237" i="4" a="1"/>
  <c r="FX119" i="2" a="1"/>
  <c r="JX153" i="4" a="1"/>
  <c r="DB237" i="2" a="1"/>
  <c r="U236" i="4" a="1"/>
  <c r="JW62" i="4" a="1"/>
  <c r="AH235" i="4" a="1"/>
  <c r="CP235" i="4" a="1"/>
  <c r="JY191" i="4" a="1"/>
  <c r="FU21" i="2" a="1"/>
  <c r="CI237" i="2" a="1"/>
  <c r="JY94" i="4" a="1"/>
  <c r="GS238" i="4" a="1"/>
  <c r="FV148" i="2" a="1"/>
  <c r="GL237" i="4" a="1"/>
  <c r="KA104" i="4" a="1"/>
  <c r="K237" i="4" a="1"/>
  <c r="BY235" i="4" a="1"/>
  <c r="ED235" i="2" a="1"/>
  <c r="HY238" i="4" a="1"/>
  <c r="JV83" i="4" a="1"/>
  <c r="JX232" i="4" a="1"/>
  <c r="EI234" i="4" a="1"/>
  <c r="JV195" i="4" a="1"/>
  <c r="JW176" i="4" a="1"/>
  <c r="EJ238" i="2" a="1"/>
  <c r="JY107" i="4" a="1"/>
  <c r="JZ23" i="4" a="1"/>
  <c r="HR237" i="4" a="1"/>
  <c r="HQ238" i="4" a="1"/>
  <c r="FV119" i="2" a="1"/>
  <c r="JV114" i="4" a="1"/>
  <c r="FV195" i="2" a="1"/>
  <c r="AS237" i="4" a="1"/>
  <c r="HT237" i="4" a="1"/>
  <c r="JX231" i="4" a="1"/>
  <c r="FY222" i="2" a="1"/>
  <c r="KA200" i="4" a="1"/>
  <c r="KB148" i="4" a="1"/>
  <c r="FU189" i="2" a="1"/>
  <c r="HX238" i="4" a="1"/>
  <c r="FV153" i="2" a="1"/>
  <c r="JX10" i="4" a="1"/>
  <c r="BW234" i="2" a="1"/>
  <c r="BL234" i="2" a="1"/>
  <c r="FV35" i="2" a="1"/>
  <c r="JZ47" i="4" a="1"/>
  <c r="KB213" i="4" a="1"/>
  <c r="AU237" i="4" a="1"/>
  <c r="JV135" i="4" a="1"/>
  <c r="JV109" i="4" a="1"/>
  <c r="FU156" i="2" a="1"/>
  <c r="KC79" i="4" a="1"/>
  <c r="GW238" i="4" a="1"/>
  <c r="HO236" i="4" a="1"/>
  <c r="BY236" i="4" a="1"/>
  <c r="GP237" i="4" a="1"/>
  <c r="FV116" i="2" a="1"/>
  <c r="EH237" i="2" a="1"/>
  <c r="KC155" i="4" a="1"/>
  <c r="FY67" i="2" a="1"/>
  <c r="JX30" i="4" a="1"/>
  <c r="N235" i="4" a="1"/>
  <c r="JW162" i="4" a="1"/>
  <c r="FV166" i="2" a="1"/>
  <c r="EC234" i="2" a="1"/>
  <c r="JX227" i="4" a="1"/>
  <c r="FY50" i="2" a="1"/>
  <c r="EM236" i="4" a="1"/>
  <c r="JZ52" i="4" a="1"/>
  <c r="DJ237" i="4" a="1"/>
  <c r="KA27" i="4" a="1"/>
  <c r="KB96" i="4" a="1"/>
  <c r="EL236" i="2" a="1"/>
  <c r="Z236" i="4" a="1"/>
  <c r="DT237" i="4" a="1"/>
  <c r="FT238" i="2" a="1"/>
  <c r="JZ208" i="4" a="1"/>
  <c r="JX177" i="4" a="1"/>
  <c r="JW166" i="4" a="1"/>
  <c r="AP236" i="2" a="1"/>
  <c r="KA76" i="4" a="1"/>
  <c r="N234" i="2" a="1"/>
  <c r="JY43" i="4" a="1"/>
  <c r="HJ237" i="4" a="1"/>
  <c r="JN234" i="4" a="1"/>
  <c r="JP238" i="4" a="1"/>
  <c r="JZ143" i="4" a="1"/>
  <c r="EG238" i="2" a="1"/>
  <c r="FW50" i="2" a="1"/>
  <c r="JW197" i="4" a="1"/>
  <c r="H238" i="2" a="1"/>
  <c r="JV189" i="4" a="1"/>
  <c r="CL236" i="2" a="1"/>
  <c r="FV42" i="2" a="1"/>
  <c r="AB234" i="4" a="1"/>
  <c r="KC46" i="4" a="1"/>
  <c r="BT238" i="4" a="1"/>
  <c r="JX9" i="4" a="1"/>
  <c r="KC157" i="4" a="1"/>
  <c r="FX93" i="2" a="1"/>
  <c r="JV186" i="4" a="1"/>
  <c r="FX31" i="2" a="1"/>
  <c r="JV208" i="4" a="1"/>
  <c r="KB130" i="4" a="1"/>
  <c r="FW109" i="2" a="1"/>
  <c r="JV133" i="4" a="1"/>
  <c r="EG236" i="4" a="1"/>
  <c r="HQ235" i="4" a="1"/>
  <c r="JY148" i="4" a="1"/>
  <c r="FY191" i="2" a="1"/>
  <c r="JX47" i="4" a="1"/>
  <c r="KC181" i="4" a="1"/>
  <c r="KA218" i="4" a="1"/>
  <c r="HE237" i="4" a="1"/>
  <c r="KC94" i="4" a="1"/>
  <c r="JZ83" i="4" a="1"/>
  <c r="KB87" i="4" a="1"/>
  <c r="FY12" i="2" a="1"/>
  <c r="KC30" i="4" a="1"/>
  <c r="FY70" i="2" a="1"/>
  <c r="FH235" i="2" a="1"/>
  <c r="GV235" i="4" a="1"/>
  <c r="BZ235" i="2" a="1"/>
  <c r="KA139" i="4" a="1"/>
  <c r="FY194" i="2" a="1"/>
  <c r="JV169" i="4" a="1"/>
  <c r="GP238" i="4" a="1"/>
  <c r="KA55" i="4" a="1"/>
  <c r="FO236" i="4" a="1"/>
  <c r="JJ238" i="4" a="1"/>
  <c r="ED237" i="2" a="1"/>
  <c r="AD237" i="4" a="1"/>
  <c r="JZ103" i="4" a="1"/>
  <c r="FJ237" i="2" a="1"/>
  <c r="BA235" i="4" a="1"/>
  <c r="FV27" i="2" a="1"/>
  <c r="BH236" i="4" a="1"/>
  <c r="JX198" i="4" a="1"/>
  <c r="BL236" i="4" a="1"/>
  <c r="FY40" i="2" a="1"/>
  <c r="FX153" i="2" a="1"/>
  <c r="FW168" i="2" a="1"/>
  <c r="EE238" i="2" a="1"/>
  <c r="KA159" i="4" a="1"/>
  <c r="KA106" i="4" a="1"/>
  <c r="JY179" i="4" a="1"/>
  <c r="KC165" i="4" a="1"/>
  <c r="EP238" i="4" a="1"/>
  <c r="AF235" i="2" a="1"/>
  <c r="GJ234" i="4" a="1"/>
  <c r="FQ235" i="2" a="1"/>
  <c r="KB41" i="4" a="1"/>
  <c r="JG237" i="4" a="1"/>
  <c r="CQ234" i="2" a="1"/>
  <c r="FV14" i="2" a="1"/>
  <c r="J235" i="4" a="1"/>
  <c r="FY17" i="2" a="1"/>
  <c r="JY41" i="4" a="1"/>
  <c r="JU238" i="4" a="1"/>
  <c r="KC123" i="4" a="1"/>
  <c r="JY73" i="4" a="1"/>
  <c r="AX238" i="2" a="1"/>
  <c r="FU16" i="2" a="1"/>
  <c r="HJ234" i="4" a="1"/>
  <c r="W236" i="2" a="1"/>
  <c r="FZ238" i="4" a="1"/>
  <c r="JY194" i="4" a="1"/>
  <c r="FX229" i="2" a="1"/>
  <c r="JW186" i="4" a="1"/>
  <c r="JY75" i="4" a="1"/>
  <c r="KB208" i="4" a="1"/>
  <c r="KC25" i="4" a="1"/>
  <c r="EV238" i="2" a="1"/>
  <c r="AA237" i="4" a="1"/>
  <c r="AF236" i="4" a="1"/>
  <c r="JV76" i="4" a="1"/>
  <c r="JZ152" i="4" a="1"/>
  <c r="FW73" i="2" a="1"/>
  <c r="JX107" i="4" a="1"/>
  <c r="GV236" i="4" a="1"/>
  <c r="FX109" i="2" a="1"/>
  <c r="R234" i="2" a="1"/>
  <c r="O234" i="4" a="1"/>
  <c r="JX124" i="4" a="1"/>
  <c r="EV234" i="4" a="1"/>
  <c r="KC50" i="4" a="1"/>
  <c r="AB235" i="4" a="1"/>
  <c r="FY11" i="2" a="1"/>
  <c r="AS238" i="2" a="1"/>
  <c r="JX16" i="4" a="1"/>
  <c r="JZ185" i="4" a="1"/>
  <c r="FY211" i="2" a="1"/>
  <c r="FX222" i="2" a="1"/>
  <c r="FY117" i="2" a="1"/>
  <c r="KA9" i="4" a="1"/>
  <c r="EP235" i="2" a="1"/>
  <c r="KA120" i="4" a="1"/>
  <c r="JY38" i="4" a="1"/>
  <c r="KA192" i="4" a="1"/>
  <c r="KA14" i="4" a="1"/>
  <c r="GA236" i="4" a="1"/>
  <c r="CN235" i="4" a="1"/>
  <c r="AC237" i="2" a="1"/>
  <c r="FW94" i="2" a="1"/>
  <c r="JY139" i="4" a="1"/>
  <c r="DR236" i="2" a="1"/>
  <c r="DN236" i="2" a="1"/>
  <c r="CA237" i="2" a="1"/>
  <c r="JW11" i="4" a="1"/>
  <c r="KB121" i="4" a="1"/>
  <c r="FW77" i="2" a="1"/>
  <c r="KB193" i="4" a="1"/>
  <c r="JZ177" i="4" a="1"/>
  <c r="CX237" i="4" a="1"/>
  <c r="JX117" i="4" a="1"/>
  <c r="CN237" i="4" a="1"/>
  <c r="FV213" i="2" a="1"/>
  <c r="BB234" i="2" a="1"/>
  <c r="JY232" i="4" a="1"/>
  <c r="JV163" i="4" a="1"/>
  <c r="FY190" i="2" a="1"/>
  <c r="CC236" i="4" a="1"/>
  <c r="FU113" i="2" a="1"/>
  <c r="HQ237" i="4" a="1"/>
  <c r="KB64" i="4" a="1"/>
  <c r="FW220" i="2" a="1"/>
  <c r="FZ235" i="4" a="1"/>
  <c r="KB36" i="4" a="1"/>
  <c r="KC61" i="4" a="1"/>
  <c r="KA226" i="4" a="1"/>
  <c r="JW8" i="4" a="1"/>
  <c r="JW118" i="4" a="1"/>
  <c r="KB81" i="4" a="1"/>
  <c r="KC9" i="4" a="1"/>
  <c r="JX140" i="4" a="1"/>
  <c r="DR238" i="2" a="1"/>
  <c r="GH236" i="4" a="1"/>
  <c r="FY221" i="2" a="1"/>
  <c r="P238" i="4" a="1"/>
  <c r="JX141" i="4" a="1"/>
  <c r="Z236" i="2" a="1"/>
  <c r="BB234" i="4" a="1"/>
  <c r="CZ237" i="4" a="1"/>
  <c r="FY213" i="2" a="1"/>
  <c r="KA130" i="4" a="1"/>
  <c r="FX11" i="2" a="1"/>
  <c r="HF235" i="4" a="1"/>
  <c r="FV115" i="2" a="1"/>
  <c r="AW238" i="4" a="1"/>
  <c r="KA25" i="4" a="1"/>
  <c r="FU106" i="2" a="1"/>
  <c r="JV24" i="4" a="1"/>
  <c r="AD236" i="2" a="1"/>
  <c r="HR235" i="4" a="1"/>
  <c r="FV111" i="2" a="1"/>
  <c r="DX237" i="4" a="1"/>
  <c r="FD238" i="4" a="1"/>
  <c r="FR234" i="2" a="1"/>
  <c r="BX236" i="2" a="1"/>
  <c r="JY78" i="4" a="1"/>
  <c r="IV237" i="4" a="1"/>
  <c r="EZ238" i="2" a="1"/>
  <c r="JW231" i="4" a="1"/>
  <c r="JW159" i="4" a="1"/>
  <c r="ES238" i="4" a="1"/>
  <c r="FV59" i="2" a="1"/>
  <c r="FX80" i="2" a="1"/>
  <c r="DY237" i="2" a="1"/>
  <c r="EA234" i="2" a="1"/>
  <c r="EK236" i="2" a="1"/>
  <c r="JI234" i="4" a="1"/>
  <c r="FX193" i="2" a="1"/>
  <c r="JY125" i="4" a="1"/>
  <c r="DG234" i="2" a="1"/>
  <c r="BJ237" i="2" a="1"/>
  <c r="KC225" i="4" a="1"/>
  <c r="AA236" i="2" a="1"/>
  <c r="FT236" i="2" a="1"/>
  <c r="JZ132" i="4" a="1"/>
  <c r="EU238" i="4" a="1"/>
  <c r="BG235" i="4" a="1"/>
  <c r="BJ238" i="4" a="1"/>
  <c r="FV76" i="2" a="1"/>
  <c r="JV150" i="4" a="1"/>
  <c r="FY129" i="2" a="1"/>
  <c r="FG236" i="2" a="1"/>
  <c r="FU188" i="2" a="1"/>
  <c r="JY80" i="4" a="1"/>
  <c r="FU107" i="2" a="1"/>
  <c r="JY212" i="4" a="1"/>
  <c r="KB157" i="4" a="1"/>
  <c r="KB197" i="4" a="1"/>
  <c r="JZ174" i="4" a="1"/>
  <c r="DU237" i="2" a="1"/>
  <c r="FS236" i="2" a="1"/>
  <c r="JY174" i="4" a="1"/>
  <c r="KC166" i="4" a="1"/>
  <c r="FX7" i="2" a="1"/>
  <c r="DZ235" i="4" a="1"/>
  <c r="DU236" i="4" a="1"/>
  <c r="JV87" i="4" a="1"/>
  <c r="FY65" i="2" a="1"/>
  <c r="DO235" i="4" a="1"/>
  <c r="FU221" i="2" a="1"/>
  <c r="JZ7" i="4" a="1"/>
  <c r="BE237" i="2" a="1"/>
  <c r="JZ199" i="4" a="1"/>
  <c r="FX192" i="2" a="1"/>
  <c r="FU24" i="2" a="1"/>
  <c r="KA165" i="4" a="1"/>
  <c r="AZ235" i="2" a="1"/>
  <c r="JW224" i="4" a="1"/>
  <c r="DB238" i="4" a="1"/>
  <c r="HE236" i="4" a="1"/>
  <c r="DW234" i="4" a="1"/>
  <c r="FX179" i="2" a="1"/>
  <c r="EV236" i="2" a="1"/>
  <c r="KA60" i="4" a="1"/>
  <c r="KA99" i="4" a="1"/>
  <c r="DJ234" i="4" a="1"/>
  <c r="HY234" i="4" a="1"/>
  <c r="CA235" i="4" a="1"/>
  <c r="FW180" i="2" a="1"/>
  <c r="JZ212" i="4" a="1"/>
  <c r="FY214" i="2" a="1"/>
  <c r="FY188" i="2" a="1"/>
  <c r="FW190" i="2" a="1"/>
  <c r="GC237" i="4" a="1"/>
  <c r="FX130" i="2" a="1"/>
  <c r="EC234" i="4" a="1"/>
  <c r="EE234" i="2" a="1"/>
  <c r="KB190" i="4" a="1"/>
  <c r="JY103" i="4" a="1"/>
  <c r="JX175" i="4" a="1"/>
  <c r="JY215" i="4" a="1"/>
  <c r="JV131" i="4" a="1"/>
  <c r="BV234" i="4" a="1"/>
  <c r="BU234" i="2" a="1"/>
  <c r="FW49" i="2" a="1"/>
  <c r="KA195" i="4" a="1"/>
  <c r="K234" i="2" a="1"/>
  <c r="FU119" i="2" a="1"/>
  <c r="FV227" i="2" a="1"/>
  <c r="FU142" i="2" a="1"/>
  <c r="EH234" i="4" a="1"/>
  <c r="JV49" i="4" a="1"/>
  <c r="JV155" i="4" a="1"/>
  <c r="FL234" i="2" a="1"/>
  <c r="GA234" i="4" a="1"/>
  <c r="KC129" i="4" a="1"/>
  <c r="EE238" i="4" a="1"/>
  <c r="JZ73" i="4" a="1"/>
  <c r="FU76" i="2" a="1"/>
  <c r="DN237" i="2" a="1"/>
  <c r="FX146" i="2" a="1"/>
  <c r="AI237" i="2" a="1"/>
  <c r="JW95" i="4" a="1"/>
  <c r="DH235" i="2" a="1"/>
  <c r="BE238" i="4" a="1"/>
  <c r="FV82" i="2" a="1"/>
  <c r="KB119" i="4" a="1"/>
  <c r="JV16" i="4" a="1"/>
  <c r="FV177" i="2" a="1"/>
  <c r="FU86" i="2" a="1"/>
  <c r="JH234" i="4" a="1"/>
  <c r="JX23" i="4" a="1"/>
  <c r="M234" i="4" a="1"/>
  <c r="FU87" i="2" a="1"/>
  <c r="KC217" i="4" a="1"/>
  <c r="JX113" i="4" a="1"/>
  <c r="CY234" i="2" a="1"/>
  <c r="JX8" i="4" a="1"/>
  <c r="AZ238" i="2" a="1"/>
  <c r="BO235" i="4" a="1"/>
  <c r="FU19" i="2" a="1"/>
  <c r="EF234" i="2" a="1"/>
  <c r="HB237" i="4" a="1"/>
  <c r="FX33" i="2" a="1"/>
  <c r="FX199" i="2" a="1"/>
  <c r="FX30" i="2" a="1"/>
  <c r="FV93" i="2" a="1"/>
  <c r="JV162" i="4" a="1"/>
  <c r="BO238" i="4" a="1"/>
  <c r="BZ234" i="2" a="1"/>
  <c r="FY39" i="2" a="1"/>
  <c r="DR238" i="4" a="1"/>
  <c r="KB112" i="4" a="1"/>
  <c r="JF237" i="4" a="1"/>
  <c r="AV234" i="2" a="1"/>
  <c r="HP235" i="4" a="1"/>
  <c r="W234" i="4" a="1"/>
  <c r="BD238" i="4" a="1"/>
  <c r="JW165" i="4" a="1"/>
  <c r="FU208" i="2" a="1"/>
  <c r="FY170" i="2" a="1"/>
  <c r="FY88" i="2" a="1"/>
  <c r="BU235" i="2" a="1"/>
  <c r="DT234" i="2" a="1"/>
  <c r="FK238" i="4" a="1"/>
  <c r="FU111" i="2" a="1"/>
  <c r="IU236" i="4" a="1"/>
  <c r="FX137" i="2" a="1"/>
  <c r="JW181" i="4" a="1"/>
  <c r="GI235" i="4" a="1"/>
  <c r="JX119" i="4" a="1"/>
  <c r="KB10" i="4" a="1"/>
  <c r="FY204" i="2" a="1"/>
  <c r="KA19" i="4" a="1"/>
  <c r="DV235" i="2" a="1"/>
  <c r="JZ186" i="4" a="1"/>
  <c r="JY31" i="4" a="1"/>
  <c r="I234" i="2" a="1"/>
  <c r="FY168" i="2" a="1"/>
  <c r="C236" i="4" a="1"/>
  <c r="DK234" i="2" a="1"/>
  <c r="HA235" i="4" a="1"/>
  <c r="JX49" i="4" a="1"/>
  <c r="JW210" i="4" a="1"/>
  <c r="JV84" i="4" a="1"/>
  <c r="JW105" i="4" a="1"/>
  <c r="HN236" i="4" a="1"/>
  <c r="AM234" i="4" a="1"/>
  <c r="D237" i="2" a="1"/>
  <c r="JY165" i="4" a="1"/>
  <c r="FW91" i="2" a="1"/>
  <c r="JW137" i="4" a="1"/>
  <c r="FX172" i="2" a="1"/>
  <c r="FW105" i="2" a="1"/>
  <c r="JV50" i="4" a="1"/>
  <c r="JW21" i="4" a="1"/>
  <c r="EZ237" i="2" a="1"/>
  <c r="C236" i="2" a="1"/>
  <c r="KA183" i="4" a="1"/>
  <c r="FY81" i="2" a="1"/>
  <c r="DE236" i="4" a="1"/>
  <c r="AE236" i="4" a="1"/>
  <c r="K235" i="4" a="1"/>
  <c r="FV26" i="2" a="1"/>
  <c r="JX14" i="4" a="1"/>
  <c r="JZ117" i="4" a="1"/>
  <c r="FW103" i="2" a="1"/>
  <c r="KA175" i="4" a="1"/>
  <c r="KC164" i="4" a="1"/>
  <c r="BP237" i="2" a="1"/>
  <c r="JZ59" i="4" a="1"/>
  <c r="FW227" i="2" a="1"/>
  <c r="JX64" i="4" a="1"/>
  <c r="KA128" i="4" a="1"/>
  <c r="DY237" i="4" a="1"/>
  <c r="FW201" i="2" a="1"/>
  <c r="KC193" i="4" a="1"/>
  <c r="FU139" i="2" a="1"/>
  <c r="FU144" i="2" a="1"/>
  <c r="BI237" i="2" a="1"/>
  <c r="JY134" i="4" a="1"/>
  <c r="FV108" i="2" a="1"/>
  <c r="IG238" i="4" a="1"/>
  <c r="JW84" i="4" a="1"/>
  <c r="JZ90" i="4" a="1"/>
  <c r="AA238" i="2" a="1"/>
  <c r="FW15" i="2" a="1"/>
  <c r="FU28" i="2" a="1"/>
  <c r="FV60" i="2" a="1"/>
  <c r="FV129" i="2" a="1"/>
  <c r="HP237" i="4" a="1"/>
  <c r="KB172" i="4" a="1"/>
  <c r="BS234" i="4" a="1"/>
  <c r="FX21" i="2" a="1"/>
  <c r="KC81" i="4" a="1"/>
  <c r="JZ139" i="4" a="1"/>
  <c r="FV107" i="2" a="1"/>
  <c r="S236" i="4" a="1"/>
  <c r="KC23" i="4" a="1"/>
  <c r="V234" i="4" a="1"/>
  <c r="IE237" i="4" a="1"/>
  <c r="FY53" i="2" a="1"/>
  <c r="FY201" i="2" a="1"/>
  <c r="HU237" i="4" a="1"/>
  <c r="IS234" i="4" a="1"/>
  <c r="DE238" i="4" a="1"/>
  <c r="EB234" i="4" a="1"/>
  <c r="JW214" i="4" a="1"/>
  <c r="JY122" i="4" a="1"/>
  <c r="CX238" i="4" a="1"/>
  <c r="JX167" i="4" a="1"/>
  <c r="JV193" i="4" a="1"/>
  <c r="DA234" i="4" a="1"/>
  <c r="BQ238" i="2" a="1"/>
  <c r="KC67" i="4" a="1"/>
  <c r="FI237" i="4" a="1"/>
  <c r="CM238" i="2" a="1"/>
  <c r="FY9" i="2" a="1"/>
  <c r="FY26" i="2" a="1"/>
  <c r="JW138" i="4" a="1"/>
  <c r="DO234" i="2" a="1"/>
  <c r="CV234" i="2" a="1"/>
  <c r="KA182" i="4" a="1"/>
  <c r="FT234" i="4" a="1"/>
  <c r="FW113" i="2" a="1"/>
  <c r="FW222" i="2" a="1"/>
  <c r="AW237" i="2" a="1"/>
  <c r="FW119" i="2" a="1"/>
  <c r="JW53" i="4" a="1"/>
  <c r="BZ238" i="4" a="1"/>
  <c r="KC140" i="4" a="1"/>
  <c r="FX59" i="2" a="1"/>
  <c r="JV81" i="4" a="1"/>
  <c r="T235" i="2" a="1"/>
  <c r="FV50" i="2" a="1"/>
  <c r="KB33" i="4" a="1"/>
  <c r="JX114" i="4" a="1"/>
  <c r="FY185" i="2" a="1"/>
  <c r="JV8" i="4" a="1"/>
  <c r="DC236" i="4" a="1"/>
  <c r="JY17" i="4" a="1"/>
  <c r="FW194" i="2" a="1"/>
  <c r="DA235" i="2" a="1"/>
  <c r="G235" i="2" a="1"/>
  <c r="FG238" i="4" a="1"/>
  <c r="JY201" i="4" a="1"/>
  <c r="FU205" i="2" a="1"/>
  <c r="DX234" i="4" a="1"/>
  <c r="B237" i="4" a="1"/>
  <c r="JW124" i="4" a="1"/>
  <c r="CF236" i="4" a="1"/>
  <c r="JV27" i="4" a="1"/>
  <c r="KA134" i="4" a="1"/>
  <c r="JW142" i="4" a="1"/>
  <c r="FY145" i="2" a="1"/>
  <c r="JS236" i="4" a="1"/>
  <c r="FV98" i="2" a="1"/>
  <c r="DB236" i="4" a="1"/>
  <c r="KB155" i="4" a="1"/>
  <c r="KA23" i="4" a="1"/>
  <c r="EA235" i="2" a="1"/>
  <c r="FV198" i="2" a="1"/>
  <c r="JV46" i="4" a="1"/>
  <c r="JY39" i="4" a="1"/>
  <c r="JZ142" i="4" a="1"/>
  <c r="GN237" i="4" a="1"/>
  <c r="FX89" i="2" a="1"/>
  <c r="DB237" i="4" a="1"/>
  <c r="DP234" i="4" a="1"/>
  <c r="JZ82" i="4" a="1"/>
  <c r="FW39" i="2" a="1"/>
  <c r="JY158" i="4" a="1"/>
  <c r="AY238" i="2" a="1"/>
  <c r="AQ237" i="4" a="1"/>
  <c r="KA214" i="4" a="1"/>
  <c r="KB14" i="4" a="1"/>
  <c r="JX85" i="4" a="1"/>
  <c r="JV152" i="4" a="1"/>
  <c r="FX147" i="2" a="1"/>
  <c r="KB124" i="4" a="1"/>
  <c r="FV211" i="2" a="1"/>
  <c r="DN235" i="4" a="1"/>
  <c r="AQ236" i="2" a="1"/>
  <c r="CH235" i="2" a="1"/>
  <c r="JV209" i="4" a="1"/>
  <c r="T237" i="2" a="1"/>
  <c r="GC235" i="4" a="1"/>
  <c r="JX123" i="4" a="1"/>
  <c r="T238" i="2" a="1"/>
  <c r="AC236" i="2" a="1"/>
  <c r="FV10" i="2" a="1"/>
  <c r="FY28" i="2" a="1"/>
  <c r="AZ236" i="2" a="1"/>
  <c r="FX237" i="4" a="1"/>
  <c r="JZ32" i="4" a="1"/>
  <c r="JY65" i="4" a="1"/>
  <c r="EK238" i="2" a="1"/>
  <c r="JX204" i="4" a="1"/>
  <c r="FQ236" i="4" a="1"/>
  <c r="JY64" i="4" a="1"/>
  <c r="DS234" i="4" a="1"/>
  <c r="KA38" i="4" a="1"/>
  <c r="IC237" i="4" a="1"/>
  <c r="JO237" i="4" a="1"/>
  <c r="K234" i="4" a="1"/>
  <c r="FO234" i="4" a="1"/>
  <c r="JY22" i="4" a="1"/>
  <c r="FY159" i="2" a="1"/>
  <c r="KA16" i="4" a="1"/>
  <c r="FJ238" i="4" a="1"/>
  <c r="FX144" i="2" a="1"/>
  <c r="DB235" i="2" a="1"/>
  <c r="FN234" i="2" a="1"/>
  <c r="ES234" i="4" a="1"/>
  <c r="FU161" i="2" a="1"/>
  <c r="FX38" i="2" a="1"/>
  <c r="KB53" i="4" a="1"/>
  <c r="KA149" i="4" a="1"/>
  <c r="FO237" i="2" a="1"/>
  <c r="AE238" i="4" a="1"/>
  <c r="JY166" i="4" a="1"/>
  <c r="KC176" i="4" a="1"/>
  <c r="FW163" i="2" a="1"/>
  <c r="T234" i="4" a="1"/>
  <c r="Y237" i="2" a="1"/>
  <c r="FX136" i="2" a="1"/>
  <c r="JX233" i="4" a="1"/>
  <c r="ID235" i="4" a="1"/>
  <c r="JY46" i="4" a="1"/>
  <c r="IR234" i="4" a="1"/>
  <c r="KA86" i="4" a="1"/>
  <c r="JV58" i="4" a="1"/>
  <c r="HA238" i="4" a="1"/>
  <c r="JL238" i="4" a="1"/>
  <c r="AB238" i="2" a="1"/>
  <c r="AU234" i="4" a="1"/>
  <c r="JW12" i="4" a="1"/>
  <c r="FF238" i="4" a="1"/>
  <c r="GT236" i="4" a="1"/>
  <c r="JO234" i="4" a="1"/>
  <c r="FV48" i="2" a="1"/>
  <c r="FY181" i="2" a="1"/>
  <c r="FW174" i="2" a="1"/>
  <c r="BT235" i="4" a="1"/>
  <c r="DE234" i="4" a="1"/>
  <c r="FX28" i="2" a="1"/>
  <c r="FW93" i="2" a="1"/>
  <c r="AI234" i="4" a="1"/>
  <c r="HT238" i="4" a="1"/>
  <c r="FU52" i="2" a="1"/>
  <c r="JW201" i="4" a="1"/>
  <c r="KA229" i="4" a="1"/>
  <c r="FX141" i="2" a="1"/>
  <c r="FL236" i="2" a="1"/>
  <c r="AO234" i="2" a="1"/>
  <c r="JV59" i="4" a="1"/>
  <c r="KC40" i="4" a="1"/>
  <c r="KB205" i="4" a="1"/>
  <c r="HP236" i="4" a="1"/>
  <c r="FY21" i="2" a="1"/>
  <c r="J238" i="4" a="1"/>
  <c r="FV136" i="2" a="1"/>
  <c r="DZ238" i="4" a="1"/>
  <c r="AS235" i="4" a="1"/>
  <c r="CU237" i="4" a="1"/>
  <c r="HN235" i="4" a="1"/>
  <c r="CN237" i="2" a="1"/>
  <c r="GM238" i="4" a="1"/>
  <c r="BM238" i="4" a="1"/>
  <c r="JZ20" i="4" a="1"/>
  <c r="DP236" i="2" a="1"/>
  <c r="BN234" i="4" a="1"/>
  <c r="KB116" i="4" a="1"/>
  <c r="DL235" i="4" a="1"/>
  <c r="DP234" i="2" a="1"/>
  <c r="GL236" i="4" a="1"/>
  <c r="EA237" i="4" a="1"/>
  <c r="JX203" i="4" a="1"/>
  <c r="JV205" i="4" a="1"/>
  <c r="V236" i="4" a="1"/>
  <c r="GM236" i="4" a="1"/>
  <c r="FX103" i="2" a="1"/>
  <c r="HX234" i="4" a="1"/>
  <c r="JZ8" i="4" a="1"/>
  <c r="JZ190" i="4" a="1"/>
  <c r="KA169" i="4" a="1"/>
  <c r="JZ14" i="4" a="1"/>
  <c r="KC27" i="4" a="1"/>
  <c r="ER238" i="4" a="1"/>
  <c r="FW84" i="2" a="1"/>
  <c r="FW85" i="2" a="1"/>
  <c r="JZ87" i="4" a="1"/>
  <c r="FX142" i="2" a="1"/>
  <c r="AM236" i="2" a="1"/>
  <c r="KC228" i="4" a="1"/>
  <c r="JV57" i="4" a="1"/>
  <c r="JW106" i="4" a="1"/>
  <c r="KB114" i="4" a="1"/>
  <c r="JZ180" i="4" a="1"/>
  <c r="JX37" i="4" a="1"/>
  <c r="FW202" i="2" a="1"/>
  <c r="JX143" i="4" a="1"/>
  <c r="JY195" i="4" a="1"/>
  <c r="AH235" i="2" a="1"/>
  <c r="FX158" i="2" a="1"/>
  <c r="HU234" i="4" a="1"/>
  <c r="HY237" i="4" a="1"/>
  <c r="FU103" i="2" a="1"/>
  <c r="JY229" i="4" a="1"/>
  <c r="KC200" i="4" a="1"/>
  <c r="FY15" i="2" a="1"/>
  <c r="JW90" i="4" a="1"/>
  <c r="DM238" i="4" a="1"/>
  <c r="FY120" i="2" a="1"/>
  <c r="AY237" i="4" a="1"/>
  <c r="CT238" i="4" a="1"/>
  <c r="JK237" i="4" a="1"/>
  <c r="AJ236" i="4" a="1"/>
  <c r="KA167" i="4" a="1"/>
  <c r="CY234" i="4" a="1"/>
  <c r="FQ237" i="4" a="1"/>
  <c r="JV90" i="4" a="1"/>
  <c r="CF238" i="4" a="1"/>
  <c r="EB238" i="2" a="1"/>
  <c r="DC237" i="4" a="1"/>
  <c r="FV197" i="2" a="1"/>
  <c r="IG234" i="4" a="1"/>
  <c r="FA238" i="4" a="1"/>
  <c r="M236" i="4" a="1"/>
  <c r="JW223" i="4" a="1"/>
  <c r="KA197" i="4" a="1"/>
  <c r="EP237" i="4" a="1"/>
  <c r="KB48" i="4" a="1"/>
  <c r="FV38" i="2" a="1"/>
  <c r="KA231" i="4" a="1"/>
  <c r="FY35" i="2" a="1"/>
  <c r="FC237" i="2" a="1"/>
  <c r="FV200" i="2" a="1"/>
  <c r="JV138" i="4" a="1"/>
  <c r="FE238" i="4" a="1"/>
  <c r="JW230" i="4" a="1"/>
  <c r="FW79" i="2" a="1"/>
  <c r="IR238" i="4" a="1"/>
  <c r="CE235" i="4" a="1"/>
  <c r="JX184" i="4" a="1"/>
  <c r="IS237" i="4" a="1"/>
  <c r="KA140" i="4" a="1"/>
  <c r="BG237" i="2" a="1"/>
  <c r="FY45" i="2" a="1"/>
  <c r="JZ158" i="4" a="1"/>
  <c r="FY89" i="2" a="1"/>
  <c r="KC185" i="4" a="1"/>
  <c r="FV57" i="2" a="1"/>
  <c r="CS235" i="2" a="1"/>
  <c r="HW234" i="4" a="1"/>
  <c r="E234" i="2" a="1"/>
  <c r="JX126" i="4" a="1"/>
  <c r="AL237" i="2" a="1"/>
  <c r="FX176" i="2" a="1"/>
  <c r="AN234" i="2" a="1"/>
  <c r="DK237" i="2" a="1"/>
  <c r="FV101" i="2" a="1"/>
  <c r="JX65" i="4" a="1"/>
  <c r="FV9" i="2" a="1"/>
  <c r="AY236" i="4" a="1"/>
  <c r="KB210" i="4" a="1"/>
  <c r="KA94" i="4" a="1"/>
  <c r="JC234" i="4" a="1"/>
  <c r="KC51" i="4" a="1"/>
  <c r="FY13" i="2" a="1"/>
  <c r="JV34" i="4" a="1"/>
  <c r="BN236" i="4" a="1"/>
  <c r="CE237" i="2" a="1"/>
  <c r="FS235" i="4" a="1"/>
  <c r="FX123" i="2" a="1"/>
  <c r="BP238" i="2" a="1"/>
  <c r="JY21" i="4" a="1"/>
  <c r="HD234" i="4" a="1"/>
  <c r="M235" i="4" a="1"/>
  <c r="BI236" i="4" a="1"/>
  <c r="FY10" i="2" a="1"/>
  <c r="FY54" i="2" a="1"/>
  <c r="JZ201" i="4" a="1"/>
  <c r="JV185" i="4" a="1"/>
  <c r="CM238" i="4" a="1"/>
  <c r="KB106" i="4" a="1"/>
  <c r="JV54" i="4" a="1"/>
  <c r="KA206" i="4" a="1"/>
  <c r="IO237" i="4" a="1"/>
  <c r="IB235" i="4" a="1"/>
  <c r="JV178" i="4" a="1"/>
  <c r="JV63" i="4" a="1"/>
  <c r="KA103" i="4" a="1"/>
  <c r="J237" i="4" a="1"/>
  <c r="HI237" i="4" a="1"/>
  <c r="JV82" i="4" a="1"/>
  <c r="FV28" i="2" a="1"/>
  <c r="JY160" i="4" a="1"/>
  <c r="JY147" i="4" a="1"/>
  <c r="FY32" i="2" a="1"/>
  <c r="JZ148" i="4" a="1"/>
  <c r="JW111" i="4" a="1"/>
  <c r="DF236" i="2" a="1"/>
  <c r="KC178" i="4" a="1"/>
  <c r="L235" i="4" a="1"/>
  <c r="FV181" i="2" a="1"/>
  <c r="DQ236" i="2" a="1"/>
  <c r="JV108" i="4" a="1"/>
  <c r="FY43" i="2" a="1"/>
  <c r="G238" i="2" a="1"/>
  <c r="GY236" i="4" a="1"/>
  <c r="JW107" i="4" a="1"/>
  <c r="FY136" i="2" a="1"/>
  <c r="FC236" i="4" a="1"/>
  <c r="KB38" i="4" a="1"/>
  <c r="FU93" i="2" a="1"/>
  <c r="DD236" i="4" a="1"/>
  <c r="KC101" i="4" a="1"/>
  <c r="FW165" i="2" a="1"/>
  <c r="F235" i="4" a="1"/>
  <c r="JW30" i="4" a="1"/>
  <c r="JZ223" i="4" a="1"/>
  <c r="FU198" i="2" a="1"/>
  <c r="JW59" i="4" a="1"/>
  <c r="BM234" i="2" a="1"/>
  <c r="CE234" i="4" a="1"/>
  <c r="JY34" i="4" a="1"/>
  <c r="KC44" i="4" a="1"/>
  <c r="JY219" i="4" a="1"/>
  <c r="FY199" i="2" a="1"/>
  <c r="EI236" i="2" a="1"/>
  <c r="JY225" i="4" a="1"/>
  <c r="JZ79" i="4" a="1"/>
  <c r="KA158" i="4" a="1"/>
  <c r="AP235" i="2" a="1"/>
  <c r="GF235" i="4" a="1"/>
  <c r="FU175" i="2" a="1"/>
  <c r="M238" i="4" a="1"/>
  <c r="FX18" i="2" a="1"/>
  <c r="DD236" i="2" a="1"/>
  <c r="JV70" i="4" a="1"/>
  <c r="JZ101" i="4" a="1"/>
  <c r="BI238" i="2" a="1"/>
  <c r="JO236" i="4" a="1"/>
  <c r="JB234" i="4" a="1"/>
  <c r="II235" i="4" a="1"/>
  <c r="CS236" i="4" a="1"/>
  <c r="CU238" i="2" a="1"/>
  <c r="FN234" i="4" a="1"/>
  <c r="JY129" i="4" a="1"/>
  <c r="EP236" i="2" a="1"/>
  <c r="FW82" i="2" a="1"/>
  <c r="FX165" i="2" a="1"/>
  <c r="KB55" i="4" a="1"/>
  <c r="FY49" i="2" a="1"/>
  <c r="FY93" i="2" a="1"/>
  <c r="FV55" i="2" a="1"/>
  <c r="BC234" i="2" a="1"/>
  <c r="C235" i="2" a="1"/>
  <c r="KB83" i="4" a="1"/>
  <c r="FV97" i="2" a="1"/>
  <c r="FV80" i="2" a="1"/>
  <c r="FV220" i="2" a="1"/>
  <c r="GD238" i="4" a="1"/>
  <c r="JY29" i="4" a="1"/>
  <c r="CL237" i="4" a="1"/>
  <c r="KB152" i="4" a="1"/>
  <c r="BX237" i="4" a="1"/>
  <c r="JY126" i="4" a="1"/>
  <c r="KA210" i="4" a="1"/>
  <c r="JG234" i="4" a="1"/>
  <c r="JW147" i="4" a="1"/>
  <c r="FW175" i="2" a="1"/>
  <c r="KB218" i="4" a="1"/>
  <c r="JZ153" i="4" a="1"/>
  <c r="JZ166" i="4" a="1"/>
  <c r="KC135" i="4" a="1"/>
  <c r="FQ237" i="2" a="1"/>
  <c r="AS235" i="2" a="1"/>
  <c r="EL238" i="4" a="1"/>
  <c r="JZ229" i="4" a="1"/>
  <c r="L238" i="4" a="1"/>
  <c r="FV149" i="2" a="1"/>
  <c r="BE235" i="2" a="1"/>
  <c r="JZ191" i="4" a="1"/>
  <c r="JY228" i="4" a="1"/>
  <c r="JY35" i="4" a="1"/>
  <c r="EZ236" i="4" a="1"/>
  <c r="I235" i="4" a="1"/>
  <c r="JZ35" i="4" a="1"/>
  <c r="IA237" i="4" a="1"/>
  <c r="JX206" i="4" a="1"/>
  <c r="FO238" i="2" a="1"/>
  <c r="GO237" i="4" a="1"/>
  <c r="FO237" i="4" a="1"/>
  <c r="EQ237" i="4" a="1"/>
  <c r="HM234" i="4" a="1"/>
  <c r="FG237" i="4" a="1"/>
  <c r="KC124" i="4" a="1"/>
  <c r="KC116" i="4" a="1"/>
  <c r="KC196" i="4" a="1"/>
  <c r="JY159" i="4" a="1"/>
  <c r="KA59" i="4" a="1"/>
  <c r="D237" i="4" a="1"/>
  <c r="JV97" i="4" a="1"/>
  <c r="FY29" i="2" a="1"/>
  <c r="BL235" i="4" a="1"/>
  <c r="EE235" i="4" a="1"/>
  <c r="FS236" i="4" a="1"/>
  <c r="GF238" i="4" a="1"/>
  <c r="JV56" i="4" a="1"/>
  <c r="FC234" i="2" a="1"/>
  <c r="EB235" i="2" a="1"/>
  <c r="JY104" i="4" a="1"/>
  <c r="FI236" i="4" a="1"/>
  <c r="JV126" i="4" a="1"/>
  <c r="EL238" i="2" a="1"/>
  <c r="FU133" i="2" a="1"/>
  <c r="KC78" i="4" a="1"/>
  <c r="D235" i="4" a="1"/>
  <c r="I235" i="2" a="1"/>
  <c r="KB129" i="4" a="1"/>
  <c r="JZ75" i="4" a="1"/>
  <c r="GT234" i="4" a="1"/>
  <c r="JW134" i="4" a="1"/>
  <c r="FW65" i="2" a="1"/>
  <c r="X234" i="4" a="1"/>
  <c r="JW213" i="4" a="1"/>
  <c r="FW204" i="2" a="1"/>
  <c r="FV23" i="2" a="1"/>
  <c r="JW135" i="4" a="1"/>
  <c r="ID238" i="4" a="1"/>
  <c r="FM234" i="2" a="1"/>
  <c r="JV44" i="4" a="1"/>
  <c r="FU209" i="2" a="1"/>
  <c r="JZ129" i="4" a="1"/>
  <c r="EF234" i="4" a="1"/>
  <c r="AY235" i="2" a="1"/>
  <c r="JX7" i="4" a="1"/>
  <c r="Q236" i="4" a="1"/>
  <c r="FV199" i="2" a="1"/>
  <c r="JZ88" i="4" a="1"/>
  <c r="KC11" i="4" a="1"/>
  <c r="FU211" i="2" a="1"/>
  <c r="FV201" i="2" a="1"/>
  <c r="FW121" i="2" a="1"/>
  <c r="FX62" i="2" a="1"/>
  <c r="FV53" i="2" a="1"/>
  <c r="KA173" i="4" a="1"/>
  <c r="FW32" i="2" a="1"/>
  <c r="AM237" i="2" a="1"/>
  <c r="FY230" i="2" a="1"/>
  <c r="BS238" i="4" a="1"/>
  <c r="JX156" i="4" a="1"/>
  <c r="JY206" i="4" a="1"/>
  <c r="EH236" i="2" a="1"/>
  <c r="JX70" i="4" a="1"/>
  <c r="FR235" i="4" a="1"/>
  <c r="CW236" i="2" a="1"/>
  <c r="KC227" i="4" a="1"/>
  <c r="AU235" i="4" a="1"/>
  <c r="KC212" i="4" a="1"/>
  <c r="GT237" i="4" a="1"/>
  <c r="AQ237" i="2" a="1"/>
  <c r="JV110" i="4" a="1"/>
  <c r="CI235" i="2" a="1"/>
  <c r="CZ234" i="2" a="1"/>
  <c r="R234" i="4" a="1"/>
  <c r="JY96" i="4" a="1"/>
  <c r="FH235" i="4" a="1"/>
  <c r="FM236" i="2" a="1"/>
  <c r="FP238" i="4" a="1"/>
  <c r="FB237" i="2" a="1"/>
  <c r="DW235" i="2" a="1"/>
  <c r="DV237" i="2" a="1"/>
  <c r="IK235" i="4" a="1"/>
  <c r="W235" i="4" a="1"/>
  <c r="GQ235" i="4" a="1"/>
  <c r="HN238" i="4" a="1"/>
  <c r="JX89" i="4" a="1"/>
  <c r="JY100" i="4" a="1"/>
  <c r="JZ220" i="4" a="1"/>
  <c r="KB122" i="4" a="1"/>
  <c r="S238" i="4" a="1"/>
  <c r="CT235" i="4" a="1"/>
  <c r="JX79" i="4" a="1"/>
  <c r="FX224" i="2" a="1"/>
  <c r="W238" i="4" a="1"/>
  <c r="IG235" i="4" a="1"/>
  <c r="JX92" i="4" a="1"/>
  <c r="J234" i="2" a="1"/>
  <c r="GV238" i="4" a="1"/>
  <c r="JY7" i="4" a="1"/>
  <c r="JX221" i="4" a="1"/>
  <c r="AZ234" i="2" a="1"/>
  <c r="JV213" i="4" a="1"/>
  <c r="JY82" i="4" a="1"/>
  <c r="JX45" i="4" a="1"/>
  <c r="KC137" i="4" a="1"/>
  <c r="FU203" i="2" a="1"/>
  <c r="JV121" i="4" a="1"/>
  <c r="FV184" i="2" a="1"/>
  <c r="CL237" i="2" a="1"/>
  <c r="FU237" i="4" a="1"/>
  <c r="FX120" i="2" a="1"/>
  <c r="H235" i="2" a="1"/>
  <c r="KB30" i="4" a="1"/>
  <c r="HH238" i="4" a="1"/>
  <c r="FD235" i="2" a="1"/>
  <c r="IN234" i="4" a="1"/>
  <c r="EG238" i="4" a="1"/>
  <c r="FX215" i="2" a="1"/>
  <c r="FY139" i="2" a="1"/>
  <c r="BF238" i="2" a="1"/>
  <c r="FY47" i="2" a="1"/>
  <c r="KB229" i="4" a="1"/>
  <c r="JW77" i="4" a="1"/>
  <c r="HI235" i="4" a="1"/>
  <c r="JW152" i="4" a="1"/>
  <c r="GM234" i="4" a="1"/>
  <c r="FP235" i="4" a="1"/>
  <c r="BM237" i="4" a="1"/>
  <c r="AK236" i="4" a="1"/>
  <c r="CT236" i="2" a="1"/>
  <c r="JY70" i="4" a="1"/>
  <c r="KB212" i="4" a="1"/>
  <c r="JX68" i="4" a="1"/>
  <c r="FG236" i="4" a="1"/>
  <c r="EU238" i="2" a="1"/>
  <c r="J234" i="4" a="1"/>
  <c r="CE238" i="2" a="1"/>
  <c r="FU8" i="2" a="1"/>
  <c r="JV198" i="4" a="1"/>
  <c r="JV211" i="4" a="1"/>
  <c r="JW47" i="4" a="1"/>
  <c r="FX221" i="2" a="1"/>
  <c r="GM235" i="4" a="1"/>
  <c r="ER235" i="4" a="1"/>
  <c r="DD237" i="2" a="1"/>
  <c r="KB140" i="4" a="1"/>
  <c r="BT237" i="4" a="1"/>
  <c r="FW237" i="4" a="1"/>
  <c r="AD235" i="4" a="1"/>
  <c r="CR236" i="2" a="1"/>
  <c r="AY236" i="2" a="1"/>
  <c r="FU165" i="2" a="1"/>
  <c r="DV234" i="2" a="1"/>
  <c r="JV165" i="4" a="1"/>
  <c r="JX46" i="4" a="1"/>
  <c r="FE234" i="2" a="1"/>
  <c r="FW236" i="4" a="1"/>
  <c r="JW190" i="4" a="1"/>
  <c r="AC237" i="4" a="1"/>
  <c r="FX161" i="2" a="1"/>
  <c r="IQ236" i="4" a="1"/>
  <c r="KC64" i="4" a="1"/>
  <c r="DK237" i="4" a="1"/>
  <c r="FV66" i="2" a="1"/>
  <c r="DN238" i="2" a="1"/>
  <c r="FX78" i="2" a="1"/>
  <c r="JZ89" i="4" a="1"/>
  <c r="JZ30" i="4" a="1"/>
  <c r="BJ234" i="4" a="1"/>
  <c r="JV93" i="4" a="1"/>
  <c r="AR237" i="2" a="1"/>
  <c r="JV11" i="4" a="1"/>
  <c r="KC109" i="4" a="1"/>
  <c r="FW232" i="2" a="1"/>
  <c r="FX37" i="2" a="1"/>
  <c r="KB19" i="4" a="1"/>
  <c r="CQ236" i="2" a="1"/>
  <c r="JZ196" i="4" a="1"/>
  <c r="KB67" i="4" a="1"/>
  <c r="KB22" i="4" a="1"/>
  <c r="JY214" i="4" a="1"/>
  <c r="KA71" i="4" a="1"/>
  <c r="DO235" i="2" a="1"/>
  <c r="FU88" i="2" a="1"/>
  <c r="DZ236" i="4" a="1"/>
  <c r="DE234" i="2" a="1"/>
  <c r="JX44" i="4" a="1"/>
  <c r="JY199" i="4" a="1"/>
  <c r="FE237" i="4" a="1"/>
  <c r="U237" i="2" a="1"/>
  <c r="CR237" i="2" a="1"/>
  <c r="B236" i="4" a="1"/>
  <c r="KC71" i="4" a="1"/>
  <c r="ET238" i="4" a="1"/>
  <c r="AJ235" i="4" a="1"/>
  <c r="CB234" i="2" a="1"/>
  <c r="JV88" i="4" a="1"/>
  <c r="GA238" i="4" a="1"/>
  <c r="HL238" i="4" a="1"/>
  <c r="JZ120" i="4" a="1"/>
  <c r="DW238" i="2" a="1"/>
  <c r="CV235" i="4" a="1"/>
  <c r="JX61" i="4" a="1"/>
  <c r="FX40" i="2" a="1"/>
  <c r="KC175" i="4" a="1"/>
  <c r="JY155" i="4" a="1"/>
  <c r="Q234" i="2" a="1"/>
  <c r="FV193" i="2" a="1"/>
  <c r="FV189" i="2" a="1"/>
  <c r="FU59" i="2" a="1"/>
  <c r="HC235" i="4" a="1"/>
  <c r="V234" i="2" a="1"/>
  <c r="KA156" i="4" a="1"/>
  <c r="EX236" i="2" a="1"/>
  <c r="JV140" i="4" a="1"/>
  <c r="KB108" i="4" a="1"/>
  <c r="GU237" i="4" a="1"/>
  <c r="D236" i="4" a="1"/>
  <c r="KA230" i="4" a="1"/>
  <c r="FN237" i="2" a="1"/>
  <c r="X238" i="2" a="1"/>
  <c r="JX20" i="4" a="1"/>
  <c r="JZ74" i="4" a="1"/>
  <c r="FY24" i="2" a="1"/>
  <c r="JW92" i="4" a="1"/>
  <c r="FR237" i="4" a="1"/>
  <c r="AB238" i="4" a="1"/>
  <c r="KC35" i="4" a="1"/>
  <c r="K237" i="2" a="1"/>
  <c r="FU143" i="2" a="1"/>
  <c r="KC98" i="4" a="1"/>
  <c r="DP237" i="4" a="1"/>
  <c r="FW158" i="2" a="1"/>
  <c r="JZ34" i="4" a="1"/>
  <c r="JY170" i="4" a="1"/>
  <c r="FC237" i="4" a="1"/>
  <c r="AU238" i="2" a="1"/>
  <c r="KA146" i="4" a="1"/>
  <c r="FU124" i="2" a="1"/>
  <c r="JY150" i="4" a="1"/>
  <c r="JX214" i="4" a="1"/>
  <c r="FF236" i="2" a="1"/>
  <c r="BI235" i="2" a="1"/>
  <c r="BY237" i="2" a="1"/>
  <c r="JW144" i="4" a="1"/>
  <c r="FY130" i="2" a="1"/>
  <c r="IJ235" i="4" a="1"/>
  <c r="JV29" i="4" a="1"/>
  <c r="S237" i="4" a="1"/>
  <c r="FX116" i="2" a="1"/>
  <c r="CM236" i="2" a="1"/>
  <c r="O237" i="2" a="1"/>
  <c r="FW206" i="2" a="1"/>
  <c r="GK238" i="4" a="1"/>
  <c r="BL237" i="4" a="1"/>
  <c r="FW20" i="2" a="1"/>
  <c r="JY62" i="4" a="1"/>
  <c r="KB215" i="4" a="1"/>
  <c r="JZ48" i="4" a="1"/>
  <c r="KB221" i="4" a="1"/>
  <c r="DR234" i="2" a="1"/>
  <c r="DH236" i="2" a="1"/>
  <c r="JW207" i="4" a="1"/>
  <c r="FX88" i="2" a="1"/>
  <c r="Z235" i="2" a="1"/>
  <c r="BY238" i="4" a="1"/>
  <c r="BR234" i="2" a="1"/>
  <c r="IC238" i="4" a="1"/>
  <c r="CZ237" i="2" a="1"/>
  <c r="KC134" i="4" a="1"/>
  <c r="IO235" i="4" a="1"/>
  <c r="FU179" i="2" a="1"/>
  <c r="KB32" i="4" a="1"/>
  <c r="J235" i="2" a="1"/>
  <c r="KB93" i="4" a="1"/>
  <c r="FW117" i="2" a="1"/>
  <c r="JZ36" i="4" a="1"/>
  <c r="EI238" i="2" a="1"/>
  <c r="CN236" i="4" a="1"/>
  <c r="H235" i="4" a="1"/>
  <c r="BP236" i="2" a="1"/>
  <c r="FN235" i="4" a="1"/>
  <c r="AT234" i="4" a="1"/>
  <c r="FD237" i="4" a="1"/>
  <c r="CK237" i="2" a="1"/>
  <c r="U234" i="2" a="1"/>
  <c r="JY130" i="4" a="1"/>
  <c r="FY171" i="2" a="1"/>
  <c r="II238" i="4" a="1"/>
  <c r="EC236" i="2" a="1"/>
  <c r="JW93" i="4" a="1"/>
  <c r="DK235" i="4" a="1"/>
  <c r="GA235" i="4" a="1"/>
  <c r="KA107" i="4" a="1"/>
  <c r="AO236" i="2" a="1"/>
  <c r="JV187" i="4" a="1"/>
  <c r="CX235" i="2" a="1"/>
  <c r="FU152" i="2" a="1"/>
  <c r="CN234" i="2" a="1"/>
  <c r="KB223" i="4" a="1"/>
  <c r="KA44" i="4" a="1"/>
  <c r="JU236" i="4" a="1"/>
  <c r="EY237" i="4" a="1"/>
  <c r="CG237" i="2" a="1"/>
  <c r="JV167" i="4" a="1"/>
  <c r="FV228" i="2" a="1"/>
  <c r="JG238" i="4" a="1"/>
  <c r="KA13" i="4" a="1"/>
  <c r="FN238" i="2" a="1"/>
  <c r="CD235" i="4" a="1"/>
  <c r="FX117" i="2" a="1"/>
  <c r="JV159" i="4" a="1"/>
  <c r="KB166" i="4" a="1"/>
  <c r="GT235" i="4" a="1"/>
  <c r="KB31" i="4" a="1"/>
  <c r="DU236" i="2" a="1"/>
  <c r="JZ53" i="4" a="1"/>
  <c r="JY135" i="4" a="1"/>
  <c r="KA84" i="4" a="1"/>
  <c r="JW216" i="4" a="1"/>
  <c r="FY124" i="2" a="1"/>
  <c r="FA236" i="2" a="1"/>
  <c r="JZ130" i="4" a="1"/>
  <c r="KC152" i="4" a="1"/>
  <c r="FE236" i="4" a="1"/>
  <c r="KA36" i="4" a="1"/>
  <c r="FU225" i="2" a="1"/>
  <c r="KC219" i="4" a="1"/>
  <c r="EM237" i="4" a="1"/>
  <c r="JW97" i="4" a="1"/>
  <c r="JW174" i="4" a="1"/>
  <c r="FY97" i="2" a="1"/>
  <c r="IJ234" i="4" a="1"/>
  <c r="BD235" i="2" a="1"/>
  <c r="JI236" i="4" a="1"/>
  <c r="FH238" i="4" a="1"/>
  <c r="DP235" i="2" a="1"/>
  <c r="JZ193" i="4" a="1"/>
  <c r="JZ156" i="4" a="1"/>
  <c r="FU40" i="2" a="1"/>
  <c r="FP234" i="4" a="1"/>
  <c r="JY118" i="4" a="1"/>
  <c r="FY104" i="2" a="1"/>
  <c r="KA24" i="4" a="1"/>
  <c r="HV234" i="4" a="1"/>
  <c r="BB237" i="2" a="1"/>
  <c r="AF237" i="2" a="1"/>
  <c r="KA108" i="4" a="1"/>
  <c r="HB235" i="4" a="1"/>
  <c r="FV169" i="2" a="1"/>
  <c r="KA194" i="4" a="1"/>
  <c r="CL235" i="4" a="1"/>
  <c r="FW134" i="2" a="1"/>
  <c r="DF236" i="4" a="1"/>
  <c r="FV188" i="2" a="1"/>
  <c r="GG236" i="4" a="1"/>
  <c r="DS236" i="2" a="1"/>
  <c r="FU201" i="2" a="1"/>
  <c r="JL235" i="4" a="1"/>
  <c r="JX13" i="4" a="1"/>
  <c r="FV8" i="2" a="1"/>
  <c r="JY137" i="4" a="1"/>
  <c r="JZ184" i="4" a="1"/>
  <c r="JX220" i="4" a="1"/>
  <c r="IU237" i="4" a="1"/>
  <c r="O235" i="4" a="1"/>
  <c r="FX203" i="2" a="1"/>
  <c r="KB131" i="4" a="1"/>
  <c r="KA220" i="4" a="1"/>
  <c r="FW233" i="2" a="1"/>
  <c r="DT235" i="4" a="1"/>
  <c r="AI235" i="2" a="1"/>
  <c r="G236" i="4" a="1"/>
  <c r="EL237" i="2" a="1"/>
  <c r="DY235" i="2" a="1"/>
  <c r="JY59" i="4" a="1"/>
  <c r="JY220" i="4" a="1"/>
  <c r="FV182" i="2" a="1"/>
  <c r="FH236" i="2" a="1"/>
  <c r="U238" i="2" a="1"/>
  <c r="FW215" i="2" a="1"/>
  <c r="EG236" i="2" a="1"/>
  <c r="JV102" i="4" a="1"/>
  <c r="FV214" i="2" a="1"/>
  <c r="KA131" i="4" a="1"/>
  <c r="BQ236" i="2" a="1"/>
  <c r="JW140" i="4" a="1"/>
  <c r="IE238" i="4" a="1"/>
  <c r="JV31" i="4" a="1"/>
  <c r="JX225" i="4" a="1"/>
  <c r="CA234" i="4" a="1"/>
  <c r="IW236" i="4" a="1"/>
  <c r="KC13" i="4" a="1"/>
  <c r="KA50" i="4" a="1"/>
  <c r="JW208" i="4" a="1"/>
  <c r="JY33" i="4" a="1"/>
  <c r="R235" i="4" a="1"/>
  <c r="JZ211" i="4" a="1"/>
  <c r="JZ194" i="4" a="1"/>
  <c r="FW116" i="2" a="1"/>
  <c r="JW13" i="4" a="1"/>
  <c r="JV75" i="4" a="1"/>
  <c r="CJ235" i="2" a="1"/>
  <c r="JX43" i="4" a="1"/>
  <c r="JW196" i="4" a="1"/>
  <c r="P237" i="2" a="1"/>
  <c r="FY210" i="2" a="1"/>
  <c r="JY175" i="4" a="1"/>
  <c r="FU118" i="2" a="1"/>
  <c r="DF238" i="2" a="1"/>
  <c r="AA235" i="2" a="1"/>
  <c r="FW18" i="2" a="1"/>
  <c r="FX46" i="2" a="1"/>
  <c r="GR235" i="4" a="1"/>
  <c r="FU53" i="2" a="1"/>
  <c r="JZ63" i="4" a="1"/>
  <c r="FW196" i="2" a="1"/>
  <c r="Y238" i="2" a="1"/>
  <c r="FU69" i="2" a="1"/>
  <c r="FW214" i="2" a="1"/>
  <c r="KB51" i="4" a="1"/>
  <c r="EM236" i="2" a="1"/>
  <c r="GY238" i="4" a="1"/>
  <c r="FA234" i="4" a="1"/>
  <c r="JV103" i="4" a="1"/>
  <c r="FX105" i="2" a="1"/>
  <c r="ES238" i="2" a="1"/>
  <c r="JW74" i="4" a="1"/>
  <c r="BY237" i="4" a="1"/>
  <c r="KB16" i="4" a="1"/>
  <c r="IN236" i="4" a="1"/>
  <c r="FB238" i="4" a="1"/>
  <c r="JY85" i="4" a="1"/>
  <c r="DQ237" i="2" a="1"/>
  <c r="GH234" i="4" a="1"/>
  <c r="FC236" i="2" a="1"/>
  <c r="JZ108" i="4" a="1"/>
  <c r="CF234" i="4" a="1"/>
  <c r="JX151" i="4" a="1"/>
  <c r="EU236" i="2" a="1"/>
  <c r="DJ238" i="4" a="1"/>
  <c r="JX152" i="4" a="1"/>
  <c r="JX188" i="4" a="1"/>
  <c r="KC138" i="4" a="1"/>
  <c r="FU56" i="2" a="1"/>
  <c r="ET237" i="2" a="1"/>
  <c r="FU128" i="2" a="1"/>
  <c r="CQ238" i="2" a="1"/>
  <c r="JZ107" i="4" a="1"/>
  <c r="FV117" i="2" a="1"/>
  <c r="EB237" i="2" a="1"/>
  <c r="Z238" i="4" a="1"/>
  <c r="FU164" i="2" a="1"/>
  <c r="AL237" i="4" a="1"/>
  <c r="JZ27" i="4" a="1"/>
  <c r="JW14" i="4" a="1"/>
  <c r="ED237" i="4" a="1"/>
  <c r="GI237" i="4" a="1"/>
  <c r="BL237" i="2" a="1"/>
  <c r="JW141" i="4" a="1"/>
  <c r="FX95" i="2" a="1"/>
  <c r="JV12" i="4" a="1"/>
  <c r="DZ235" i="2" a="1"/>
  <c r="JY117" i="4" a="1"/>
  <c r="JZ42" i="4" a="1"/>
  <c r="BS234" i="2" a="1"/>
  <c r="JX171" i="4" a="1"/>
  <c r="FB235" i="2" a="1"/>
  <c r="AJ235" i="2" a="1"/>
  <c r="JX58" i="4" a="1"/>
  <c r="BQ238" i="4" a="1"/>
  <c r="AG234" i="2" a="1"/>
  <c r="AB236" i="4" a="1"/>
  <c r="JW71" i="4" a="1"/>
  <c r="FU166" i="2" a="1"/>
  <c r="FW19" i="2" a="1"/>
  <c r="JW212" i="4" a="1"/>
  <c r="KB153" i="4" a="1"/>
  <c r="CA234" i="2" a="1"/>
  <c r="HZ237" i="4" a="1"/>
  <c r="JY74" i="4" a="1"/>
  <c r="JJ237" i="4" a="1"/>
  <c r="JN235" i="4" a="1"/>
  <c r="KB144" i="4" a="1"/>
  <c r="FU116" i="2" a="1"/>
  <c r="KC92" i="4" a="1"/>
  <c r="FY84" i="2" a="1"/>
  <c r="FX151" i="2" a="1"/>
  <c r="AM238" i="2" a="1"/>
  <c r="JW160" i="4" a="1"/>
  <c r="FW216" i="2" a="1"/>
  <c r="FV161" i="2" a="1"/>
  <c r="KA83" i="4" a="1"/>
  <c r="FX76" i="2" a="1"/>
  <c r="KB23" i="4" a="1"/>
  <c r="FW44" i="2" a="1"/>
  <c r="KC150" i="4" a="1"/>
  <c r="JY11" i="4" a="1"/>
  <c r="JW7" i="4" a="1"/>
  <c r="HR236" i="4" a="1"/>
  <c r="JY27" i="4" a="1"/>
  <c r="FX133" i="2" a="1"/>
  <c r="JP234" i="4" a="1"/>
  <c r="T237" i="4" a="1"/>
  <c r="HK238" i="4" a="1"/>
  <c r="FW207" i="2" a="1"/>
  <c r="CH234" i="4" a="1"/>
  <c r="F234" i="4" a="1"/>
  <c r="CB235" i="2" a="1"/>
  <c r="DM238" i="2" a="1"/>
  <c r="JV21" i="4" a="1"/>
  <c r="JZ192" i="4" a="1"/>
  <c r="CY236" i="4" a="1"/>
  <c r="KC154" i="4" a="1"/>
  <c r="JZ56" i="4" a="1"/>
  <c r="EG234" i="4" a="1"/>
  <c r="FX83" i="2" a="1"/>
  <c r="AW235" i="2" a="1"/>
  <c r="FU174" i="2" a="1"/>
  <c r="EI234" i="2" a="1"/>
  <c r="JV122" i="4" a="1"/>
  <c r="FX148" i="2" a="1"/>
  <c r="DJ235" i="4" a="1"/>
  <c r="JW189" i="4" a="1"/>
  <c r="JQ236" i="4" a="1"/>
  <c r="FV162" i="2" a="1"/>
  <c r="IW235" i="4" a="1"/>
  <c r="EN237" i="4" a="1"/>
  <c r="EL234" i="2" a="1"/>
  <c r="S234" i="2" a="1"/>
  <c r="CI236" i="2" a="1"/>
  <c r="CZ236" i="4" a="1"/>
  <c r="FW108" i="2" a="1"/>
  <c r="JW20" i="4" a="1"/>
  <c r="FU147" i="2" a="1"/>
  <c r="KA80" i="4" a="1"/>
  <c r="FX160" i="2" a="1"/>
  <c r="AG237" i="2" a="1"/>
  <c r="JX162" i="4" a="1"/>
  <c r="JY109" i="4" a="1"/>
  <c r="JW78" i="4" a="1"/>
  <c r="IW238" i="4" a="1"/>
  <c r="EX236" i="4" a="1"/>
  <c r="IT237" i="4" a="1"/>
  <c r="JX209" i="4" a="1"/>
  <c r="KB78" i="4" a="1"/>
  <c r="JY132" i="4" a="1"/>
  <c r="BQ237" i="2" a="1"/>
  <c r="KC190" i="4" a="1"/>
  <c r="CY236" i="2" a="1"/>
  <c r="JD235" i="4" a="1"/>
  <c r="GO234" i="4" a="1"/>
  <c r="AM235" i="2" a="1"/>
  <c r="HX236" i="4" a="1"/>
  <c r="JF236" i="4" a="1"/>
  <c r="FY234" i="4" a="1"/>
  <c r="GI234" i="4" a="1"/>
  <c r="CZ234" i="4" a="1"/>
  <c r="KB183" i="4" a="1"/>
  <c r="DX238" i="4" a="1"/>
  <c r="KB95" i="4" a="1"/>
  <c r="JZ112" i="4" a="1"/>
  <c r="JX56" i="4" a="1"/>
  <c r="JW54" i="4" a="1"/>
  <c r="KB222" i="4" a="1"/>
  <c r="I234" i="4" a="1"/>
  <c r="KA39" i="4" a="1"/>
  <c r="JV191" i="4" a="1"/>
  <c r="FU155" i="2" a="1"/>
  <c r="CD234" i="2" a="1"/>
  <c r="CU235" i="4" a="1"/>
  <c r="AF234" i="4" a="1"/>
  <c r="FV175" i="2" a="1"/>
  <c r="M238" i="2" a="1"/>
  <c r="G234" i="2" a="1"/>
  <c r="FP234" i="2" a="1"/>
  <c r="FX163" i="2" a="1"/>
  <c r="FY98" i="2" a="1"/>
  <c r="CW238" i="2" a="1"/>
  <c r="FW7" i="2" a="1"/>
  <c r="JV226" i="4" a="1"/>
  <c r="KB73" i="4" a="1"/>
  <c r="JY231" i="4" a="1"/>
  <c r="JK235" i="4" a="1"/>
  <c r="KB101" i="4" a="1"/>
  <c r="HH234" i="4" a="1"/>
  <c r="FY118" i="2" a="1"/>
  <c r="ES236" i="2" a="1"/>
  <c r="JZ106" i="4" a="1"/>
  <c r="KA73" i="4" a="1"/>
  <c r="JI235" i="4" a="1"/>
  <c r="HW238" i="4" a="1"/>
  <c r="IN235" i="4" a="1"/>
  <c r="DA238" i="4" a="1"/>
  <c r="FU35" i="2" a="1"/>
  <c r="J236" i="2" a="1"/>
  <c r="G237" i="4" a="1"/>
  <c r="FW144" i="2" a="1"/>
  <c r="HS235" i="4" a="1"/>
  <c r="DF234" i="2" a="1"/>
  <c r="FW138" i="2" a="1"/>
  <c r="JW75" i="4" a="1"/>
  <c r="JY221" i="4" a="1"/>
  <c r="FX154" i="2" a="1"/>
  <c r="KB117" i="4" a="1"/>
  <c r="KA15" i="4" a="1"/>
  <c r="JZ162" i="4" a="1"/>
  <c r="BG238" i="2" a="1"/>
  <c r="HA236" i="4" a="1"/>
  <c r="FW123" i="2" a="1"/>
  <c r="BC237" i="2" a="1"/>
  <c r="JW198" i="4" a="1"/>
  <c r="FW36" i="2" a="1"/>
  <c r="JM235" i="4" a="1"/>
  <c r="DQ237" i="4" a="1"/>
  <c r="FV21" i="2" a="1"/>
  <c r="DB238" i="2" a="1"/>
  <c r="GB237" i="4" a="1"/>
  <c r="GW237" i="4" a="1"/>
  <c r="FX75" i="2" a="1"/>
  <c r="CS234" i="4" a="1"/>
  <c r="KA124" i="4" a="1"/>
  <c r="FV155" i="2" a="1"/>
  <c r="IM234" i="4" a="1"/>
  <c r="CO235" i="4" a="1"/>
  <c r="FW145" i="2" a="1"/>
  <c r="FT238" i="4" a="1"/>
  <c r="JC237" i="4" a="1"/>
  <c r="JV230" i="4" a="1"/>
  <c r="DD235" i="2" a="1"/>
  <c r="GB236" i="4" a="1"/>
  <c r="FV231" i="2" a="1"/>
  <c r="JY182" i="4" a="1"/>
  <c r="FX19" i="2" a="1"/>
  <c r="KA163" i="4" a="1"/>
  <c r="FV152" i="2" a="1"/>
  <c r="DA235" i="4" a="1"/>
  <c r="CB236" i="2" a="1"/>
  <c r="FX17" i="2" a="1"/>
  <c r="FY73" i="2" a="1"/>
  <c r="FU44" i="2" a="1"/>
  <c r="FX231" i="2" a="1"/>
  <c r="FY38" i="2" a="1"/>
  <c r="AD234" i="4" a="1"/>
  <c r="AU235" i="2" a="1"/>
  <c r="JY10" i="4" a="1"/>
  <c r="JV158" i="4" a="1"/>
  <c r="KC202" i="4" a="1"/>
  <c r="JV98" i="4" a="1"/>
  <c r="IS235" i="4" a="1"/>
  <c r="AU234" i="2" a="1"/>
  <c r="KC105" i="4" a="1"/>
  <c r="FY195" i="2" a="1"/>
  <c r="CJ238" i="4" a="1"/>
  <c r="JY88" i="4" a="1"/>
  <c r="DI234" i="4" a="1"/>
  <c r="JU234" i="4" a="1"/>
  <c r="FX53" i="2" a="1"/>
  <c r="FY16" i="2" a="1"/>
  <c r="KA211" i="4" a="1"/>
  <c r="FU167" i="2" a="1"/>
  <c r="BR238" i="2" a="1"/>
  <c r="JW178" i="4" a="1"/>
  <c r="FY114" i="2" a="1"/>
  <c r="JO235" i="4" a="1"/>
  <c r="FW203" i="2" a="1"/>
  <c r="AZ237" i="4" a="1"/>
  <c r="JV174" i="4" a="1"/>
  <c r="ES235" i="4" a="1"/>
  <c r="FY176" i="2" a="1"/>
  <c r="KC45" i="4" a="1"/>
  <c r="CV236" i="2" a="1"/>
  <c r="FV30" i="2" a="1"/>
  <c r="FX99" i="2" a="1"/>
  <c r="KA109" i="4" a="1"/>
  <c r="JY12" i="4" a="1"/>
  <c r="JX35" i="4" a="1"/>
  <c r="FU89" i="2" a="1"/>
  <c r="FB234" i="4" a="1"/>
  <c r="FV104" i="2" a="1"/>
  <c r="FW140" i="2" a="1"/>
  <c r="DX238" i="2" a="1"/>
  <c r="FV219" i="2" a="1"/>
  <c r="JY55" i="4" a="1"/>
  <c r="JY25" i="4" a="1"/>
  <c r="JV91" i="4" a="1"/>
  <c r="FY20" i="2" a="1"/>
  <c r="JZ57" i="4" a="1"/>
  <c r="KA125" i="4" a="1"/>
  <c r="JX27" i="4" a="1"/>
  <c r="JY144" i="4" a="1"/>
  <c r="FT235" i="4" a="1"/>
  <c r="BI237" i="4" a="1"/>
  <c r="DM236" i="2" a="1"/>
  <c r="BK238" i="2" a="1"/>
  <c r="S237" i="2" a="1"/>
  <c r="KA142" i="4" a="1"/>
  <c r="FX238" i="4" a="1"/>
  <c r="KC163" i="4" a="1"/>
  <c r="IT234" i="4" a="1"/>
  <c r="JV38" i="4" a="1"/>
  <c r="FU195" i="2" a="1"/>
  <c r="FU46" i="2" a="1"/>
  <c r="FA238" i="2" a="1"/>
  <c r="FU120" i="2" a="1"/>
  <c r="KC12" i="4" a="1"/>
  <c r="JZ46" i="4" a="1"/>
  <c r="FV84" i="2" a="1"/>
  <c r="AG236" i="2" a="1"/>
  <c r="JD236" i="4" a="1"/>
  <c r="AS238" i="4" a="1"/>
  <c r="FW68" i="2" a="1"/>
  <c r="FV157" i="2" a="1"/>
  <c r="FX223" i="2" a="1"/>
  <c r="BI234" i="2" a="1"/>
  <c r="R238" i="4" a="1"/>
  <c r="DK238" i="4" a="1"/>
  <c r="FY197" i="2" a="1"/>
  <c r="EB235" i="4" a="1"/>
  <c r="KC88" i="4" a="1"/>
  <c r="KA33" i="4" a="1"/>
  <c r="Q237" i="2" a="1"/>
  <c r="DI238" i="4" a="1"/>
  <c r="JW187" i="4" a="1"/>
  <c r="JZ100" i="4" a="1"/>
  <c r="AG237" i="4" a="1"/>
  <c r="FU57" i="2" a="1"/>
  <c r="DS238" i="4" a="1"/>
  <c r="BY238" i="2" a="1"/>
  <c r="JZ69" i="4" a="1"/>
  <c r="JY207" i="4" a="1"/>
  <c r="JY76" i="4" a="1"/>
  <c r="JX57" i="4" a="1"/>
  <c r="FU206" i="2" a="1"/>
  <c r="II234" i="4" a="1"/>
  <c r="BF236" i="2" a="1"/>
  <c r="JY224" i="4" a="1"/>
  <c r="FU158" i="2" a="1"/>
  <c r="KA196" i="4" a="1"/>
  <c r="JX104" i="4" a="1"/>
  <c r="FY215" i="2" a="1"/>
  <c r="C234" i="4" a="1"/>
  <c r="BV237" i="4" a="1"/>
  <c r="GQ234" i="4" a="1"/>
  <c r="Q235" i="2" a="1"/>
  <c r="KA123" i="4" a="1"/>
  <c r="FU77" i="2" a="1"/>
  <c r="BZ235" i="4" a="1"/>
  <c r="KC37" i="4" a="1"/>
  <c r="BK236" i="4" a="1"/>
  <c r="JV203" i="4" a="1"/>
  <c r="FV205" i="2" a="1"/>
  <c r="EF235" i="2" a="1"/>
  <c r="KA101" i="4" a="1"/>
  <c r="AB237" i="4" a="1"/>
  <c r="BG234" i="2" a="1"/>
  <c r="JX84" i="4" a="1"/>
  <c r="FV75" i="2" a="1"/>
  <c r="FX24" i="2" a="1"/>
  <c r="JX129" i="4" a="1"/>
  <c r="KA199" i="4" a="1"/>
  <c r="V237" i="2" a="1"/>
  <c r="FU99" i="2" a="1"/>
  <c r="FW224" i="2" a="1"/>
  <c r="FU215" i="2" a="1"/>
  <c r="HS237" i="4" a="1"/>
  <c r="EQ236" i="2" a="1"/>
  <c r="IP234" i="4" a="1"/>
  <c r="FU140" i="2" a="1"/>
  <c r="KA70" i="4" a="1"/>
  <c r="FY59" i="2" a="1"/>
  <c r="AF237" i="4" a="1"/>
  <c r="BH237" i="2" a="1"/>
  <c r="DY236" i="2" a="1"/>
  <c r="IX235" i="4" a="1"/>
  <c r="KB80" i="4" a="1"/>
  <c r="JW192" i="4" a="1"/>
  <c r="KB126" i="4" a="1"/>
  <c r="KB62" i="4" a="1"/>
  <c r="FY228" i="2" a="1"/>
  <c r="HY236" i="4" a="1"/>
  <c r="DR237" i="2" a="1"/>
  <c r="JV113" i="4" a="1"/>
  <c r="BO236" i="2" a="1"/>
  <c r="FU160" i="2" a="1"/>
  <c r="GD235" i="4" a="1"/>
  <c r="FV218" i="2" a="1"/>
  <c r="JX170" i="4" a="1"/>
  <c r="BC237" i="4" a="1"/>
  <c r="JZ86" i="4" a="1"/>
  <c r="FA237" i="4" a="1"/>
  <c r="FU127" i="2" a="1"/>
  <c r="GS236" i="4" a="1"/>
  <c r="KA69" i="4" a="1"/>
  <c r="FX227" i="2" a="1"/>
  <c r="D235" i="2" a="1"/>
  <c r="JB236" i="4" a="1"/>
  <c r="AD236" i="4" a="1"/>
  <c r="DJ236" i="4" a="1"/>
  <c r="FU72" i="2" a="1"/>
  <c r="JW164" i="4" a="1"/>
  <c r="KA137" i="4" a="1"/>
  <c r="HT236" i="4" a="1"/>
  <c r="KC59" i="4" a="1"/>
  <c r="CT236" i="4" a="1"/>
  <c r="FV7" i="2" a="1"/>
  <c r="KA132" i="4" a="1"/>
  <c r="BJ236" i="2" a="1"/>
  <c r="KB77" i="4" a="1"/>
  <c r="GG235" i="4" a="1"/>
  <c r="GH237" i="4" a="1"/>
  <c r="AK237" i="4" a="1"/>
  <c r="DR234" i="4" a="1"/>
  <c r="JZ41" i="4" a="1"/>
  <c r="JV179" i="4" a="1"/>
  <c r="DF235" i="2" a="1"/>
  <c r="CS237" i="4" a="1"/>
  <c r="FV67" i="2" a="1"/>
  <c r="DC234" i="2" a="1"/>
  <c r="GZ238" i="4" a="1"/>
  <c r="JV60" i="4" a="1"/>
  <c r="FU58" i="2" a="1"/>
  <c r="JZ221" i="4" a="1"/>
  <c r="FW160" i="2" a="1"/>
  <c r="EQ236" i="4" a="1"/>
  <c r="CP237" i="2" a="1"/>
  <c r="FV174" i="2" a="1"/>
  <c r="FV125" i="2" a="1"/>
  <c r="KA58" i="4" a="1"/>
  <c r="JY176" i="4" a="1"/>
  <c r="KB18" i="4" a="1"/>
  <c r="KB102" i="4" a="1"/>
  <c r="FW57" i="2" a="1"/>
  <c r="KB37" i="4" a="1"/>
  <c r="ES236" i="4" a="1"/>
  <c r="JL236" i="4" a="1"/>
  <c r="FW197" i="2" a="1"/>
  <c r="BE236" i="2" a="1"/>
  <c r="KC218" i="4" a="1"/>
  <c r="FV122" i="2" a="1"/>
  <c r="CH236" i="4" a="1"/>
  <c r="FX188" i="2" a="1"/>
  <c r="JW184" i="4" a="1"/>
  <c r="FX210" i="2" a="1"/>
  <c r="JN236" i="4" a="1"/>
  <c r="FY103" i="2" a="1"/>
  <c r="FX41" i="2" a="1"/>
  <c r="CD237" i="2" a="1"/>
  <c r="EX238" i="4" a="1"/>
  <c r="AU236" i="2" a="1"/>
  <c r="AC235" i="2" a="1"/>
  <c r="CJ237" i="2" a="1"/>
  <c r="KA31" i="4" a="1"/>
  <c r="CB235" i="4" a="1"/>
  <c r="JW145" i="4" a="1"/>
  <c r="JZ33" i="4" a="1"/>
  <c r="I236" i="4" a="1"/>
  <c r="BD234" i="4" a="1"/>
  <c r="FV79" i="2" a="1"/>
  <c r="JX128" i="4" a="1"/>
  <c r="T234" i="2" a="1"/>
  <c r="DS238" i="2" a="1"/>
  <c r="FX42" i="2" a="1"/>
  <c r="KC170" i="4" a="1"/>
  <c r="JZ91" i="4" a="1"/>
  <c r="FY217" i="2" a="1"/>
  <c r="KB75" i="4" a="1"/>
  <c r="FX166" i="2" a="1"/>
  <c r="FR238" i="2" a="1"/>
  <c r="FX69" i="2" a="1"/>
  <c r="E237" i="2" a="1"/>
  <c r="JV184" i="4" a="1"/>
  <c r="IH237" i="4" a="1"/>
  <c r="KA57" i="4" a="1"/>
  <c r="FV185" i="2" a="1"/>
  <c r="FM235" i="4" a="1"/>
  <c r="Y234" i="4" a="1"/>
  <c r="DV235" i="4" a="1"/>
  <c r="JW215" i="4" a="1"/>
  <c r="AT237" i="4" a="1"/>
  <c r="FU91" i="2" a="1"/>
  <c r="FY167" i="2" a="1"/>
  <c r="DU237" i="4" a="1"/>
  <c r="KB201" i="4" a="1"/>
  <c r="JX15" i="4" a="1"/>
  <c r="CV238" i="2" a="1"/>
  <c r="BY235" i="2" a="1"/>
  <c r="FO234" i="2" a="1"/>
  <c r="M235" i="2" a="1"/>
  <c r="KC20" i="4" a="1"/>
  <c r="JY210" i="4" a="1"/>
  <c r="FW45" i="2" a="1"/>
  <c r="JY45" i="4" a="1"/>
  <c r="FX118" i="2" a="1"/>
  <c r="HZ236" i="4" a="1"/>
  <c r="JZ131" i="4" a="1"/>
  <c r="DZ236" i="2" a="1"/>
  <c r="KA227" i="4" a="1"/>
  <c r="CM237" i="2" a="1"/>
  <c r="JZ140" i="4" a="1"/>
  <c r="JZ110" i="4" a="1"/>
  <c r="JW81" i="4" a="1"/>
  <c r="FX44" i="2" a="1"/>
  <c r="JZ205" i="4" a="1"/>
  <c r="KC108" i="4" a="1"/>
  <c r="J237" i="2" a="1"/>
  <c r="AW236" i="2" a="1"/>
  <c r="BQ234" i="4" a="1"/>
  <c r="FU217" i="2" a="1"/>
  <c r="EM238" i="2" a="1"/>
  <c r="FP237" i="2" a="1"/>
  <c r="BD236" i="2" a="1"/>
  <c r="FU157" i="2" a="1"/>
  <c r="ER236" i="4" a="1"/>
  <c r="IK234" i="4" a="1"/>
  <c r="JV227" i="4" a="1"/>
  <c r="X236" i="2" a="1"/>
  <c r="JX127" i="4" a="1"/>
  <c r="JW200" i="4" a="1"/>
  <c r="JW131" i="4" a="1"/>
  <c r="F234" i="2" a="1"/>
  <c r="DM237" i="4" a="1"/>
  <c r="JY136" i="4" a="1"/>
  <c r="P234" i="2" a="1"/>
  <c r="JA237" i="4" a="1"/>
  <c r="IU234" i="4" a="1"/>
  <c r="JE238" i="4" a="1"/>
  <c r="JW169" i="4" a="1"/>
  <c r="S238" i="2" a="1"/>
  <c r="DP238" i="2" a="1"/>
  <c r="JX157" i="4" a="1"/>
  <c r="DO237" i="4" a="1"/>
  <c r="BR236" i="4" a="1"/>
  <c r="FV105" i="2" a="1"/>
  <c r="KB115" i="4" a="1"/>
  <c r="FW226" i="2" a="1"/>
  <c r="FS238" i="4" a="1"/>
  <c r="JV130" i="4" a="1"/>
  <c r="FY212" i="2" a="1"/>
  <c r="FV170" i="2" a="1"/>
  <c r="CA236" i="2" a="1"/>
  <c r="JY167" i="4" a="1"/>
  <c r="KA34" i="4" a="1"/>
  <c r="FV142" i="2" a="1"/>
  <c r="FU224" i="2" a="1"/>
  <c r="JW120" i="4" a="1"/>
  <c r="EX234" i="4" a="1"/>
  <c r="CT235" i="2" a="1"/>
  <c r="JX199" i="4" a="1"/>
  <c r="KB188" i="4" a="1"/>
  <c r="KA92" i="4" a="1"/>
  <c r="FY66" i="2" a="1"/>
  <c r="BV235" i="2" a="1"/>
  <c r="FU102" i="2" a="1"/>
  <c r="FU132" i="2" a="1"/>
  <c r="JW158" i="4" a="1"/>
  <c r="HC236" i="4" a="1"/>
  <c r="JX87" i="4" a="1"/>
  <c r="KC147" i="4" a="1"/>
  <c r="JJ236" i="4" a="1"/>
  <c r="BN237" i="2" a="1"/>
  <c r="HG237" i="4" a="1"/>
  <c r="JY185" i="4" a="1"/>
  <c r="EZ238" i="4" a="1"/>
  <c r="IY237" i="4" a="1"/>
  <c r="BC235" i="2" a="1"/>
  <c r="KB209" i="4" a="1"/>
  <c r="JZ12" i="4" a="1"/>
  <c r="JX75" i="4" a="1"/>
  <c r="FV173" i="2" a="1"/>
  <c r="N238" i="2" a="1"/>
  <c r="DL234" i="4" a="1"/>
  <c r="JV78" i="4" a="1"/>
  <c r="JY163" i="4" a="1"/>
  <c r="AK238" i="4" a="1"/>
  <c r="FW8" i="2" a="1"/>
  <c r="CJ237" i="4" a="1"/>
  <c r="AM237" i="4" a="1"/>
  <c r="GE238" i="4" a="1"/>
  <c r="AY234" i="4" a="1"/>
  <c r="FX182" i="2" a="1"/>
  <c r="KC125" i="4" a="1"/>
  <c r="Z234" i="2" a="1"/>
  <c r="JV48" i="4" a="1"/>
  <c r="FV36" i="2" a="1"/>
  <c r="JW232" i="4" a="1"/>
  <c r="FU153" i="2" a="1"/>
  <c r="ET235" i="4" a="1"/>
  <c r="ER238" i="2" a="1"/>
  <c r="JX112" i="4" a="1"/>
  <c r="JZ45" i="4" a="1"/>
  <c r="FW151" i="2" a="1"/>
  <c r="KB200" i="4" a="1"/>
  <c r="EV238" i="4" a="1"/>
  <c r="FY189" i="2" a="1"/>
  <c r="JX71" i="4" a="1"/>
  <c r="FV74" i="2" a="1"/>
  <c r="JV115" i="4" a="1"/>
  <c r="FY232" i="2" a="1"/>
  <c r="FU148" i="2" a="1"/>
  <c r="FX131" i="2" a="1"/>
  <c r="JY164" i="4" a="1"/>
  <c r="DY234" i="4" a="1"/>
  <c r="FV65" i="2" a="1"/>
  <c r="HV235" i="4" a="1"/>
  <c r="GX235" i="4" a="1"/>
  <c r="KC117" i="4" a="1"/>
  <c r="KB207" i="4" a="1"/>
  <c r="FA236" i="4" a="1"/>
  <c r="FW230" i="2" a="1"/>
  <c r="BB235" i="2" a="1"/>
  <c r="FV47" i="2" a="1"/>
  <c r="FW78" i="2" a="1"/>
  <c r="GC236" i="4" a="1"/>
  <c r="FV64" i="2" a="1"/>
  <c r="JY153" i="4" a="1"/>
  <c r="DC236" i="2" a="1"/>
  <c r="JZ216" i="4" a="1"/>
  <c r="JW193" i="4" a="1"/>
  <c r="FU20" i="2" a="1"/>
  <c r="F237" i="2" a="1"/>
  <c r="GF236" i="4" a="1"/>
  <c r="KA174" i="4" a="1"/>
  <c r="JY71" i="4" a="1"/>
  <c r="FW43" i="2" a="1"/>
  <c r="CQ238" i="4" a="1"/>
  <c r="FV221" i="2" a="1"/>
  <c r="KB71" i="4" a="1"/>
  <c r="FW34" i="2" a="1"/>
  <c r="KA209" i="4" a="1"/>
  <c r="CX237" i="2" a="1"/>
  <c r="CB234" i="4" a="1"/>
  <c r="KA113" i="4" a="1"/>
  <c r="KC183" i="4" a="1"/>
  <c r="JW167" i="4" a="1"/>
  <c r="FW26" i="2" a="1"/>
  <c r="AV236" i="2" a="1"/>
  <c r="JV18" i="4" a="1"/>
  <c r="JB235" i="4" a="1"/>
  <c r="KA87" i="4" a="1"/>
  <c r="FK236" i="4" a="1"/>
  <c r="JY198" i="4" a="1"/>
  <c r="FX20" i="2" a="1"/>
  <c r="JW45" i="4" a="1"/>
  <c r="FU100" i="2" a="1"/>
  <c r="FG237" i="2" a="1"/>
  <c r="DB234" i="2" a="1"/>
  <c r="FW13" i="2" a="1"/>
  <c r="CP235" i="2" a="1"/>
  <c r="FU75" i="2" a="1"/>
  <c r="CP234" i="4" a="1"/>
  <c r="FI237" i="2" a="1"/>
  <c r="DO234" i="4" a="1"/>
  <c r="JV145" i="4" a="1"/>
  <c r="JV66" i="4" a="1"/>
  <c r="F236" i="2" a="1"/>
  <c r="JZ55" i="4" a="1"/>
  <c r="AZ238" i="4" a="1"/>
  <c r="FY161" i="2" a="1"/>
  <c r="KA222" i="4" a="1"/>
  <c r="JY205" i="4" a="1"/>
  <c r="JV231" i="4" a="1"/>
  <c r="E236" i="2" a="1"/>
  <c r="DG235" i="2" a="1"/>
  <c r="IE236" i="4" a="1"/>
  <c r="EW237" i="2" a="1"/>
  <c r="FY147" i="2" a="1"/>
  <c r="DX234" i="2" a="1"/>
  <c r="JV86" i="4" a="1"/>
  <c r="FV88" i="2" a="1"/>
  <c r="JX134" i="4" a="1"/>
  <c r="FV73" i="2" a="1"/>
  <c r="FM237" i="4" a="1"/>
  <c r="KC75" i="4" a="1"/>
  <c r="FX183" i="2" a="1"/>
  <c r="BA236" i="2" a="1"/>
  <c r="AT238" i="2" a="1"/>
  <c r="JX73" i="4" a="1"/>
  <c r="FC238" i="2" a="1"/>
  <c r="JX69" i="4" a="1"/>
  <c r="AI238" i="4" a="1"/>
  <c r="IA235" i="4" a="1"/>
  <c r="AW238" i="2" a="1"/>
  <c r="KB88" i="4" a="1"/>
  <c r="CX236" i="2" a="1"/>
  <c r="JY184" i="4" a="1"/>
  <c r="FY227" i="2" a="1"/>
  <c r="FX211" i="2" a="1"/>
  <c r="FY85" i="2" a="1"/>
  <c r="FV16" i="2" a="1"/>
  <c r="JY208" i="4" a="1"/>
  <c r="KB180" i="4" a="1"/>
  <c r="EP238" i="2" a="1"/>
  <c r="JV69" i="4" a="1"/>
  <c r="DS234" i="2" a="1"/>
  <c r="JV142" i="4" a="1"/>
  <c r="EP236" i="4" a="1"/>
  <c r="FU231" i="2" a="1"/>
  <c r="GN235" i="4" a="1"/>
  <c r="KB57" i="4" a="1"/>
  <c r="FW210" i="2" a="1"/>
  <c r="BT234" i="2" a="1"/>
  <c r="JW229" i="4" a="1"/>
  <c r="GQ236" i="4" a="1"/>
  <c r="I236" i="2" a="1"/>
  <c r="FV179" i="2" a="1"/>
  <c r="AH236" i="4" a="1"/>
  <c r="BR234" i="4" a="1"/>
  <c r="JW110" i="4" a="1"/>
  <c r="KB99" i="4" a="1"/>
  <c r="BE238" i="2" a="1"/>
  <c r="CV234" i="4" a="1"/>
  <c r="KB224" i="4" a="1"/>
  <c r="FX111" i="2" a="1"/>
  <c r="FY62" i="2" a="1"/>
  <c r="JZ230" i="4" a="1"/>
  <c r="FY69" i="2" a="1"/>
  <c r="B238" i="4" a="1"/>
  <c r="JX103" i="4" a="1"/>
  <c r="C234" i="2" a="1"/>
  <c r="KB110" i="4" a="1"/>
  <c r="JV196" i="4" a="1"/>
  <c r="HL235" i="4" a="1"/>
  <c r="KC180" i="4" a="1"/>
  <c r="JZ127" i="4" a="1"/>
  <c r="JZ119" i="4" a="1"/>
  <c r="N235" i="2" a="1"/>
  <c r="KA129" i="4" a="1"/>
  <c r="DY235" i="4" a="1"/>
  <c r="JX192" i="4" a="1"/>
  <c r="JX81" i="4" a="1"/>
  <c r="JX78" i="4" a="1"/>
  <c r="JZ17" i="4" a="1"/>
  <c r="KB40" i="4" a="1"/>
  <c r="AW234" i="4" a="1"/>
  <c r="KC54" i="4" a="1"/>
  <c r="FX112" i="2" a="1"/>
  <c r="JX208" i="4" a="1"/>
  <c r="IZ234" i="4" a="1"/>
  <c r="JX52" i="4" a="1"/>
  <c r="JV117" i="4" a="1"/>
  <c r="FX16" i="2" a="1"/>
  <c r="CC235" i="4" a="1"/>
  <c r="EM238" i="4" a="1"/>
  <c r="FU13" i="2" a="1"/>
  <c r="FY122" i="2" a="1"/>
  <c r="HF238" i="4" a="1"/>
  <c r="FX205" i="2" a="1"/>
  <c r="EB236" i="4" a="1"/>
  <c r="FU170" i="2" a="1"/>
  <c r="CJ234" i="4" a="1"/>
  <c r="FH236" i="4" a="1"/>
  <c r="FV70" i="2" a="1"/>
  <c r="JW16" i="4" a="1"/>
  <c r="JV43" i="4" a="1"/>
  <c r="KC34" i="4" a="1"/>
  <c r="KB98" i="4" a="1"/>
  <c r="JY156" i="4" a="1"/>
  <c r="AQ238" i="4" a="1"/>
  <c r="DE235" i="4" a="1"/>
  <c r="V236" i="2" a="1"/>
  <c r="FV18" i="2" a="1"/>
  <c r="IC236" i="4" a="1"/>
  <c r="FW95" i="2" a="1"/>
  <c r="CK234" i="4" a="1"/>
  <c r="HT235" i="4" a="1"/>
  <c r="JV144" i="4" a="1"/>
  <c r="BG237" i="4" a="1"/>
  <c r="AN234" i="4" a="1"/>
  <c r="FV54" i="2" a="1"/>
  <c r="JY190" i="4" a="1"/>
  <c r="CT237" i="2" a="1"/>
  <c r="KB109" i="4" a="1"/>
  <c r="CI238" i="4" a="1"/>
  <c r="FV17" i="2" a="1"/>
  <c r="JY119" i="4" a="1"/>
  <c r="FW166" i="2" a="1"/>
  <c r="KC146" i="4" a="1"/>
  <c r="KB187" i="4" a="1"/>
  <c r="GQ238" i="4" a="1"/>
  <c r="FW229" i="2" a="1"/>
  <c r="DG236" i="4" a="1"/>
  <c r="JX101" i="4" a="1"/>
  <c r="JZ198" i="4" a="1"/>
  <c r="JZ227" i="4" a="1"/>
  <c r="EV236" i="4" a="1"/>
  <c r="IA238" i="4" a="1"/>
  <c r="FU67" i="2" a="1"/>
  <c r="AV238" i="2" a="1"/>
  <c r="FY121" i="2" a="1"/>
  <c r="FX150" i="2" a="1"/>
  <c r="EO238" i="4" a="1"/>
  <c r="JW67" i="4" a="1"/>
  <c r="KA205" i="4" a="1"/>
  <c r="AF234" i="2" a="1"/>
  <c r="JY95" i="4" a="1"/>
  <c r="JV99" i="4" a="1"/>
  <c r="KA217" i="4" a="1"/>
  <c r="JW204" i="4" a="1"/>
  <c r="JY177" i="4" a="1"/>
  <c r="FW115" i="2" a="1"/>
  <c r="KB175" i="4" a="1"/>
  <c r="ER236" i="2" a="1"/>
  <c r="DR237" i="4" a="1"/>
  <c r="JW175" i="4" a="1"/>
  <c r="AK238" i="2" a="1"/>
  <c r="JY121" i="4" a="1"/>
  <c r="JV35" i="4" a="1"/>
  <c r="AL238" i="4" a="1"/>
  <c r="DE235" i="2" a="1"/>
  <c r="GR237" i="4" a="1"/>
  <c r="JV45" i="4" a="1"/>
  <c r="FW137" i="2" a="1"/>
  <c r="JX201" i="4" a="1"/>
  <c r="KB72" i="4" a="1"/>
  <c r="AI236" i="4" a="1"/>
  <c r="KC38" i="4" a="1"/>
  <c r="FF237" i="4" a="1"/>
  <c r="FW102" i="2" a="1"/>
  <c r="JW225" i="4" a="1"/>
  <c r="FV134" i="2" a="1"/>
  <c r="JW96" i="4" a="1"/>
  <c r="O238" i="2" a="1"/>
  <c r="FW23" i="2" a="1"/>
  <c r="JZ137" i="4" a="1"/>
  <c r="DH237" i="4" a="1"/>
  <c r="CE238" i="4" a="1"/>
  <c r="FU176" i="2" a="1"/>
  <c r="BJ235" i="2" a="1"/>
  <c r="FX86" i="2" a="1"/>
  <c r="BN238" i="4" a="1"/>
  <c r="AN237" i="4" a="1"/>
  <c r="FU104" i="2" a="1"/>
  <c r="Y235" i="2" a="1"/>
  <c r="FV158" i="2" a="1"/>
  <c r="KB24" i="4" a="1"/>
  <c r="V237" i="4" a="1"/>
  <c r="DX236" i="4" a="1"/>
  <c r="IU238" i="4" a="1"/>
  <c r="BU236" i="2" a="1"/>
  <c r="HH236" i="4" a="1"/>
  <c r="CV235" i="2" a="1"/>
  <c r="FW106" i="2" a="1"/>
  <c r="JY72" i="4" a="1"/>
  <c r="HX237" i="4" a="1"/>
  <c r="IT235" i="4" a="1"/>
  <c r="JV111" i="4" a="1"/>
  <c r="FU137" i="2" a="1"/>
  <c r="FV232" i="2" a="1"/>
  <c r="KC100" i="4" a="1"/>
  <c r="JV62" i="4" a="1"/>
  <c r="JY83" i="4" a="1"/>
  <c r="CI235" i="4" a="1"/>
  <c r="CE237" i="4" a="1"/>
  <c r="BS238" i="2" a="1"/>
  <c r="FW152" i="2" a="1"/>
  <c r="W238" i="2" a="1"/>
  <c r="KB206" i="4" a="1"/>
  <c r="FU199" i="2" a="1"/>
  <c r="JY32" i="4" a="1"/>
  <c r="FU25" i="2" a="1"/>
  <c r="BR237" i="4" a="1"/>
  <c r="AP238" i="2" a="1"/>
  <c r="FY206" i="2" a="1"/>
  <c r="JZ176" i="4" a="1"/>
  <c r="FY60" i="2" a="1"/>
  <c r="BE234" i="4" a="1"/>
  <c r="KB44" i="4" a="1"/>
  <c r="FM238" i="2" a="1"/>
  <c r="BG236" i="4" a="1"/>
  <c r="FO238" i="4" a="1"/>
  <c r="JZ99" i="4" a="1"/>
  <c r="HW236" i="4" a="1"/>
  <c r="JA238" i="4" a="1"/>
  <c r="FV44" i="2" a="1"/>
  <c r="DT235" i="2" a="1"/>
  <c r="CD237" i="4" a="1"/>
  <c r="FV237" i="4" a="1"/>
  <c r="JX174" i="4" a="1"/>
  <c r="CS238" i="2" a="1"/>
  <c r="FX63" i="2" a="1"/>
  <c r="KC28" i="4" a="1"/>
  <c r="FW153" i="2" a="1"/>
  <c r="KC102" i="4" a="1"/>
  <c r="FY23" i="2" a="1"/>
  <c r="CX234" i="4" a="1"/>
  <c r="AP234" i="4" a="1"/>
  <c r="KA111" i="4" a="1"/>
  <c r="JZ16" i="4" a="1"/>
  <c r="JW123" i="4" a="1"/>
  <c r="DT238" i="2" a="1"/>
  <c r="KA20" i="4" a="1"/>
  <c r="FN235" i="2" a="1"/>
  <c r="BP237" i="4" a="1"/>
  <c r="EY235" i="4" a="1"/>
  <c r="KB199" i="4" a="1"/>
  <c r="EU235" i="2" a="1"/>
  <c r="BZ236" i="4" a="1"/>
  <c r="FL235" i="4" a="1"/>
  <c r="JV157" i="4" a="1"/>
  <c r="KC167" i="4" a="1"/>
  <c r="FW98" i="2" a="1"/>
  <c r="FX56" i="2" a="1"/>
  <c r="FU212" i="2" a="1"/>
  <c r="FW31" i="2" a="1"/>
  <c r="JV136" i="4" a="1"/>
  <c r="AO234" i="4" a="1"/>
  <c r="FX226" i="2" a="1"/>
  <c r="BH235" i="2" a="1"/>
  <c r="JZ105" i="4" a="1"/>
  <c r="HC238" i="4" a="1"/>
  <c r="KC198" i="4" a="1"/>
  <c r="BM237" i="2" a="1"/>
  <c r="FY106" i="2" a="1"/>
  <c r="IH234" i="4" a="1"/>
  <c r="JX60" i="4" a="1"/>
  <c r="IL234" i="4" a="1"/>
  <c r="FX77" i="2" a="1"/>
  <c r="FW159" i="2" a="1"/>
  <c r="KC47" i="4" a="1"/>
  <c r="FY111" i="2" a="1"/>
  <c r="N236" i="2" a="1"/>
  <c r="FV110" i="2" a="1"/>
  <c r="JV37" i="4" a="1"/>
  <c r="DA236" i="2" a="1"/>
  <c r="JZ215" i="4" a="1"/>
  <c r="FY41" i="2" a="1"/>
  <c r="JM236" i="4" a="1"/>
  <c r="EK234" i="4" a="1"/>
  <c r="EA238" i="4" a="1"/>
  <c r="J236" i="4" a="1"/>
  <c r="JZ19" i="4" a="1"/>
  <c r="JV161" i="4" a="1"/>
  <c r="FG234" i="4" a="1"/>
  <c r="JV171" i="4" a="1"/>
  <c r="HN237" i="4" a="1"/>
  <c r="KB150" i="4" a="1"/>
  <c r="FW24" i="2" a="1"/>
  <c r="JY87" i="4" a="1"/>
  <c r="BV234" i="2" a="1"/>
  <c r="GJ238" i="4" a="1"/>
  <c r="JV92" i="4" a="1"/>
  <c r="DE237" i="2" a="1"/>
  <c r="FE238" i="2" a="1"/>
  <c r="KB232" i="4" a="1"/>
  <c r="FU37" i="2" a="1"/>
  <c r="KA97" i="4" a="1"/>
  <c r="FU49" i="2" a="1"/>
  <c r="U235" i="4" a="1"/>
  <c r="HI238" i="4" a="1"/>
  <c r="CD238" i="4" a="1"/>
  <c r="JZ178" i="4" a="1"/>
  <c r="EX235" i="4" a="1"/>
  <c r="FP235" i="2" a="1"/>
  <c r="FV32" i="2" a="1"/>
  <c r="EQ234" i="4" a="1"/>
  <c r="JV177" i="4" a="1"/>
  <c r="IV238" i="4" a="1"/>
  <c r="KB171" i="4" a="1"/>
  <c r="JX131" i="4" a="1"/>
  <c r="AL236" i="4" a="1"/>
  <c r="JX168" i="4" a="1"/>
  <c r="FY238" i="4" a="1"/>
  <c r="FX236" i="4" a="1"/>
  <c r="JV116" i="4" a="1"/>
  <c r="FU83" i="2" a="1"/>
  <c r="P236" i="2" a="1"/>
  <c r="FW213" i="2" a="1"/>
  <c r="JX132" i="4" a="1"/>
  <c r="GZ237" i="4" a="1"/>
  <c r="FY203" i="2" a="1"/>
  <c r="JW108" i="4" a="1"/>
  <c r="FW231" i="2" a="1"/>
  <c r="JZ126" i="4" a="1"/>
  <c r="CQ234" i="4" a="1"/>
  <c r="KC74" i="4" a="1"/>
  <c r="FW80" i="2" a="1"/>
  <c r="FU79" i="2" a="1"/>
  <c r="JX106" i="4" a="1"/>
  <c r="FY78" i="2" a="1"/>
  <c r="KB11" i="4" a="1"/>
  <c r="AV235" i="4" a="1"/>
  <c r="ED238" i="2" a="1"/>
  <c r="FV164" i="2" a="1"/>
  <c r="FY236" i="4" a="1"/>
  <c r="JV28" i="4" a="1"/>
  <c r="KB56" i="4" a="1"/>
  <c r="AU238" i="4" a="1"/>
  <c r="ES235" i="2" a="1"/>
  <c r="JV129" i="4" a="1"/>
  <c r="AP236" i="4" a="1"/>
  <c r="BW236" i="4" a="1"/>
  <c r="FW157" i="2" a="1"/>
  <c r="KA219" i="4" a="1"/>
  <c r="CH238" i="2" a="1"/>
  <c r="T236" i="4" a="1"/>
  <c r="FY86" i="2" a="1"/>
  <c r="JV40" i="4" a="1"/>
  <c r="FV135" i="2" a="1"/>
  <c r="AH234" i="2" a="1"/>
  <c r="EJ235" i="4" a="1"/>
  <c r="CP238" i="2" a="1"/>
  <c r="DN235" i="2" a="1"/>
  <c r="FY155" i="2" a="1"/>
  <c r="JW136" i="4" a="1"/>
  <c r="DJ237" i="2" a="1"/>
  <c r="FU150" i="2" a="1"/>
  <c r="FU90" i="2" a="1"/>
  <c r="FW131" i="2" a="1"/>
  <c r="FE235" i="2" a="1"/>
  <c r="AY237" i="2" a="1"/>
  <c r="JZ179" i="4" a="1"/>
  <c r="JZ168" i="4" a="1"/>
  <c r="AX236" i="2" a="1"/>
  <c r="FW92" i="2" a="1"/>
  <c r="HH235" i="4" a="1"/>
  <c r="BB238" i="4" a="1"/>
  <c r="FY193" i="2" a="1"/>
  <c r="FW169" i="2" a="1"/>
  <c r="HW237" i="4" a="1"/>
  <c r="KA233" i="4" a="1"/>
  <c r="JY68" i="4" a="1"/>
  <c r="JX210" i="4" a="1"/>
  <c r="KA22" i="4" a="1"/>
  <c r="FU122" i="2" a="1"/>
  <c r="EJ236" i="4" a="1"/>
  <c r="FN236" i="2" a="1"/>
  <c r="GG238" i="4" a="1"/>
  <c r="BA235" i="2" a="1"/>
  <c r="JX144" i="4" a="1"/>
  <c r="FY180" i="2" a="1"/>
  <c r="AT237" i="2" a="1"/>
  <c r="FX9" i="2" a="1"/>
  <c r="KA213" i="4" a="1"/>
  <c r="KA53" i="4" a="1"/>
  <c r="JY211" i="4" a="1"/>
  <c r="G234" i="4" a="1"/>
  <c r="KA201" i="4" a="1"/>
  <c r="KB28" i="4" a="1"/>
  <c r="JD238" i="4" a="1"/>
  <c r="KA75" i="4" a="1"/>
  <c r="FV140" i="2" a="1"/>
  <c r="FX15" i="2" a="1"/>
  <c r="FA237" i="2" a="1"/>
  <c r="JY187" i="4" a="1"/>
  <c r="CV237" i="2" a="1"/>
  <c r="JV151" i="4" a="1"/>
  <c r="JI237" i="4" a="1"/>
  <c r="GP234" i="4" a="1"/>
  <c r="JP237" i="4" a="1"/>
  <c r="K238" i="4" a="1"/>
  <c r="GO238" i="4" a="1"/>
  <c r="FU105" i="2" a="1"/>
  <c r="FB238" i="2" a="1"/>
  <c r="JW202" i="4" a="1"/>
  <c r="FX140" i="2" a="1"/>
  <c r="AX238" i="4" a="1"/>
  <c r="FW125" i="2" a="1"/>
  <c r="DQ238" i="4" a="1"/>
  <c r="FX134" i="2" a="1"/>
  <c r="FX216" i="2" a="1"/>
  <c r="JN237" i="4" a="1"/>
  <c r="EI237" i="4" a="1"/>
  <c r="HO235" i="4" a="1"/>
  <c r="JW17" i="4" a="1"/>
  <c r="JF234" i="4" a="1"/>
  <c r="FW185" i="2" a="1"/>
  <c r="GU235" i="4" a="1"/>
  <c r="JX137" i="4" a="1"/>
  <c r="O235" i="2" a="1"/>
  <c r="FL237" i="2" a="1"/>
  <c r="KA193" i="4" a="1"/>
  <c r="JZ40" i="4" a="1"/>
  <c r="AF236" i="2" a="1"/>
  <c r="FU181" i="2" a="1"/>
  <c r="M236" i="2" a="1"/>
  <c r="L234" i="2" a="1"/>
  <c r="CR236" i="4" a="1"/>
  <c r="KA114" i="4" a="1"/>
  <c r="JV148" i="4" a="1"/>
  <c r="GX237" i="4" a="1"/>
  <c r="IM237" i="4" a="1"/>
  <c r="FU65" i="2" a="1"/>
  <c r="FU126" i="2" a="1"/>
  <c r="M234" i="2" a="1"/>
  <c r="JY157" i="4" a="1"/>
  <c r="BK235" i="2" a="1"/>
  <c r="JY115" i="4" a="1"/>
  <c r="JX180" i="4" a="1"/>
  <c r="JX146" i="4" a="1"/>
  <c r="FX185" i="2" a="1"/>
  <c r="IM235" i="4" a="1"/>
  <c r="X235" i="2" a="1"/>
  <c r="F236" i="4" a="1"/>
  <c r="JW182" i="4" a="1"/>
  <c r="DF234" i="4" a="1"/>
  <c r="EU234" i="2" a="1"/>
  <c r="FM237" i="2" a="1"/>
  <c r="ED234" i="2" a="1"/>
  <c r="JD234" i="4" a="1"/>
  <c r="DK236" i="4" a="1"/>
  <c r="FV203" i="2" a="1"/>
  <c r="KB128" i="4" a="1"/>
  <c r="DH236" i="4" a="1"/>
  <c r="DS235" i="2" a="1"/>
  <c r="FZ237" i="4" a="1"/>
  <c r="CA235" i="2" a="1"/>
  <c r="JZ189" i="4" a="1"/>
  <c r="JY102" i="4" a="1"/>
  <c r="FU177" i="2" a="1"/>
  <c r="FX207" i="2" a="1"/>
  <c r="CO234" i="4" a="1"/>
  <c r="AH237" i="2" a="1"/>
  <c r="CR238" i="2" a="1"/>
  <c r="FX181" i="2" a="1"/>
  <c r="KB174" i="4" a="1"/>
  <c r="BK234" i="2" a="1"/>
  <c r="FW156" i="2" a="1"/>
  <c r="KA157" i="4" a="1"/>
  <c r="EA234" i="4" a="1"/>
  <c r="P238" i="2" a="1"/>
  <c r="KC91" i="4" a="1"/>
  <c r="KC107" i="4" a="1"/>
  <c r="FY186" i="2" a="1"/>
  <c r="DH234" i="4" a="1"/>
  <c r="FE234" i="4" a="1"/>
  <c r="KC161" i="4" a="1"/>
  <c r="JX125" i="4" a="1"/>
  <c r="CJ238" i="2" a="1"/>
  <c r="ET237" i="4" a="1"/>
  <c r="JV139" i="4" a="1"/>
  <c r="FX48" i="2" a="1"/>
  <c r="KA21" i="4" a="1"/>
  <c r="DT236" i="4" a="1"/>
  <c r="FU223" i="2" a="1"/>
  <c r="JY106" i="4" a="1"/>
  <c r="JX17" i="4" a="1"/>
  <c r="FY173" i="2" a="1"/>
  <c r="JX88" i="4" a="1"/>
  <c r="AL235" i="4" a="1"/>
  <c r="JV71" i="4" a="1"/>
  <c r="AY238" i="4" a="1"/>
  <c r="GB234" i="4" a="1"/>
  <c r="ET234" i="4" a="1"/>
  <c r="FN236" i="4" a="1"/>
  <c r="KB185" i="4" a="1"/>
  <c r="CW237" i="2" a="1"/>
  <c r="CS237" i="2" a="1"/>
  <c r="JW70" i="4" a="1"/>
  <c r="JV107" i="4" a="1"/>
  <c r="KB146" i="4" a="1"/>
  <c r="FY192" i="2" a="1"/>
  <c r="FX22" i="2" a="1"/>
  <c r="AB236" i="2" a="1"/>
  <c r="JY9" i="4" a="1"/>
  <c r="JZ133" i="4" a="1"/>
  <c r="BM236" i="4" a="1"/>
  <c r="JZ78" i="4" a="1"/>
  <c r="FY113" i="2" a="1"/>
  <c r="FX152" i="2" a="1"/>
  <c r="EL236" i="4" a="1"/>
  <c r="BZ237" i="4" a="1"/>
  <c r="JW99" i="4" a="1"/>
  <c r="FK234" i="2" a="1"/>
  <c r="CH234" i="2" a="1"/>
  <c r="JX166" i="4" a="1"/>
  <c r="BI238" i="4" a="1"/>
  <c r="KC52" i="4" a="1"/>
  <c r="JX97" i="4" a="1"/>
  <c r="FW162" i="2" a="1"/>
  <c r="FX27" i="2" a="1"/>
  <c r="CW234" i="4" a="1"/>
  <c r="KA56" i="4" a="1"/>
  <c r="CG237" i="4" a="1"/>
  <c r="JW180" i="4" a="1"/>
  <c r="FY218" i="2" a="1"/>
  <c r="JY189" i="4" a="1"/>
  <c r="JZ104" i="4" a="1"/>
  <c r="EB234" i="2" a="1"/>
  <c r="FX214" i="2" a="1"/>
  <c r="FU80" i="2" a="1"/>
  <c r="FY235" i="4" a="1"/>
  <c r="EK235" i="4" a="1"/>
  <c r="KC24" i="4" a="1"/>
  <c r="FY33" i="2" a="1"/>
  <c r="JZ187" i="4" a="1"/>
  <c r="FH234" i="4" a="1"/>
  <c r="JZ122" i="4" a="1"/>
  <c r="JV53" i="4" a="1"/>
  <c r="FU226" i="2" a="1"/>
  <c r="BC236" i="4" a="1"/>
  <c r="FV146" i="2" a="1"/>
  <c r="JV106" i="4" a="1"/>
  <c r="CT234" i="4" a="1"/>
  <c r="JZ207" i="4" a="1"/>
  <c r="ET234" i="2" a="1"/>
  <c r="CI236" i="4" a="1"/>
  <c r="BC238" i="4" a="1"/>
  <c r="EC237" i="2" a="1"/>
  <c r="FV49" i="2" a="1"/>
  <c r="FV235" i="4" a="1"/>
  <c r="JY8" i="4" a="1"/>
  <c r="CE236" i="4" a="1"/>
  <c r="KC127" i="4" a="1"/>
  <c r="BV236" i="2" a="1"/>
  <c r="IT238" i="4" a="1"/>
  <c r="JX115" i="4" a="1"/>
  <c r="CG236" i="2" a="1"/>
  <c r="JX147" i="4" a="1"/>
  <c r="DU235" i="4" a="1"/>
  <c r="IR237" i="4" a="1"/>
  <c r="KA177" i="4" a="1"/>
  <c r="FU135" i="2" a="1"/>
  <c r="KA52" i="4" a="1"/>
  <c r="EP234" i="2" a="1"/>
  <c r="FR236" i="4" a="1"/>
  <c r="FW186" i="2" a="1"/>
  <c r="EC236" i="4" a="1"/>
  <c r="EU237" i="4" a="1"/>
  <c r="JZ210" i="4" a="1"/>
  <c r="FU178" i="2" a="1"/>
  <c r="AD237" i="2" a="1"/>
  <c r="EC235" i="4" a="1"/>
  <c r="IY235" i="4" a="1"/>
  <c r="JX216" i="4" a="1"/>
  <c r="FX54" i="2" a="1"/>
  <c r="KC192" i="4" a="1"/>
  <c r="HB234" i="4" a="1"/>
  <c r="FV144" i="2" a="1"/>
  <c r="BV237" i="2" a="1"/>
  <c r="X236" i="4" a="1"/>
  <c r="FY71" i="2" a="1"/>
  <c r="FV234" i="4" a="1"/>
  <c r="FV118" i="2" a="1"/>
  <c r="FU196" i="2" a="1"/>
  <c r="FV130" i="2" a="1"/>
  <c r="EE234" i="4" a="1"/>
  <c r="KB86" i="4" a="1"/>
  <c r="FV151" i="2" a="1"/>
  <c r="KC16" i="4" a="1"/>
  <c r="FU112" i="2" a="1"/>
  <c r="DN234" i="2" a="1"/>
  <c r="FX110" i="2" a="1"/>
  <c r="FU42" i="2" a="1"/>
  <c r="KC204" i="4" a="1"/>
  <c r="FH234" i="2" a="1"/>
  <c r="AH236" i="2" a="1"/>
  <c r="AQ235" i="4" a="1"/>
  <c r="JY172" i="4" a="1"/>
  <c r="KB139" i="4" a="1"/>
  <c r="JZ113" i="4" a="1"/>
  <c r="IL238" i="4" a="1"/>
  <c r="CA238" i="2" a="1"/>
  <c r="FY148" i="2" a="1"/>
  <c r="KB149" i="4" a="1"/>
  <c r="AK235" i="4" a="1"/>
  <c r="IN238" i="4" a="1"/>
  <c r="DV237" i="4" a="1"/>
  <c r="JY66" i="4" a="1"/>
  <c r="CR235" i="4" a="1"/>
  <c r="AP235" i="4" a="1"/>
  <c r="FX45" i="2" a="1"/>
  <c r="EE237" i="4" a="1"/>
  <c r="BP234" i="4" a="1"/>
  <c r="CW235" i="2" a="1"/>
  <c r="AO237" i="4" a="1"/>
  <c r="FX201" i="2" a="1"/>
  <c r="FV114" i="2" a="1"/>
  <c r="FW46" i="2" a="1"/>
  <c r="JV95" i="4" a="1"/>
  <c r="FU121" i="2" a="1"/>
  <c r="JW179" i="4" a="1"/>
  <c r="JU237" i="4" a="1"/>
  <c r="FW148" i="2" a="1"/>
  <c r="JV229" i="4" a="1"/>
  <c r="KA153" i="4" a="1"/>
  <c r="FV229" i="2" a="1"/>
  <c r="FK234" i="4" a="1"/>
  <c r="KA78" i="4" a="1"/>
  <c r="FW14" i="2" a="1"/>
  <c r="JY116" i="4" a="1"/>
  <c r="FV83" i="2" a="1"/>
  <c r="FW58" i="2" a="1"/>
  <c r="FQ235" i="4" a="1"/>
  <c r="FA234" i="2" a="1"/>
  <c r="EU236" i="4" a="1"/>
  <c r="JZ173" i="4" a="1"/>
  <c r="JX212" i="4" a="1"/>
  <c r="DV236" i="2" a="1"/>
  <c r="JX121" i="4" a="1"/>
  <c r="DF235" i="4" a="1"/>
  <c r="FW33" i="2" a="1"/>
  <c r="EU235" i="4" a="1"/>
  <c r="KA43" i="4" a="1"/>
  <c r="FV102" i="2" a="1"/>
  <c r="FU207" i="2" a="1"/>
  <c r="JZ38" i="4" a="1"/>
  <c r="KB104" i="4" a="1"/>
  <c r="V238" i="2" a="1"/>
  <c r="KC128" i="4" a="1"/>
  <c r="KA82" i="4" a="1"/>
  <c r="FW193" i="2" a="1"/>
  <c r="DG238" i="2" a="1"/>
  <c r="HV238" i="4" a="1"/>
  <c r="G236" i="2" a="1"/>
  <c r="D236" i="2" a="1"/>
  <c r="KC115" i="4" a="1"/>
  <c r="DU238" i="2" a="1"/>
  <c r="FV141" i="2" a="1"/>
  <c r="FX26" i="2" a="1"/>
  <c r="FX61" i="2" a="1"/>
  <c r="IZ235" i="4" a="1"/>
  <c r="KC22" i="4" a="1"/>
  <c r="IY234" i="4" a="1"/>
  <c r="AR237" i="4" a="1"/>
  <c r="KA74" i="4" a="1"/>
  <c r="CP234" i="2" a="1"/>
  <c r="AR236" i="2" a="1"/>
  <c r="JZ95" i="4" a="1"/>
  <c r="EZ234" i="4" a="1"/>
  <c r="JE234" i="4" a="1"/>
  <c r="B236" i="2" a="1"/>
  <c r="EP234" i="4" a="1"/>
  <c r="FU108" i="2" a="1"/>
  <c r="KB211" i="4" a="1"/>
  <c r="JN238" i="4" a="1"/>
  <c r="CM234" i="4" a="1"/>
  <c r="HD236" i="4" a="1"/>
  <c r="EW237" i="4" a="1"/>
  <c r="JV202" i="4" a="1"/>
  <c r="FU36" i="2" a="1"/>
  <c r="CF237" i="2" a="1"/>
  <c r="FY156" i="2" a="1"/>
  <c r="GU236" i="4" a="1"/>
  <c r="CF235" i="4" a="1"/>
  <c r="JV10" i="4" a="1"/>
  <c r="FV172" i="2" a="1"/>
  <c r="FY133" i="2" a="1"/>
  <c r="JY204" i="4" a="1"/>
  <c r="IH238" i="4" a="1"/>
  <c r="JW104" i="4" a="1"/>
  <c r="DK235" i="2" a="1"/>
  <c r="P235" i="2" a="1"/>
  <c r="FU168" i="2" a="1"/>
  <c r="CT234" i="2" a="1"/>
  <c r="JZ28" i="4" a="1"/>
  <c r="JZ170" i="4" a="1"/>
  <c r="HF234" i="4" a="1"/>
  <c r="JW217" i="4" a="1"/>
  <c r="BE237" i="4" a="1"/>
  <c r="W235" i="2" a="1"/>
  <c r="JW183" i="4" a="1"/>
  <c r="KA122" i="4" a="1"/>
  <c r="JV127" i="4" a="1"/>
  <c r="GY235" i="4" a="1"/>
  <c r="FX113" i="2" a="1"/>
  <c r="CC237" i="4" a="1"/>
  <c r="FY8" i="2" a="1"/>
  <c r="KC15" i="4" a="1"/>
  <c r="JY57" i="4" a="1"/>
  <c r="JY86" i="4" a="1"/>
  <c r="JX11" i="4" a="1"/>
  <c r="BS237" i="4" a="1"/>
  <c r="FR236" i="2" a="1"/>
  <c r="JW55" i="4" a="1"/>
  <c r="D238" i="4" a="1"/>
  <c r="FX187" i="2" a="1"/>
  <c r="KB79" i="4" a="1"/>
  <c r="BV235" i="4" a="1"/>
  <c r="FU109" i="2" a="1"/>
  <c r="FY157" i="2" a="1"/>
  <c r="JW87" i="4" a="1"/>
  <c r="JT237" i="4" a="1"/>
  <c r="KA10" i="4" a="1"/>
  <c r="FU81" i="2" a="1"/>
  <c r="KA30" i="4" a="1"/>
  <c r="FV29" i="2" a="1"/>
  <c r="JW61" i="4" a="1"/>
  <c r="FW72" i="2" a="1"/>
  <c r="JZ39" i="4" a="1"/>
  <c r="BH236" i="2" a="1"/>
  <c r="KC144" i="4" a="1"/>
  <c r="E238" i="2" a="1"/>
  <c r="FW54" i="2" a="1"/>
  <c r="KB164" i="4" a="1"/>
  <c r="JX53" i="4" a="1"/>
  <c r="CJ234" i="2" a="1"/>
  <c r="JZ84" i="4" a="1"/>
  <c r="FX233" i="2" a="1"/>
  <c r="H237" i="4" a="1"/>
  <c r="HL234" i="4" a="1"/>
  <c r="FV61" i="2" a="1"/>
  <c r="CY238" i="4" a="1"/>
  <c r="EZ235" i="4" a="1"/>
  <c r="FV212" i="2" a="1"/>
  <c r="KC68" i="4" a="1"/>
  <c r="JW58" i="4" a="1"/>
  <c r="KC148" i="4" a="1"/>
  <c r="KA152" i="4" a="1"/>
  <c r="KB168" i="4" a="1"/>
  <c r="AM236" i="4" a="1"/>
  <c r="FV90" i="2" a="1"/>
  <c r="EY238" i="4" a="1"/>
  <c r="KA224" i="4" a="1"/>
  <c r="KA105" i="4" a="1"/>
  <c r="JW119" i="4" a="1"/>
  <c r="AG235" i="2" a="1"/>
  <c r="JY19" i="4" a="1"/>
  <c r="EQ237" i="2" a="1"/>
  <c r="FW200" i="2" a="1"/>
  <c r="FY184" i="2" a="1"/>
  <c r="BF234" i="4" a="1"/>
  <c r="GS237" i="4" a="1"/>
  <c r="H236" i="4" a="1"/>
  <c r="IM238" i="4" a="1"/>
  <c r="JY143" i="4" a="1"/>
  <c r="FY165" i="2" a="1"/>
  <c r="FV103" i="2" a="1"/>
  <c r="KC122" i="4" a="1"/>
  <c r="FY151" i="2" a="1"/>
  <c r="FU26" i="2" a="1"/>
  <c r="JV68" i="4" a="1"/>
  <c r="FU222" i="2" a="1"/>
  <c r="CW238" i="4" a="1"/>
  <c r="FV216" i="2" a="1"/>
  <c r="JH238" i="4" a="1"/>
  <c r="AR238" i="2" a="1"/>
  <c r="FW142" i="2" a="1"/>
  <c r="AE237" i="2" a="1"/>
  <c r="BZ238" i="2" a="1"/>
  <c r="FX35" i="2" a="1"/>
  <c r="BX238" i="2" a="1"/>
  <c r="FU182" i="2" a="1"/>
  <c r="JY47" i="4" a="1"/>
  <c r="BI236" i="2" a="1"/>
  <c r="JV154" i="4" a="1"/>
  <c r="DI236" i="4" a="1"/>
  <c r="FW187" i="2" a="1"/>
  <c r="EH234" i="2" a="1"/>
  <c r="FX175" i="2" a="1"/>
  <c r="FY172" i="2" a="1"/>
  <c r="FU38" i="2" a="1"/>
  <c r="G238" i="4" a="1"/>
  <c r="BW235" i="4" a="1"/>
  <c r="FY107" i="2" a="1"/>
  <c r="FL236" i="4" a="1"/>
  <c r="FU10" i="2" a="1"/>
  <c r="FU193" i="2" a="1"/>
  <c r="JV228" i="4" a="1"/>
  <c r="FJ234" i="2" a="1"/>
  <c r="FX13" i="2" a="1"/>
  <c r="KA176" i="4" a="1"/>
  <c r="FU71" i="2" a="1"/>
  <c r="FV223" i="2" a="1"/>
  <c r="JW49" i="4" a="1"/>
  <c r="EV237" i="4" a="1"/>
  <c r="FX82" i="2" a="1"/>
  <c r="JX12" i="4" a="1"/>
  <c r="JV32" i="4" a="1"/>
  <c r="JW57" i="4" a="1"/>
  <c r="FV69" i="2" a="1"/>
  <c r="HA237" i="4" a="1"/>
  <c r="CK236" i="4" a="1"/>
  <c r="IC234" i="4" a="1"/>
  <c r="HZ238" i="4" a="1"/>
  <c r="C237" i="2" a="1"/>
  <c r="KA67" i="4" a="1"/>
  <c r="FW126" i="2" a="1"/>
  <c r="FJ237" i="4" a="1"/>
  <c r="AO238" i="2" a="1"/>
  <c r="JY20" i="4" a="1"/>
  <c r="FF236" i="4" a="1"/>
  <c r="JX197" i="4" a="1"/>
  <c r="JW132" i="4" a="1"/>
  <c r="JP235" i="4" a="1"/>
  <c r="FU48" i="2" a="1"/>
  <c r="KB54" i="4" a="1"/>
  <c r="CL235" i="2" a="1"/>
  <c r="BW238" i="4" a="1"/>
  <c r="JW23" i="4" a="1"/>
  <c r="KC99" i="4" a="1"/>
  <c r="JV7" i="4" a="1"/>
  <c r="JX22" i="4" a="1"/>
  <c r="JW220" i="4" a="1"/>
  <c r="CI234" i="2" a="1"/>
  <c r="EQ234" i="2" a="1"/>
  <c r="FU101" i="2" a="1"/>
  <c r="FV39" i="2" a="1"/>
  <c r="JZ24" i="4" a="1"/>
  <c r="KA160" i="4" a="1"/>
  <c r="FV89" i="2" a="1"/>
  <c r="FY164" i="2" a="1"/>
  <c r="JB238" i="4" a="1"/>
  <c r="FX228" i="2" a="1"/>
  <c r="DV234" i="4" a="1"/>
  <c r="FN238" i="4" a="1"/>
  <c r="FV154" i="2" a="1"/>
  <c r="BT235" i="2" a="1"/>
  <c r="EK238" i="4" a="1"/>
  <c r="BA238" i="2" a="1"/>
  <c r="FX145" i="2" a="1"/>
  <c r="FV206" i="2" a="1"/>
  <c r="FX191" i="2" a="1"/>
  <c r="FV226" i="2" a="1"/>
  <c r="JW185" i="4" a="1"/>
  <c r="FU43" i="2" a="1"/>
  <c r="JX74" i="4" a="1"/>
  <c r="HR234" i="4" a="1"/>
  <c r="KA190" i="4" a="1"/>
  <c r="CO236" i="2" a="1"/>
  <c r="JX230" i="4" a="1"/>
  <c r="JV212" i="4" a="1"/>
  <c r="KA164" i="4" a="1"/>
  <c r="IZ236" i="4" a="1"/>
  <c r="FW29" i="2" a="1"/>
  <c r="FX51" i="2" a="1"/>
  <c r="JW209" i="4" a="1"/>
  <c r="HK236" i="4" a="1"/>
  <c r="EJ234" i="2" a="1"/>
  <c r="JY52" i="4" a="1"/>
  <c r="KB66" i="4" a="1"/>
  <c r="JY90" i="4" a="1"/>
  <c r="FX164" i="2" a="1"/>
  <c r="BN237" i="4" a="1"/>
  <c r="JV55" i="4" a="1"/>
  <c r="Q234" i="4" a="1"/>
  <c r="FW221" i="2" a="1"/>
  <c r="JZ109" i="4" a="1"/>
  <c r="FL235" i="2" a="1"/>
  <c r="JS234" i="4" a="1"/>
  <c r="IQ234" i="4" a="1"/>
  <c r="FW59" i="2" a="1"/>
  <c r="FU9" i="2" a="1"/>
  <c r="ER235" i="2" a="1"/>
  <c r="CL234" i="2" a="1"/>
  <c r="DX235" i="4" a="1"/>
  <c r="KB82" i="4" a="1"/>
  <c r="JX185" i="4" a="1"/>
  <c r="FV208" i="2" a="1"/>
  <c r="BR235" i="4" a="1"/>
  <c r="U235" i="2" a="1"/>
  <c r="JL237" i="4" a="1"/>
  <c r="AW235" i="4" a="1"/>
  <c r="FX173" i="2" a="1"/>
  <c r="KA115" i="4" a="1"/>
  <c r="DQ235" i="2" a="1"/>
  <c r="JZ125" i="4" a="1"/>
  <c r="FX73" i="2" a="1"/>
  <c r="JV201" i="4" a="1"/>
  <c r="EW235" i="2" a="1"/>
  <c r="HD235" i="4" a="1"/>
  <c r="JZ188" i="4" a="1"/>
  <c r="KB165" i="4" a="1"/>
  <c r="FW191" i="2" a="1"/>
  <c r="JX99" i="4" a="1"/>
  <c r="FU96" i="2" a="1"/>
  <c r="JW36" i="4" a="1"/>
  <c r="JH237" i="4" a="1"/>
  <c r="FW61" i="2" a="1"/>
  <c r="KB170" i="4" a="1"/>
  <c r="JW168" i="4" a="1"/>
  <c r="EJ234" i="4" a="1"/>
  <c r="JU235" i="4" a="1"/>
  <c r="CU237" i="2" a="1"/>
  <c r="JV175" i="4" a="1"/>
  <c r="KC145" i="4" a="1"/>
  <c r="ID236" i="4" a="1"/>
  <c r="KA172" i="4" a="1"/>
  <c r="EC238" i="4" a="1"/>
  <c r="JW128" i="4" a="1"/>
  <c r="CJ235" i="4" a="1"/>
  <c r="CO237" i="4" a="1"/>
  <c r="HI234" i="4" a="1"/>
  <c r="DW235" i="4" a="1"/>
  <c r="II236" i="4" a="1"/>
  <c r="JX24" i="4" a="1"/>
  <c r="KA143" i="4" a="1"/>
  <c r="DZ234" i="2" a="1"/>
  <c r="CH237" i="4" a="1"/>
  <c r="AO238" i="4" a="1"/>
  <c r="JW122" i="4" a="1"/>
  <c r="FY219" i="2" a="1"/>
  <c r="AA236" i="4" a="1"/>
  <c r="KC70" i="4" a="1"/>
  <c r="X235" i="4" a="1"/>
  <c r="BB235" i="4" a="1"/>
  <c r="DW237" i="4" a="1"/>
  <c r="KC203" i="4" a="1"/>
  <c r="HM236" i="4" a="1"/>
  <c r="JV9" i="4" a="1"/>
  <c r="FY55" i="2" a="1"/>
  <c r="IR235" i="4" a="1"/>
  <c r="FU172" i="2" a="1"/>
  <c r="CY238" i="2" a="1"/>
  <c r="FW192" i="2" a="1"/>
  <c r="JX66" i="4" a="1"/>
  <c r="KC229" i="4" a="1"/>
  <c r="FV46" i="2" a="1"/>
  <c r="JY44" i="4" a="1"/>
  <c r="FP238" i="2" a="1"/>
  <c r="FW17" i="2" a="1"/>
  <c r="IO238" i="4" a="1"/>
  <c r="FX94" i="2" a="1"/>
  <c r="CN238" i="4" a="1"/>
  <c r="IO234" i="4" a="1"/>
  <c r="KC220" i="4" a="1"/>
  <c r="JW94" i="4" a="1"/>
  <c r="DG236" i="2" a="1"/>
  <c r="KC215" i="4" a="1"/>
  <c r="JZ151" i="4" a="1"/>
  <c r="CG234" i="4" a="1"/>
  <c r="FV156" i="2" a="1"/>
  <c r="KB50" i="4" a="1"/>
  <c r="GI238" i="4" a="1"/>
  <c r="FJ236" i="2" a="1"/>
  <c r="JZ62" i="4" a="1"/>
  <c r="DE237" i="4" a="1"/>
  <c r="BF236" i="4" a="1"/>
  <c r="GD237" i="4" a="1"/>
  <c r="FX232" i="2" a="1"/>
  <c r="H236" i="2" a="1"/>
  <c r="FW128" i="2" a="1"/>
  <c r="AY235" i="4" a="1"/>
  <c r="JW221" i="4" a="1"/>
  <c r="JX67" i="4" a="1"/>
  <c r="KB20" i="4" a="1"/>
  <c r="BW237" i="2" a="1"/>
  <c r="GT238" i="4" a="1"/>
  <c r="DS237" i="4" a="1"/>
  <c r="DL238" i="2" a="1"/>
  <c r="FW35" i="2" a="1"/>
  <c r="JG236" i="4" a="1"/>
  <c r="FX39" i="2" a="1"/>
  <c r="JX207" i="4" a="1"/>
  <c r="JY140" i="4" a="1"/>
  <c r="HO237" i="4" a="1"/>
  <c r="FY166" i="2" a="1"/>
  <c r="FV238" i="4" a="1"/>
  <c r="DD238" i="4" a="1"/>
  <c r="JY92" i="4" a="1"/>
  <c r="KA48" i="4" a="1"/>
  <c r="KC232" i="4" a="1"/>
  <c r="KC90" i="4" a="1"/>
  <c r="ED236" i="4" a="1"/>
  <c r="KC233" i="4" a="1"/>
  <c r="JZ200" i="4" a="1"/>
  <c r="FV92" i="2" a="1"/>
  <c r="IG237" i="4" a="1"/>
  <c r="HU235" i="4" a="1"/>
  <c r="EN235" i="2" a="1"/>
  <c r="GN236" i="4" a="1"/>
  <c r="FX101" i="2" a="1"/>
  <c r="FU232" i="2" a="1"/>
  <c r="JW35" i="4" a="1"/>
  <c r="EW236" i="4" a="1"/>
  <c r="EH235" i="2" a="1"/>
  <c r="JY67" i="4" a="1"/>
  <c r="CZ235" i="2" a="1"/>
  <c r="JV39" i="4" a="1"/>
  <c r="DL238" i="4" a="1"/>
  <c r="FY79" i="2" a="1"/>
  <c r="JY146" i="4" a="1"/>
  <c r="KC26" i="4" a="1"/>
  <c r="KC66" i="4" a="1"/>
  <c r="FV22" i="2" a="1"/>
  <c r="KB70" i="4" a="1"/>
  <c r="CU236" i="4" a="1"/>
  <c r="FW122" i="2" a="1"/>
  <c r="FU210" i="2" a="1"/>
  <c r="JY91" i="4" a="1"/>
  <c r="C238" i="4" a="1"/>
  <c r="GR238" i="4" a="1"/>
  <c r="KC87" i="4" a="1"/>
  <c r="JW228" i="4" a="1"/>
  <c r="JS238" i="4" a="1"/>
  <c r="EA237" i="2" a="1"/>
  <c r="BF237" i="2" a="1"/>
  <c r="JW34" i="4" a="1"/>
  <c r="FP236" i="4" a="1"/>
  <c r="JV96" i="4" a="1"/>
  <c r="JX148" i="4" a="1"/>
  <c r="FW74" i="2" a="1"/>
  <c r="FP236" i="2" a="1"/>
  <c r="AF235" i="4" a="1"/>
  <c r="R236" i="4" a="1"/>
  <c r="FW154" i="2" a="1"/>
  <c r="CI237" i="4" a="1"/>
  <c r="FV178" i="2" a="1"/>
  <c r="BK234" i="4" a="1"/>
  <c r="FX72" i="2" a="1"/>
  <c r="KC56" i="4" a="1"/>
  <c r="JW157" i="4" a="1"/>
  <c r="FX234" i="4" a="1"/>
  <c r="JM238" i="4" a="1"/>
  <c r="ER237" i="2" a="1"/>
  <c r="DH235" i="4" a="1"/>
  <c r="JY114" i="4" a="1"/>
  <c r="F238" i="2" a="1"/>
  <c r="AX237" i="2" a="1"/>
  <c r="CN234" i="4" a="1"/>
  <c r="KB69" i="4" a="1"/>
  <c r="EN236" i="2" a="1"/>
  <c r="T238" i="4" a="1"/>
  <c r="JW199" i="4" a="1"/>
  <c r="FV176" i="2" a="1"/>
  <c r="FY144" i="2" a="1"/>
  <c r="GJ236" i="4" a="1"/>
  <c r="JW56" i="4" a="1"/>
  <c r="EF237" i="2" a="1"/>
  <c r="DN237" i="4" a="1"/>
  <c r="JV42" i="4" a="1"/>
  <c r="JW37" i="4" a="1"/>
  <c r="JY13" i="4" a="1"/>
  <c r="JQ235" i="4" a="1"/>
  <c r="FW51" i="2" a="1"/>
  <c r="KB160" i="4" a="1"/>
  <c r="T236" i="2" a="1"/>
  <c r="JT238" i="4" a="1"/>
  <c r="JV120" i="4" a="1"/>
  <c r="FY56" i="2" a="1"/>
  <c r="JW109" i="4" a="1"/>
  <c r="JW40" i="4" a="1"/>
  <c r="FW55" i="2" a="1"/>
  <c r="AX234" i="2" a="1"/>
  <c r="AB234" i="2" a="1"/>
  <c r="O234" i="2" a="1"/>
  <c r="FX217" i="2" a="1"/>
  <c r="FW89" i="2" a="1"/>
  <c r="HF236" i="4" a="1"/>
  <c r="W236" i="4" a="1"/>
  <c r="FX194" i="2" a="1"/>
  <c r="KA179" i="4" a="1"/>
  <c r="KC213" i="4" a="1"/>
  <c r="BO234" i="2" a="1"/>
  <c r="IA234" i="4" a="1"/>
  <c r="JY93" i="4" a="1"/>
  <c r="JX90" i="4" a="1"/>
  <c r="KB111" i="4" a="1"/>
  <c r="FW88" i="2" a="1"/>
  <c r="JV20" i="4" a="1"/>
  <c r="CS236" i="2" a="1"/>
  <c r="M237" i="4" a="1"/>
  <c r="B234" i="2" a="1"/>
  <c r="KB228" i="4" a="1"/>
  <c r="FW9" i="2" a="1"/>
  <c r="FW199" i="2" a="1"/>
  <c r="FV52" i="2" a="1"/>
  <c r="Q238" i="4" a="1"/>
  <c r="KC19" i="4" a="1"/>
  <c r="FU220" i="2" a="1"/>
  <c r="JW91" i="4" a="1"/>
  <c r="GU238" i="4" a="1"/>
  <c r="AI236" i="2" a="1"/>
  <c r="DZ237" i="4" a="1"/>
  <c r="FR237" i="2" a="1"/>
  <c r="JX161" i="4" a="1"/>
  <c r="FX49" i="2" a="1"/>
  <c r="DT237" i="2" a="1"/>
  <c r="FV56" i="2" a="1"/>
  <c r="FK235" i="4" a="1"/>
  <c r="FK235" i="4" l="1"/>
  <c r="FV56" i="2"/>
  <c r="DT237" i="2"/>
  <c r="FX49" i="2"/>
  <c r="JX161" i="4"/>
  <c r="FR237" i="2"/>
  <c r="DZ237" i="4"/>
  <c r="AI236" i="2"/>
  <c r="GU238" i="4"/>
  <c r="JW91" i="4"/>
  <c r="FU220" i="2"/>
  <c r="KC19" i="4"/>
  <c r="Q238" i="4"/>
  <c r="FV52" i="2"/>
  <c r="FW199" i="2"/>
  <c r="FW9" i="2"/>
  <c r="KB228" i="4"/>
  <c r="B234" i="2"/>
  <c r="M237" i="4"/>
  <c r="CS236" i="2"/>
  <c r="JV20" i="4"/>
  <c r="FW88" i="2"/>
  <c r="KB111" i="4"/>
  <c r="JX90" i="4"/>
  <c r="JY93" i="4"/>
  <c r="IA234" i="4"/>
  <c r="BO234" i="2"/>
  <c r="KC213" i="4"/>
  <c r="KA179" i="4"/>
  <c r="FX194" i="2"/>
  <c r="W236" i="4"/>
  <c r="HF236" i="4"/>
  <c r="FW89" i="2"/>
  <c r="FX217" i="2"/>
  <c r="O234" i="2"/>
  <c r="AB234" i="2"/>
  <c r="AX234" i="2"/>
  <c r="FW55" i="2"/>
  <c r="JW40" i="4"/>
  <c r="JW109" i="4"/>
  <c r="FY56" i="2"/>
  <c r="JV120" i="4"/>
  <c r="JT238" i="4"/>
  <c r="T236" i="2"/>
  <c r="KB160" i="4"/>
  <c r="FW51" i="2"/>
  <c r="JQ235" i="4"/>
  <c r="JY13" i="4"/>
  <c r="JW37" i="4"/>
  <c r="JV42" i="4"/>
  <c r="DN237" i="4"/>
  <c r="EF237" i="2"/>
  <c r="JW56" i="4"/>
  <c r="GJ236" i="4"/>
  <c r="FY144" i="2"/>
  <c r="FV176" i="2"/>
  <c r="JW199" i="4"/>
  <c r="T238" i="4"/>
  <c r="EN236" i="2"/>
  <c r="KB69" i="4"/>
  <c r="CN234" i="4"/>
  <c r="AX237" i="2"/>
  <c r="F238" i="2"/>
  <c r="JY114" i="4"/>
  <c r="DH235" i="4"/>
  <c r="ER237" i="2"/>
  <c r="JM238" i="4"/>
  <c r="FX234" i="4"/>
  <c r="JW157" i="4"/>
  <c r="KC56" i="4"/>
  <c r="FX72" i="2"/>
  <c r="BK234" i="4"/>
  <c r="FV178" i="2"/>
  <c r="CI237" i="4"/>
  <c r="FW154" i="2"/>
  <c r="R236" i="4"/>
  <c r="AF235" i="4"/>
  <c r="FP236" i="2"/>
  <c r="FW74" i="2"/>
  <c r="JX148" i="4"/>
  <c r="JV96" i="4"/>
  <c r="FP236" i="4"/>
  <c r="JW34" i="4"/>
  <c r="BF237" i="2"/>
  <c r="EA237" i="2"/>
  <c r="JS238" i="4"/>
  <c r="JW228" i="4"/>
  <c r="KC87" i="4"/>
  <c r="GR238" i="4"/>
  <c r="C238" i="4"/>
  <c r="JY91" i="4"/>
  <c r="FU210" i="2"/>
  <c r="FW122" i="2"/>
  <c r="CU236" i="4"/>
  <c r="KB70" i="4"/>
  <c r="FV22" i="2"/>
  <c r="KC66" i="4"/>
  <c r="KC26" i="4"/>
  <c r="JY146" i="4"/>
  <c r="FY79" i="2"/>
  <c r="DL238" i="4"/>
  <c r="JV39" i="4"/>
  <c r="CZ235" i="2"/>
  <c r="JY67" i="4"/>
  <c r="EH235" i="2"/>
  <c r="EW236" i="4"/>
  <c r="JW35" i="4"/>
  <c r="FU232" i="2"/>
  <c r="FX101" i="2"/>
  <c r="GN236" i="4"/>
  <c r="EN235" i="2"/>
  <c r="HU235" i="4"/>
  <c r="IG237" i="4"/>
  <c r="FV92" i="2"/>
  <c r="JZ200" i="4"/>
  <c r="KC233" i="4"/>
  <c r="ED236" i="4"/>
  <c r="KC90" i="4"/>
  <c r="KC232" i="4"/>
  <c r="KA48" i="4"/>
  <c r="JY92" i="4"/>
  <c r="DD238" i="4"/>
  <c r="FV238" i="4"/>
  <c r="FY166" i="2"/>
  <c r="HO237" i="4"/>
  <c r="JY140" i="4"/>
  <c r="JX207" i="4"/>
  <c r="FX39" i="2"/>
  <c r="JG236" i="4"/>
  <c r="FW35" i="2"/>
  <c r="DL238" i="2"/>
  <c r="DS237" i="4"/>
  <c r="GT238" i="4"/>
  <c r="BW237" i="2"/>
  <c r="KB20" i="4"/>
  <c r="JX67" i="4"/>
  <c r="JW221" i="4"/>
  <c r="AY235" i="4"/>
  <c r="FW128" i="2"/>
  <c r="H236" i="2"/>
  <c r="FX232" i="2"/>
  <c r="GD237" i="4"/>
  <c r="BF236" i="4"/>
  <c r="DE237" i="4"/>
  <c r="JZ62" i="4"/>
  <c r="FJ236" i="2"/>
  <c r="GI238" i="4"/>
  <c r="KB50" i="4"/>
  <c r="FV156" i="2"/>
  <c r="CG234" i="4"/>
  <c r="JZ151" i="4"/>
  <c r="KC215" i="4"/>
  <c r="DG236" i="2"/>
  <c r="JW94" i="4"/>
  <c r="KC220" i="4"/>
  <c r="IO234" i="4"/>
  <c r="CN238" i="4"/>
  <c r="FX94" i="2"/>
  <c r="IO238" i="4"/>
  <c r="FW17" i="2"/>
  <c r="FP238" i="2"/>
  <c r="JY44" i="4"/>
  <c r="FV46" i="2"/>
  <c r="KC229" i="4"/>
  <c r="JX66" i="4"/>
  <c r="FW192" i="2"/>
  <c r="CY238" i="2"/>
  <c r="FU172" i="2"/>
  <c r="IR235" i="4"/>
  <c r="FY55" i="2"/>
  <c r="JV9" i="4"/>
  <c r="HM236" i="4"/>
  <c r="KC203" i="4"/>
  <c r="DW237" i="4"/>
  <c r="BB235" i="4"/>
  <c r="X235" i="4"/>
  <c r="KC70" i="4"/>
  <c r="AA236" i="4"/>
  <c r="FY219" i="2"/>
  <c r="JW122" i="4"/>
  <c r="AO238" i="4"/>
  <c r="CH237" i="4"/>
  <c r="DZ234" i="2"/>
  <c r="KA143" i="4"/>
  <c r="JX24" i="4"/>
  <c r="II236" i="4"/>
  <c r="DW235" i="4"/>
  <c r="HI234" i="4"/>
  <c r="CO237" i="4"/>
  <c r="CJ235" i="4"/>
  <c r="JW128" i="4"/>
  <c r="EC238" i="4"/>
  <c r="KA172" i="4"/>
  <c r="ID236" i="4"/>
  <c r="KC145" i="4"/>
  <c r="JV175" i="4"/>
  <c r="CU237" i="2"/>
  <c r="JU235" i="4"/>
  <c r="EJ234" i="4"/>
  <c r="JW168" i="4"/>
  <c r="KB170" i="4"/>
  <c r="FW61" i="2"/>
  <c r="JH237" i="4"/>
  <c r="JW36" i="4"/>
  <c r="FU96" i="2"/>
  <c r="JX99" i="4"/>
  <c r="FW191" i="2"/>
  <c r="KB165" i="4"/>
  <c r="JZ188" i="4"/>
  <c r="HD235" i="4"/>
  <c r="EW235" i="2"/>
  <c r="JV201" i="4"/>
  <c r="FX73" i="2"/>
  <c r="JZ125" i="4"/>
  <c r="DQ235" i="2"/>
  <c r="KA115" i="4"/>
  <c r="FX173" i="2"/>
  <c r="AW235" i="4"/>
  <c r="JL237" i="4"/>
  <c r="U235" i="2"/>
  <c r="BR235" i="4"/>
  <c r="FV208" i="2"/>
  <c r="JX185" i="4"/>
  <c r="KB82" i="4"/>
  <c r="DX235" i="4"/>
  <c r="CL234" i="2"/>
  <c r="ER235" i="2"/>
  <c r="FU9" i="2"/>
  <c r="FW59" i="2"/>
  <c r="IQ234" i="4"/>
  <c r="JS234" i="4"/>
  <c r="FL235" i="2"/>
  <c r="JZ109" i="4"/>
  <c r="FW221" i="2"/>
  <c r="Q234" i="4"/>
  <c r="JV55" i="4"/>
  <c r="BN237" i="4"/>
  <c r="FX164" i="2"/>
  <c r="JY90" i="4"/>
  <c r="KB66" i="4"/>
  <c r="JY52" i="4"/>
  <c r="EJ234" i="2"/>
  <c r="HK236" i="4"/>
  <c r="JW209" i="4"/>
  <c r="FX51" i="2"/>
  <c r="FW29" i="2"/>
  <c r="IZ236" i="4"/>
  <c r="KA164" i="4"/>
  <c r="JV212" i="4"/>
  <c r="JX230" i="4"/>
  <c r="CO236" i="2"/>
  <c r="KA190" i="4"/>
  <c r="HR234" i="4"/>
  <c r="JX74" i="4"/>
  <c r="FU43" i="2"/>
  <c r="JW185" i="4"/>
  <c r="FV226" i="2"/>
  <c r="FX191" i="2"/>
  <c r="FV206" i="2"/>
  <c r="FX145" i="2"/>
  <c r="BA238" i="2"/>
  <c r="EK238" i="4"/>
  <c r="BT235" i="2"/>
  <c r="FV154" i="2"/>
  <c r="FN238" i="4"/>
  <c r="DV234" i="4"/>
  <c r="FX228" i="2"/>
  <c r="JB238" i="4"/>
  <c r="FY164" i="2"/>
  <c r="FV89" i="2"/>
  <c r="KA160" i="4"/>
  <c r="JZ24" i="4"/>
  <c r="FV39" i="2"/>
  <c r="FU101" i="2"/>
  <c r="EQ234" i="2"/>
  <c r="CI234" i="2"/>
  <c r="JW220" i="4"/>
  <c r="JX22" i="4"/>
  <c r="JV7" i="4"/>
  <c r="KC99" i="4"/>
  <c r="JW23" i="4"/>
  <c r="BW238" i="4"/>
  <c r="CL235" i="2"/>
  <c r="KB54" i="4"/>
  <c r="FU48" i="2"/>
  <c r="JP235" i="4"/>
  <c r="JW132" i="4"/>
  <c r="JX197" i="4"/>
  <c r="FF236" i="4"/>
  <c r="JY20" i="4"/>
  <c r="AO238" i="2"/>
  <c r="FJ237" i="4"/>
  <c r="FW126" i="2"/>
  <c r="KA67" i="4"/>
  <c r="C237" i="2"/>
  <c r="HZ238" i="4"/>
  <c r="IC234" i="4"/>
  <c r="CK236" i="4"/>
  <c r="HA237" i="4"/>
  <c r="FV69" i="2"/>
  <c r="JW57" i="4"/>
  <c r="JV32" i="4"/>
  <c r="JX12" i="4"/>
  <c r="FX82" i="2"/>
  <c r="EV237" i="4"/>
  <c r="JW49" i="4"/>
  <c r="FV223" i="2"/>
  <c r="FU71" i="2"/>
  <c r="KA176" i="4"/>
  <c r="FX13" i="2"/>
  <c r="FJ234" i="2"/>
  <c r="JV228" i="4"/>
  <c r="FU193" i="2"/>
  <c r="FU10" i="2"/>
  <c r="FL236" i="4"/>
  <c r="FY107" i="2"/>
  <c r="BW235" i="4"/>
  <c r="G238" i="4"/>
  <c r="FU38" i="2"/>
  <c r="FY172" i="2"/>
  <c r="FX175" i="2"/>
  <c r="EH234" i="2"/>
  <c r="FW187" i="2"/>
  <c r="DI236" i="4"/>
  <c r="JV154" i="4"/>
  <c r="BI236" i="2"/>
  <c r="JY47" i="4"/>
  <c r="FU182" i="2"/>
  <c r="BX238" i="2"/>
  <c r="FX35" i="2"/>
  <c r="BZ238" i="2"/>
  <c r="AE237" i="2"/>
  <c r="FW142" i="2"/>
  <c r="AR238" i="2"/>
  <c r="JH238" i="4"/>
  <c r="FV216" i="2"/>
  <c r="CW238" i="4"/>
  <c r="FU222" i="2"/>
  <c r="JV68" i="4"/>
  <c r="FU26" i="2"/>
  <c r="FY151" i="2"/>
  <c r="KC122" i="4"/>
  <c r="FV103" i="2"/>
  <c r="FY165" i="2"/>
  <c r="JY143" i="4"/>
  <c r="IM238" i="4"/>
  <c r="H236" i="4"/>
  <c r="GS237" i="4"/>
  <c r="BF234" i="4"/>
  <c r="FY184" i="2"/>
  <c r="FW200" i="2"/>
  <c r="EQ237" i="2"/>
  <c r="JY19" i="4"/>
  <c r="AG235" i="2"/>
  <c r="JW119" i="4"/>
  <c r="KA105" i="4"/>
  <c r="KA224" i="4"/>
  <c r="EY238" i="4"/>
  <c r="FV90" i="2"/>
  <c r="AM236" i="4"/>
  <c r="KB168" i="4"/>
  <c r="KA152" i="4"/>
  <c r="KC148" i="4"/>
  <c r="JW58" i="4"/>
  <c r="KC68" i="4"/>
  <c r="FV212" i="2"/>
  <c r="EZ235" i="4"/>
  <c r="CY238" i="4"/>
  <c r="FV61" i="2"/>
  <c r="HL234" i="4"/>
  <c r="H237" i="4"/>
  <c r="FX233" i="2"/>
  <c r="JZ84" i="4"/>
  <c r="CJ234" i="2"/>
  <c r="JX53" i="4"/>
  <c r="KB164" i="4"/>
  <c r="FW54" i="2"/>
  <c r="E238" i="2"/>
  <c r="KC144" i="4"/>
  <c r="BH236" i="2"/>
  <c r="JZ39" i="4"/>
  <c r="FW72" i="2"/>
  <c r="JW61" i="4"/>
  <c r="FV29" i="2"/>
  <c r="KA30" i="4"/>
  <c r="FU81" i="2"/>
  <c r="KA10" i="4"/>
  <c r="JT237" i="4"/>
  <c r="JW87" i="4"/>
  <c r="FY157" i="2"/>
  <c r="FU109" i="2"/>
  <c r="BV235" i="4"/>
  <c r="KB79" i="4"/>
  <c r="FX187" i="2"/>
  <c r="D238" i="4"/>
  <c r="JW55" i="4"/>
  <c r="FR236" i="2"/>
  <c r="BS237" i="4"/>
  <c r="JX11" i="4"/>
  <c r="JY86" i="4"/>
  <c r="JY57" i="4"/>
  <c r="KC15" i="4"/>
  <c r="FY8" i="2"/>
  <c r="CC237" i="4"/>
  <c r="FX113" i="2"/>
  <c r="GY235" i="4"/>
  <c r="JV127" i="4"/>
  <c r="KA122" i="4"/>
  <c r="JW183" i="4"/>
  <c r="W235" i="2"/>
  <c r="BE237" i="4"/>
  <c r="JW217" i="4"/>
  <c r="HF234" i="4"/>
  <c r="JZ170" i="4"/>
  <c r="JZ28" i="4"/>
  <c r="CT234" i="2"/>
  <c r="FU168" i="2"/>
  <c r="P235" i="2"/>
  <c r="DK235" i="2"/>
  <c r="JW104" i="4"/>
  <c r="IH238" i="4"/>
  <c r="JY204" i="4"/>
  <c r="FY133" i="2"/>
  <c r="FV172" i="2"/>
  <c r="JV10" i="4"/>
  <c r="CF235" i="4"/>
  <c r="GU236" i="4"/>
  <c r="FY156" i="2"/>
  <c r="CF237" i="2"/>
  <c r="FU36" i="2"/>
  <c r="JV202" i="4"/>
  <c r="EW237" i="4"/>
  <c r="HD236" i="4"/>
  <c r="CM234" i="4"/>
  <c r="JN238" i="4"/>
  <c r="KB211" i="4"/>
  <c r="FU108" i="2"/>
  <c r="EP234" i="4"/>
  <c r="B236" i="2"/>
  <c r="JE234" i="4"/>
  <c r="EZ234" i="4"/>
  <c r="JZ95" i="4"/>
  <c r="AR236" i="2"/>
  <c r="CP234" i="2"/>
  <c r="KA74" i="4"/>
  <c r="AR237" i="4"/>
  <c r="IY234" i="4"/>
  <c r="KC22" i="4"/>
  <c r="IZ235" i="4"/>
  <c r="FX61" i="2"/>
  <c r="FX26" i="2"/>
  <c r="FV141" i="2"/>
  <c r="DU238" i="2"/>
  <c r="KC115" i="4"/>
  <c r="D236" i="2"/>
  <c r="G236" i="2"/>
  <c r="HV238" i="4"/>
  <c r="DG238" i="2"/>
  <c r="FW193" i="2"/>
  <c r="KA82" i="4"/>
  <c r="KC128" i="4"/>
  <c r="V238" i="2"/>
  <c r="KB104" i="4"/>
  <c r="JZ38" i="4"/>
  <c r="FU207" i="2"/>
  <c r="FV102" i="2"/>
  <c r="KA43" i="4"/>
  <c r="EU235" i="4"/>
  <c r="FW33" i="2"/>
  <c r="DF235" i="4"/>
  <c r="JX121" i="4"/>
  <c r="DV236" i="2"/>
  <c r="JX212" i="4"/>
  <c r="JZ173" i="4"/>
  <c r="EU236" i="4"/>
  <c r="FA234" i="2"/>
  <c r="FQ235" i="4"/>
  <c r="FW58" i="2"/>
  <c r="FV83" i="2"/>
  <c r="JY116" i="4"/>
  <c r="FW14" i="2"/>
  <c r="KA78" i="4"/>
  <c r="FK234" i="4"/>
  <c r="FV229" i="2"/>
  <c r="KA153" i="4"/>
  <c r="JV229" i="4"/>
  <c r="FW148" i="2"/>
  <c r="JU237" i="4"/>
  <c r="JW179" i="4"/>
  <c r="FU121" i="2"/>
  <c r="JV95" i="4"/>
  <c r="FW46" i="2"/>
  <c r="FV114" i="2"/>
  <c r="FX201" i="2"/>
  <c r="AO237" i="4"/>
  <c r="CW235" i="2"/>
  <c r="BP234" i="4"/>
  <c r="EE237" i="4"/>
  <c r="FX45" i="2"/>
  <c r="AP235" i="4"/>
  <c r="CR235" i="4"/>
  <c r="JY66" i="4"/>
  <c r="DV237" i="4"/>
  <c r="IN238" i="4"/>
  <c r="AK235" i="4"/>
  <c r="KB149" i="4"/>
  <c r="FY148" i="2"/>
  <c r="CA238" i="2"/>
  <c r="IL238" i="4"/>
  <c r="JZ113" i="4"/>
  <c r="KB139" i="4"/>
  <c r="JY172" i="4"/>
  <c r="AQ235" i="4"/>
  <c r="AH236" i="2"/>
  <c r="FH234" i="2"/>
  <c r="KC204" i="4"/>
  <c r="FU42" i="2"/>
  <c r="FX110" i="2"/>
  <c r="DN234" i="2"/>
  <c r="FU112" i="2"/>
  <c r="KC16" i="4"/>
  <c r="FV151" i="2"/>
  <c r="KB86" i="4"/>
  <c r="EE234" i="4"/>
  <c r="FV130" i="2"/>
  <c r="FU196" i="2"/>
  <c r="FV118" i="2"/>
  <c r="FV234" i="4"/>
  <c r="FY71" i="2"/>
  <c r="X236" i="4"/>
  <c r="BV237" i="2"/>
  <c r="FV144" i="2"/>
  <c r="HB234" i="4"/>
  <c r="KC192" i="4"/>
  <c r="FX54" i="2"/>
  <c r="JX216" i="4"/>
  <c r="IY235" i="4"/>
  <c r="EC235" i="4"/>
  <c r="AD237" i="2"/>
  <c r="FU178" i="2"/>
  <c r="JZ210" i="4"/>
  <c r="EU237" i="4"/>
  <c r="EC236" i="4"/>
  <c r="FW186" i="2"/>
  <c r="FR236" i="4"/>
  <c r="EP234" i="2"/>
  <c r="KA52" i="4"/>
  <c r="FU135" i="2"/>
  <c r="KA177" i="4"/>
  <c r="IR237" i="4"/>
  <c r="DU235" i="4"/>
  <c r="JX147" i="4"/>
  <c r="CG236" i="2"/>
  <c r="JX115" i="4"/>
  <c r="IT238" i="4"/>
  <c r="BV236" i="2"/>
  <c r="KC127" i="4"/>
  <c r="CE236" i="4"/>
  <c r="JY8" i="4"/>
  <c r="FV235" i="4"/>
  <c r="FV49" i="2"/>
  <c r="EC237" i="2"/>
  <c r="BC238" i="4"/>
  <c r="CI236" i="4"/>
  <c r="ET234" i="2"/>
  <c r="JZ207" i="4"/>
  <c r="CT234" i="4"/>
  <c r="JV106" i="4"/>
  <c r="FV146" i="2"/>
  <c r="BC236" i="4"/>
  <c r="FU226" i="2"/>
  <c r="JV53" i="4"/>
  <c r="JZ122" i="4"/>
  <c r="FH234" i="4"/>
  <c r="JZ187" i="4"/>
  <c r="FY33" i="2"/>
  <c r="KC24" i="4"/>
  <c r="EK235" i="4"/>
  <c r="FY235" i="4"/>
  <c r="FU80" i="2"/>
  <c r="FX214" i="2"/>
  <c r="EB234" i="2"/>
  <c r="JZ104" i="4"/>
  <c r="JY189" i="4"/>
  <c r="FY218" i="2"/>
  <c r="JW180" i="4"/>
  <c r="CG237" i="4"/>
  <c r="KA56" i="4"/>
  <c r="CW234" i="4"/>
  <c r="FX27" i="2"/>
  <c r="FW162" i="2"/>
  <c r="JX97" i="4"/>
  <c r="KC52" i="4"/>
  <c r="BI238" i="4"/>
  <c r="JX166" i="4"/>
  <c r="CH234" i="2"/>
  <c r="FK234" i="2"/>
  <c r="JW99" i="4"/>
  <c r="BZ237" i="4"/>
  <c r="EL236" i="4"/>
  <c r="FX152" i="2"/>
  <c r="FY113" i="2"/>
  <c r="JZ78" i="4"/>
  <c r="BM236" i="4"/>
  <c r="JZ133" i="4"/>
  <c r="JY9" i="4"/>
  <c r="AB236" i="2"/>
  <c r="FX22" i="2"/>
  <c r="FY192" i="2"/>
  <c r="KB146" i="4"/>
  <c r="JV107" i="4"/>
  <c r="JW70" i="4"/>
  <c r="CS237" i="2"/>
  <c r="CW237" i="2"/>
  <c r="KB185" i="4"/>
  <c r="FN236" i="4"/>
  <c r="ET234" i="4"/>
  <c r="GB234" i="4"/>
  <c r="AY238" i="4"/>
  <c r="JV71" i="4"/>
  <c r="AL235" i="4"/>
  <c r="JX88" i="4"/>
  <c r="FY173" i="2"/>
  <c r="JX17" i="4"/>
  <c r="JY106" i="4"/>
  <c r="FU223" i="2"/>
  <c r="DT236" i="4"/>
  <c r="KA21" i="4"/>
  <c r="FX48" i="2"/>
  <c r="JV139" i="4"/>
  <c r="ET237" i="4"/>
  <c r="CJ238" i="2"/>
  <c r="JX125" i="4"/>
  <c r="KC161" i="4"/>
  <c r="FE234" i="4"/>
  <c r="DH234" i="4"/>
  <c r="FY186" i="2"/>
  <c r="KC107" i="4"/>
  <c r="KC91" i="4"/>
  <c r="P238" i="2"/>
  <c r="EA234" i="4"/>
  <c r="KA157" i="4"/>
  <c r="FW156" i="2"/>
  <c r="BK234" i="2"/>
  <c r="KB174" i="4"/>
  <c r="FX181" i="2"/>
  <c r="CR238" i="2"/>
  <c r="AH237" i="2"/>
  <c r="CO234" i="4"/>
  <c r="FX207" i="2"/>
  <c r="FU177" i="2"/>
  <c r="JY102" i="4"/>
  <c r="JZ189" i="4"/>
  <c r="CA235" i="2"/>
  <c r="FZ237" i="4"/>
  <c r="DS235" i="2"/>
  <c r="DH236" i="4"/>
  <c r="KB128" i="4"/>
  <c r="FV203" i="2"/>
  <c r="DK236" i="4"/>
  <c r="JD234" i="4"/>
  <c r="ED234" i="2"/>
  <c r="FM237" i="2"/>
  <c r="EU234" i="2"/>
  <c r="DF234" i="4"/>
  <c r="JW182" i="4"/>
  <c r="F236" i="4"/>
  <c r="X235" i="2"/>
  <c r="IM235" i="4"/>
  <c r="FX185" i="2"/>
  <c r="JX146" i="4"/>
  <c r="JX180" i="4"/>
  <c r="JY115" i="4"/>
  <c r="BK235" i="2"/>
  <c r="JY157" i="4"/>
  <c r="M234" i="2"/>
  <c r="FU126" i="2"/>
  <c r="FU65" i="2"/>
  <c r="IM237" i="4"/>
  <c r="GX237" i="4"/>
  <c r="JV148" i="4"/>
  <c r="KA114" i="4"/>
  <c r="CR236" i="4"/>
  <c r="L234" i="2"/>
  <c r="M236" i="2"/>
  <c r="FU181" i="2"/>
  <c r="AF236" i="2"/>
  <c r="JZ40" i="4"/>
  <c r="KA193" i="4"/>
  <c r="FL237" i="2"/>
  <c r="O235" i="2"/>
  <c r="JX137" i="4"/>
  <c r="GU235" i="4"/>
  <c r="FW185" i="2"/>
  <c r="JF234" i="4"/>
  <c r="JW17" i="4"/>
  <c r="HO235" i="4"/>
  <c r="EI237" i="4"/>
  <c r="JN237" i="4"/>
  <c r="FX216" i="2"/>
  <c r="FX134" i="2"/>
  <c r="DQ238" i="4"/>
  <c r="FW125" i="2"/>
  <c r="AX238" i="4"/>
  <c r="FX140" i="2"/>
  <c r="JW202" i="4"/>
  <c r="FB238" i="2"/>
  <c r="FU105" i="2"/>
  <c r="GO238" i="4"/>
  <c r="K238" i="4"/>
  <c r="JP237" i="4"/>
  <c r="GP234" i="4"/>
  <c r="JI237" i="4"/>
  <c r="JV151" i="4"/>
  <c r="CV237" i="2"/>
  <c r="JY187" i="4"/>
  <c r="FA237" i="2"/>
  <c r="FX15" i="2"/>
  <c r="FV140" i="2"/>
  <c r="KA75" i="4"/>
  <c r="JD238" i="4"/>
  <c r="KB28" i="4"/>
  <c r="KA201" i="4"/>
  <c r="G234" i="4"/>
  <c r="JY211" i="4"/>
  <c r="KA53" i="4"/>
  <c r="KA213" i="4"/>
  <c r="FX9" i="2"/>
  <c r="AT237" i="2"/>
  <c r="FY180" i="2"/>
  <c r="JX144" i="4"/>
  <c r="BA235" i="2"/>
  <c r="GG238" i="4"/>
  <c r="FN236" i="2"/>
  <c r="EJ236" i="4"/>
  <c r="FU122" i="2"/>
  <c r="KA22" i="4"/>
  <c r="JX210" i="4"/>
  <c r="JY68" i="4"/>
  <c r="KA233" i="4"/>
  <c r="HW237" i="4"/>
  <c r="FW169" i="2"/>
  <c r="FY193" i="2"/>
  <c r="BB238" i="4"/>
  <c r="HH235" i="4"/>
  <c r="FW92" i="2"/>
  <c r="AX236" i="2"/>
  <c r="JZ168" i="4"/>
  <c r="JZ179" i="4"/>
  <c r="AY237" i="2"/>
  <c r="FE235" i="2"/>
  <c r="FW131" i="2"/>
  <c r="FU90" i="2"/>
  <c r="FU150" i="2"/>
  <c r="DJ237" i="2"/>
  <c r="JW136" i="4"/>
  <c r="FY155" i="2"/>
  <c r="DN235" i="2"/>
  <c r="CP238" i="2"/>
  <c r="EJ235" i="4"/>
  <c r="AH234" i="2"/>
  <c r="FV135" i="2"/>
  <c r="JV40" i="4"/>
  <c r="FY86" i="2"/>
  <c r="T236" i="4"/>
  <c r="CH238" i="2"/>
  <c r="KA219" i="4"/>
  <c r="FW157" i="2"/>
  <c r="BW236" i="4"/>
  <c r="AP236" i="4"/>
  <c r="JV129" i="4"/>
  <c r="ES235" i="2"/>
  <c r="AU238" i="4"/>
  <c r="KB56" i="4"/>
  <c r="JV28" i="4"/>
  <c r="FY236" i="4"/>
  <c r="FV164" i="2"/>
  <c r="ED238" i="2"/>
  <c r="AV235" i="4"/>
  <c r="KB11" i="4"/>
  <c r="FY78" i="2"/>
  <c r="JX106" i="4"/>
  <c r="FU79" i="2"/>
  <c r="FW80" i="2"/>
  <c r="KC74" i="4"/>
  <c r="CQ234" i="4"/>
  <c r="JZ126" i="4"/>
  <c r="FW231" i="2"/>
  <c r="JW108" i="4"/>
  <c r="FY203" i="2"/>
  <c r="GZ237" i="4"/>
  <c r="JX132" i="4"/>
  <c r="FW213" i="2"/>
  <c r="P236" i="2"/>
  <c r="FU83" i="2"/>
  <c r="JV116" i="4"/>
  <c r="FX236" i="4"/>
  <c r="FY238" i="4"/>
  <c r="JX168" i="4"/>
  <c r="AL236" i="4"/>
  <c r="JX131" i="4"/>
  <c r="KB171" i="4"/>
  <c r="IV238" i="4"/>
  <c r="JV177" i="4"/>
  <c r="EQ234" i="4"/>
  <c r="FV32" i="2"/>
  <c r="FP235" i="2"/>
  <c r="EX235" i="4"/>
  <c r="JZ178" i="4"/>
  <c r="CD238" i="4"/>
  <c r="HI238" i="4"/>
  <c r="U235" i="4"/>
  <c r="FU49" i="2"/>
  <c r="KA97" i="4"/>
  <c r="FU37" i="2"/>
  <c r="KB232" i="4"/>
  <c r="FE238" i="2"/>
  <c r="DE237" i="2"/>
  <c r="JV92" i="4"/>
  <c r="GJ238" i="4"/>
  <c r="BV234" i="2"/>
  <c r="JY87" i="4"/>
  <c r="FW24" i="2"/>
  <c r="KB150" i="4"/>
  <c r="HN237" i="4"/>
  <c r="JV171" i="4"/>
  <c r="FG234" i="4"/>
  <c r="JV161" i="4"/>
  <c r="JZ19" i="4"/>
  <c r="J236" i="4"/>
  <c r="EA238" i="4"/>
  <c r="EK234" i="4"/>
  <c r="JM236" i="4"/>
  <c r="FY41" i="2"/>
  <c r="JZ215" i="4"/>
  <c r="DA236" i="2"/>
  <c r="JV37" i="4"/>
  <c r="FV110" i="2"/>
  <c r="N236" i="2"/>
  <c r="FY111" i="2"/>
  <c r="KC47" i="4"/>
  <c r="FW159" i="2"/>
  <c r="FX77" i="2"/>
  <c r="IL234" i="4"/>
  <c r="JX60" i="4"/>
  <c r="IH234" i="4"/>
  <c r="FY106" i="2"/>
  <c r="BM237" i="2"/>
  <c r="KC198" i="4"/>
  <c r="HC238" i="4"/>
  <c r="JZ105" i="4"/>
  <c r="BH235" i="2"/>
  <c r="FX226" i="2"/>
  <c r="AO234" i="4"/>
  <c r="JV136" i="4"/>
  <c r="FW31" i="2"/>
  <c r="FU212" i="2"/>
  <c r="FX56" i="2"/>
  <c r="FW98" i="2"/>
  <c r="KC167" i="4"/>
  <c r="JV157" i="4"/>
  <c r="FL235" i="4"/>
  <c r="BZ236" i="4"/>
  <c r="EU235" i="2"/>
  <c r="KB199" i="4"/>
  <c r="EY235" i="4"/>
  <c r="BP237" i="4"/>
  <c r="FN235" i="2"/>
  <c r="KA20" i="4"/>
  <c r="DT238" i="2"/>
  <c r="JW123" i="4"/>
  <c r="JZ16" i="4"/>
  <c r="KA111" i="4"/>
  <c r="AP234" i="4"/>
  <c r="CX234" i="4"/>
  <c r="FY23" i="2"/>
  <c r="KC102" i="4"/>
  <c r="FW153" i="2"/>
  <c r="KC28" i="4"/>
  <c r="FX63" i="2"/>
  <c r="CS238" i="2"/>
  <c r="JX174" i="4"/>
  <c r="FV237" i="4"/>
  <c r="CD237" i="4"/>
  <c r="DT235" i="2"/>
  <c r="FV44" i="2"/>
  <c r="JA238" i="4"/>
  <c r="HW236" i="4"/>
  <c r="JZ99" i="4"/>
  <c r="FO238" i="4"/>
  <c r="BG236" i="4"/>
  <c r="FM238" i="2"/>
  <c r="KB44" i="4"/>
  <c r="BE234" i="4"/>
  <c r="FY60" i="2"/>
  <c r="JZ176" i="4"/>
  <c r="FY206" i="2"/>
  <c r="AP238" i="2"/>
  <c r="BR237" i="4"/>
  <c r="FU25" i="2"/>
  <c r="JY32" i="4"/>
  <c r="FU199" i="2"/>
  <c r="KB206" i="4"/>
  <c r="W238" i="2"/>
  <c r="FW152" i="2"/>
  <c r="BS238" i="2"/>
  <c r="CE237" i="4"/>
  <c r="CI235" i="4"/>
  <c r="JY83" i="4"/>
  <c r="JV62" i="4"/>
  <c r="KC100" i="4"/>
  <c r="FV232" i="2"/>
  <c r="FU137" i="2"/>
  <c r="JV111" i="4"/>
  <c r="IT235" i="4"/>
  <c r="HX237" i="4"/>
  <c r="JY72" i="4"/>
  <c r="FW106" i="2"/>
  <c r="CV235" i="2"/>
  <c r="HH236" i="4"/>
  <c r="BU236" i="2"/>
  <c r="IU238" i="4"/>
  <c r="DX236" i="4"/>
  <c r="V237" i="4"/>
  <c r="KB24" i="4"/>
  <c r="FV158" i="2"/>
  <c r="Y235" i="2"/>
  <c r="FU104" i="2"/>
  <c r="AN237" i="4"/>
  <c r="BN238" i="4"/>
  <c r="FX86" i="2"/>
  <c r="BJ235" i="2"/>
  <c r="FU176" i="2"/>
  <c r="CE238" i="4"/>
  <c r="DH237" i="4"/>
  <c r="JZ137" i="4"/>
  <c r="FW23" i="2"/>
  <c r="O238" i="2"/>
  <c r="JW96" i="4"/>
  <c r="FV134" i="2"/>
  <c r="JW225" i="4"/>
  <c r="FW102" i="2"/>
  <c r="FF237" i="4"/>
  <c r="KC38" i="4"/>
  <c r="AI236" i="4"/>
  <c r="KB72" i="4"/>
  <c r="JX201" i="4"/>
  <c r="FW137" i="2"/>
  <c r="JV45" i="4"/>
  <c r="GR237" i="4"/>
  <c r="DE235" i="2"/>
  <c r="AL238" i="4"/>
  <c r="JV35" i="4"/>
  <c r="JY121" i="4"/>
  <c r="AK238" i="2"/>
  <c r="JW175" i="4"/>
  <c r="DR237" i="4"/>
  <c r="ER236" i="2"/>
  <c r="KB175" i="4"/>
  <c r="FW115" i="2"/>
  <c r="JY177" i="4"/>
  <c r="JW204" i="4"/>
  <c r="KA217" i="4"/>
  <c r="JV99" i="4"/>
  <c r="JY95" i="4"/>
  <c r="AF234" i="2"/>
  <c r="KA205" i="4"/>
  <c r="JW67" i="4"/>
  <c r="EO238" i="4"/>
  <c r="FX150" i="2"/>
  <c r="FY121" i="2"/>
  <c r="AV238" i="2"/>
  <c r="FU67" i="2"/>
  <c r="IA238" i="4"/>
  <c r="EV236" i="4"/>
  <c r="JZ227" i="4"/>
  <c r="JZ198" i="4"/>
  <c r="JX101" i="4"/>
  <c r="DG236" i="4"/>
  <c r="FW229" i="2"/>
  <c r="GQ238" i="4"/>
  <c r="KB187" i="4"/>
  <c r="KC146" i="4"/>
  <c r="FW166" i="2"/>
  <c r="JY119" i="4"/>
  <c r="FV17" i="2"/>
  <c r="CI238" i="4"/>
  <c r="KB109" i="4"/>
  <c r="CT237" i="2"/>
  <c r="JY190" i="4"/>
  <c r="FV54" i="2"/>
  <c r="AN234" i="4"/>
  <c r="BG237" i="4"/>
  <c r="JV144" i="4"/>
  <c r="HT235" i="4"/>
  <c r="CK234" i="4"/>
  <c r="FW95" i="2"/>
  <c r="IC236" i="4"/>
  <c r="FV18" i="2"/>
  <c r="V236" i="2"/>
  <c r="DE235" i="4"/>
  <c r="AQ238" i="4"/>
  <c r="JY156" i="4"/>
  <c r="KB98" i="4"/>
  <c r="KC34" i="4"/>
  <c r="JV43" i="4"/>
  <c r="JW16" i="4"/>
  <c r="FV70" i="2"/>
  <c r="FH236" i="4"/>
  <c r="CJ234" i="4"/>
  <c r="FU170" i="2"/>
  <c r="EB236" i="4"/>
  <c r="FX205" i="2"/>
  <c r="HF238" i="4"/>
  <c r="FY122" i="2"/>
  <c r="FU13" i="2"/>
  <c r="EM238" i="4"/>
  <c r="CC235" i="4"/>
  <c r="FX16" i="2"/>
  <c r="JV117" i="4"/>
  <c r="JX52" i="4"/>
  <c r="IZ234" i="4"/>
  <c r="JX208" i="4"/>
  <c r="FX112" i="2"/>
  <c r="KC54" i="4"/>
  <c r="AW234" i="4"/>
  <c r="KB40" i="4"/>
  <c r="JZ17" i="4"/>
  <c r="JX78" i="4"/>
  <c r="JX81" i="4"/>
  <c r="JX192" i="4"/>
  <c r="DY235" i="4"/>
  <c r="KA129" i="4"/>
  <c r="N235" i="2"/>
  <c r="JZ119" i="4"/>
  <c r="JZ127" i="4"/>
  <c r="KC180" i="4"/>
  <c r="HL235" i="4"/>
  <c r="JV196" i="4"/>
  <c r="KB110" i="4"/>
  <c r="C234" i="2"/>
  <c r="JX103" i="4"/>
  <c r="B238" i="4"/>
  <c r="FY69" i="2"/>
  <c r="JZ230" i="4"/>
  <c r="FY62" i="2"/>
  <c r="FX111" i="2"/>
  <c r="KB224" i="4"/>
  <c r="CV234" i="4"/>
  <c r="BE238" i="2"/>
  <c r="KB99" i="4"/>
  <c r="JW110" i="4"/>
  <c r="BR234" i="4"/>
  <c r="AH236" i="4"/>
  <c r="FV179" i="2"/>
  <c r="I236" i="2"/>
  <c r="GQ236" i="4"/>
  <c r="JW229" i="4"/>
  <c r="BT234" i="2"/>
  <c r="FW210" i="2"/>
  <c r="KB57" i="4"/>
  <c r="GN235" i="4"/>
  <c r="FU231" i="2"/>
  <c r="EP236" i="4"/>
  <c r="JV142" i="4"/>
  <c r="DS234" i="2"/>
  <c r="JV69" i="4"/>
  <c r="EP238" i="2"/>
  <c r="KB180" i="4"/>
  <c r="JY208" i="4"/>
  <c r="FV16" i="2"/>
  <c r="FY85" i="2"/>
  <c r="FX211" i="2"/>
  <c r="FY227" i="2"/>
  <c r="JY184" i="4"/>
  <c r="CX236" i="2"/>
  <c r="KB88" i="4"/>
  <c r="AW238" i="2"/>
  <c r="IA235" i="4"/>
  <c r="AI238" i="4"/>
  <c r="JX69" i="4"/>
  <c r="FC238" i="2"/>
  <c r="JX73" i="4"/>
  <c r="AT238" i="2"/>
  <c r="BA236" i="2"/>
  <c r="FX183" i="2"/>
  <c r="KC75" i="4"/>
  <c r="FM237" i="4"/>
  <c r="FV73" i="2"/>
  <c r="JX134" i="4"/>
  <c r="FV88" i="2"/>
  <c r="JV86" i="4"/>
  <c r="DX234" i="2"/>
  <c r="FY147" i="2"/>
  <c r="EW237" i="2"/>
  <c r="IE236" i="4"/>
  <c r="DG235" i="2"/>
  <c r="E236" i="2"/>
  <c r="JV231" i="4"/>
  <c r="JY205" i="4"/>
  <c r="KA222" i="4"/>
  <c r="FY161" i="2"/>
  <c r="AZ238" i="4"/>
  <c r="JZ55" i="4"/>
  <c r="F236" i="2"/>
  <c r="JV66" i="4"/>
  <c r="JV145" i="4"/>
  <c r="DO234" i="4"/>
  <c r="FI237" i="2"/>
  <c r="CP234" i="4"/>
  <c r="FU75" i="2"/>
  <c r="CP235" i="2"/>
  <c r="FW13" i="2"/>
  <c r="DB234" i="2"/>
  <c r="FG237" i="2"/>
  <c r="FU100" i="2"/>
  <c r="JW45" i="4"/>
  <c r="FX20" i="2"/>
  <c r="JY198" i="4"/>
  <c r="FK236" i="4"/>
  <c r="KA87" i="4"/>
  <c r="JB235" i="4"/>
  <c r="JV18" i="4"/>
  <c r="AV236" i="2"/>
  <c r="FW26" i="2"/>
  <c r="JW167" i="4"/>
  <c r="KC183" i="4"/>
  <c r="KA113" i="4"/>
  <c r="CB234" i="4"/>
  <c r="CX237" i="2"/>
  <c r="KA209" i="4"/>
  <c r="FW34" i="2"/>
  <c r="KB71" i="4"/>
  <c r="FV221" i="2"/>
  <c r="CQ238" i="4"/>
  <c r="FW43" i="2"/>
  <c r="JY71" i="4"/>
  <c r="KA174" i="4"/>
  <c r="GF236" i="4"/>
  <c r="F237" i="2"/>
  <c r="FU20" i="2"/>
  <c r="JW193" i="4"/>
  <c r="JZ216" i="4"/>
  <c r="DC236" i="2"/>
  <c r="JY153" i="4"/>
  <c r="FV64" i="2"/>
  <c r="GC236" i="4"/>
  <c r="FW78" i="2"/>
  <c r="FV47" i="2"/>
  <c r="BB235" i="2"/>
  <c r="FW230" i="2"/>
  <c r="FA236" i="4"/>
  <c r="KB207" i="4"/>
  <c r="KC117" i="4"/>
  <c r="GX235" i="4"/>
  <c r="HV235" i="4"/>
  <c r="FV65" i="2"/>
  <c r="DY234" i="4"/>
  <c r="JY164" i="4"/>
  <c r="FX131" i="2"/>
  <c r="FU148" i="2"/>
  <c r="FY232" i="2"/>
  <c r="JV115" i="4"/>
  <c r="FV74" i="2"/>
  <c r="JX71" i="4"/>
  <c r="FY189" i="2"/>
  <c r="EV238" i="4"/>
  <c r="KB200" i="4"/>
  <c r="FW151" i="2"/>
  <c r="JZ45" i="4"/>
  <c r="JX112" i="4"/>
  <c r="ER238" i="2"/>
  <c r="ET235" i="4"/>
  <c r="FU153" i="2"/>
  <c r="JW232" i="4"/>
  <c r="FV36" i="2"/>
  <c r="JV48" i="4"/>
  <c r="Z234" i="2"/>
  <c r="KC125" i="4"/>
  <c r="FX182" i="2"/>
  <c r="AY234" i="4"/>
  <c r="GE238" i="4"/>
  <c r="AM237" i="4"/>
  <c r="CJ237" i="4"/>
  <c r="FW8" i="2"/>
  <c r="AK238" i="4"/>
  <c r="JY163" i="4"/>
  <c r="JV78" i="4"/>
  <c r="DL234" i="4"/>
  <c r="N238" i="2"/>
  <c r="FV173" i="2"/>
  <c r="JX75" i="4"/>
  <c r="JZ12" i="4"/>
  <c r="KB209" i="4"/>
  <c r="BC235" i="2"/>
  <c r="IY237" i="4"/>
  <c r="EZ238" i="4"/>
  <c r="JY185" i="4"/>
  <c r="HG237" i="4"/>
  <c r="BN237" i="2"/>
  <c r="JJ236" i="4"/>
  <c r="KC147" i="4"/>
  <c r="JX87" i="4"/>
  <c r="HC236" i="4"/>
  <c r="JW158" i="4"/>
  <c r="FU132" i="2"/>
  <c r="FU102" i="2"/>
  <c r="BV235" i="2"/>
  <c r="FY66" i="2"/>
  <c r="KA92" i="4"/>
  <c r="KB188" i="4"/>
  <c r="JX199" i="4"/>
  <c r="CT235" i="2"/>
  <c r="EX234" i="4"/>
  <c r="JW120" i="4"/>
  <c r="FU224" i="2"/>
  <c r="FV142" i="2"/>
  <c r="KA34" i="4"/>
  <c r="JY167" i="4"/>
  <c r="CA236" i="2"/>
  <c r="FV170" i="2"/>
  <c r="FY212" i="2"/>
  <c r="JV130" i="4"/>
  <c r="FS238" i="4"/>
  <c r="FW226" i="2"/>
  <c r="KB115" i="4"/>
  <c r="FV105" i="2"/>
  <c r="BR236" i="4"/>
  <c r="DO237" i="4"/>
  <c r="JX157" i="4"/>
  <c r="DP238" i="2"/>
  <c r="S238" i="2"/>
  <c r="JW169" i="4"/>
  <c r="JE238" i="4"/>
  <c r="IU234" i="4"/>
  <c r="JA237" i="4"/>
  <c r="P234" i="2"/>
  <c r="JY136" i="4"/>
  <c r="DM237" i="4"/>
  <c r="F234" i="2"/>
  <c r="JW131" i="4"/>
  <c r="JW200" i="4"/>
  <c r="JX127" i="4"/>
  <c r="X236" i="2"/>
  <c r="JV227" i="4"/>
  <c r="IK234" i="4"/>
  <c r="ER236" i="4"/>
  <c r="FU157" i="2"/>
  <c r="BD236" i="2"/>
  <c r="FP237" i="2"/>
  <c r="EM238" i="2"/>
  <c r="FU217" i="2"/>
  <c r="BQ234" i="4"/>
  <c r="AW236" i="2"/>
  <c r="J237" i="2"/>
  <c r="KC108" i="4"/>
  <c r="JZ205" i="4"/>
  <c r="FX44" i="2"/>
  <c r="JW81" i="4"/>
  <c r="JZ110" i="4"/>
  <c r="JZ140" i="4"/>
  <c r="CM237" i="2"/>
  <c r="KA227" i="4"/>
  <c r="DZ236" i="2"/>
  <c r="JZ131" i="4"/>
  <c r="HZ236" i="4"/>
  <c r="FX118" i="2"/>
  <c r="JY45" i="4"/>
  <c r="FW45" i="2"/>
  <c r="JY210" i="4"/>
  <c r="KC20" i="4"/>
  <c r="M235" i="2"/>
  <c r="FO234" i="2"/>
  <c r="BY235" i="2"/>
  <c r="CV238" i="2"/>
  <c r="JX15" i="4"/>
  <c r="KB201" i="4"/>
  <c r="DU237" i="4"/>
  <c r="FY167" i="2"/>
  <c r="FU91" i="2"/>
  <c r="AT237" i="4"/>
  <c r="JW215" i="4"/>
  <c r="DV235" i="4"/>
  <c r="Y234" i="4"/>
  <c r="FM235" i="4"/>
  <c r="FV185" i="2"/>
  <c r="KA57" i="4"/>
  <c r="IH237" i="4"/>
  <c r="JV184" i="4"/>
  <c r="E237" i="2"/>
  <c r="FX69" i="2"/>
  <c r="FR238" i="2"/>
  <c r="FX166" i="2"/>
  <c r="KB75" i="4"/>
  <c r="FY217" i="2"/>
  <c r="JZ91" i="4"/>
  <c r="KC170" i="4"/>
  <c r="FX42" i="2"/>
  <c r="DS238" i="2"/>
  <c r="T234" i="2"/>
  <c r="JX128" i="4"/>
  <c r="FV79" i="2"/>
  <c r="BD234" i="4"/>
  <c r="I236" i="4"/>
  <c r="JZ33" i="4"/>
  <c r="JW145" i="4"/>
  <c r="CB235" i="4"/>
  <c r="KA31" i="4"/>
  <c r="CJ237" i="2"/>
  <c r="AC235" i="2"/>
  <c r="AU236" i="2"/>
  <c r="EX238" i="4"/>
  <c r="CD237" i="2"/>
  <c r="FX41" i="2"/>
  <c r="FY103" i="2"/>
  <c r="JN236" i="4"/>
  <c r="FX210" i="2"/>
  <c r="JW184" i="4"/>
  <c r="FX188" i="2"/>
  <c r="CH236" i="4"/>
  <c r="FV122" i="2"/>
  <c r="KC218" i="4"/>
  <c r="BE236" i="2"/>
  <c r="FW197" i="2"/>
  <c r="JL236" i="4"/>
  <c r="ES236" i="4"/>
  <c r="KB37" i="4"/>
  <c r="FW57" i="2"/>
  <c r="KB102" i="4"/>
  <c r="KB18" i="4"/>
  <c r="JY176" i="4"/>
  <c r="KA58" i="4"/>
  <c r="FV125" i="2"/>
  <c r="FV174" i="2"/>
  <c r="CP237" i="2"/>
  <c r="EQ236" i="4"/>
  <c r="FW160" i="2"/>
  <c r="JZ221" i="4"/>
  <c r="FU58" i="2"/>
  <c r="JV60" i="4"/>
  <c r="GZ238" i="4"/>
  <c r="DC234" i="2"/>
  <c r="FV67" i="2"/>
  <c r="CS237" i="4"/>
  <c r="DF235" i="2"/>
  <c r="JV179" i="4"/>
  <c r="JZ41" i="4"/>
  <c r="DR234" i="4"/>
  <c r="AK237" i="4"/>
  <c r="GH237" i="4"/>
  <c r="GG235" i="4"/>
  <c r="KB77" i="4"/>
  <c r="BJ236" i="2"/>
  <c r="KA132" i="4"/>
  <c r="FV7" i="2"/>
  <c r="CT236" i="4"/>
  <c r="KC59" i="4"/>
  <c r="HT236" i="4"/>
  <c r="KA137" i="4"/>
  <c r="JW164" i="4"/>
  <c r="FU72" i="2"/>
  <c r="DJ236" i="4"/>
  <c r="AD236" i="4"/>
  <c r="JB236" i="4"/>
  <c r="D235" i="2"/>
  <c r="FX227" i="2"/>
  <c r="KA69" i="4"/>
  <c r="GS236" i="4"/>
  <c r="FU127" i="2"/>
  <c r="FA237" i="4"/>
  <c r="JZ86" i="4"/>
  <c r="BC237" i="4"/>
  <c r="JX170" i="4"/>
  <c r="FV218" i="2"/>
  <c r="GD235" i="4"/>
  <c r="FU160" i="2"/>
  <c r="BO236" i="2"/>
  <c r="JV113" i="4"/>
  <c r="DR237" i="2"/>
  <c r="HY236" i="4"/>
  <c r="FY228" i="2"/>
  <c r="KB62" i="4"/>
  <c r="KB126" i="4"/>
  <c r="JW192" i="4"/>
  <c r="KB80" i="4"/>
  <c r="IX235" i="4"/>
  <c r="DY236" i="2"/>
  <c r="BH237" i="2"/>
  <c r="AF237" i="4"/>
  <c r="FY59" i="2"/>
  <c r="KA70" i="4"/>
  <c r="FU140" i="2"/>
  <c r="IP234" i="4"/>
  <c r="EQ236" i="2"/>
  <c r="HS237" i="4"/>
  <c r="FU215" i="2"/>
  <c r="FW224" i="2"/>
  <c r="FU99" i="2"/>
  <c r="V237" i="2"/>
  <c r="KA199" i="4"/>
  <c r="JX129" i="4"/>
  <c r="FX24" i="2"/>
  <c r="FV75" i="2"/>
  <c r="JX84" i="4"/>
  <c r="BG234" i="2"/>
  <c r="AB237" i="4"/>
  <c r="KA101" i="4"/>
  <c r="EF235" i="2"/>
  <c r="FV205" i="2"/>
  <c r="JV203" i="4"/>
  <c r="BK236" i="4"/>
  <c r="KC37" i="4"/>
  <c r="BZ235" i="4"/>
  <c r="FU77" i="2"/>
  <c r="KA123" i="4"/>
  <c r="Q235" i="2"/>
  <c r="GQ234" i="4"/>
  <c r="BV237" i="4"/>
  <c r="C234" i="4"/>
  <c r="FY215" i="2"/>
  <c r="JX104" i="4"/>
  <c r="KA196" i="4"/>
  <c r="FU158" i="2"/>
  <c r="JY224" i="4"/>
  <c r="BF236" i="2"/>
  <c r="II234" i="4"/>
  <c r="FU206" i="2"/>
  <c r="JX57" i="4"/>
  <c r="JY76" i="4"/>
  <c r="JY207" i="4"/>
  <c r="JZ69" i="4"/>
  <c r="BY238" i="2"/>
  <c r="DS238" i="4"/>
  <c r="FU57" i="2"/>
  <c r="AG237" i="4"/>
  <c r="JZ100" i="4"/>
  <c r="JW187" i="4"/>
  <c r="DI238" i="4"/>
  <c r="Q237" i="2"/>
  <c r="KA33" i="4"/>
  <c r="KC88" i="4"/>
  <c r="EB235" i="4"/>
  <c r="FY197" i="2"/>
  <c r="DK238" i="4"/>
  <c r="R238" i="4"/>
  <c r="BI234" i="2"/>
  <c r="FX223" i="2"/>
  <c r="FV157" i="2"/>
  <c r="FW68" i="2"/>
  <c r="AS238" i="4"/>
  <c r="JD236" i="4"/>
  <c r="AG236" i="2"/>
  <c r="FV84" i="2"/>
  <c r="JZ46" i="4"/>
  <c r="KC12" i="4"/>
  <c r="FU120" i="2"/>
  <c r="FA238" i="2"/>
  <c r="FU46" i="2"/>
  <c r="FU195" i="2"/>
  <c r="JV38" i="4"/>
  <c r="IT234" i="4"/>
  <c r="KC163" i="4"/>
  <c r="FX238" i="4"/>
  <c r="KA142" i="4"/>
  <c r="S237" i="2"/>
  <c r="BK238" i="2"/>
  <c r="DM236" i="2"/>
  <c r="BI237" i="4"/>
  <c r="FT235" i="4"/>
  <c r="JY144" i="4"/>
  <c r="JX27" i="4"/>
  <c r="KA125" i="4"/>
  <c r="JZ57" i="4"/>
  <c r="FY20" i="2"/>
  <c r="JV91" i="4"/>
  <c r="JY25" i="4"/>
  <c r="JY55" i="4"/>
  <c r="FV219" i="2"/>
  <c r="DX238" i="2"/>
  <c r="FW140" i="2"/>
  <c r="FV104" i="2"/>
  <c r="FB234" i="4"/>
  <c r="FU89" i="2"/>
  <c r="JX35" i="4"/>
  <c r="JY12" i="4"/>
  <c r="KA109" i="4"/>
  <c r="FX99" i="2"/>
  <c r="FV30" i="2"/>
  <c r="CV236" i="2"/>
  <c r="KC45" i="4"/>
  <c r="FY176" i="2"/>
  <c r="ES235" i="4"/>
  <c r="JV174" i="4"/>
  <c r="AZ237" i="4"/>
  <c r="FW203" i="2"/>
  <c r="JO235" i="4"/>
  <c r="FY114" i="2"/>
  <c r="JW178" i="4"/>
  <c r="BR238" i="2"/>
  <c r="FU167" i="2"/>
  <c r="KA211" i="4"/>
  <c r="FY16" i="2"/>
  <c r="FX53" i="2"/>
  <c r="JU234" i="4"/>
  <c r="DI234" i="4"/>
  <c r="JY88" i="4"/>
  <c r="CJ238" i="4"/>
  <c r="FY195" i="2"/>
  <c r="KC105" i="4"/>
  <c r="AU234" i="2"/>
  <c r="IS235" i="4"/>
  <c r="JV98" i="4"/>
  <c r="KC202" i="4"/>
  <c r="JV158" i="4"/>
  <c r="JY10" i="4"/>
  <c r="AU235" i="2"/>
  <c r="AD234" i="4"/>
  <c r="FY38" i="2"/>
  <c r="FX231" i="2"/>
  <c r="FU44" i="2"/>
  <c r="FY73" i="2"/>
  <c r="FX17" i="2"/>
  <c r="CB236" i="2"/>
  <c r="DA235" i="4"/>
  <c r="FV152" i="2"/>
  <c r="KA163" i="4"/>
  <c r="FX19" i="2"/>
  <c r="JY182" i="4"/>
  <c r="FV231" i="2"/>
  <c r="GB236" i="4"/>
  <c r="DD235" i="2"/>
  <c r="JV230" i="4"/>
  <c r="JC237" i="4"/>
  <c r="FT238" i="4"/>
  <c r="FW145" i="2"/>
  <c r="CO235" i="4"/>
  <c r="IM234" i="4"/>
  <c r="FV155" i="2"/>
  <c r="KA124" i="4"/>
  <c r="CS234" i="4"/>
  <c r="FX75" i="2"/>
  <c r="GW237" i="4"/>
  <c r="GB237" i="4"/>
  <c r="DB238" i="2"/>
  <c r="FV21" i="2"/>
  <c r="DQ237" i="4"/>
  <c r="JM235" i="4"/>
  <c r="FW36" i="2"/>
  <c r="JW198" i="4"/>
  <c r="BC237" i="2"/>
  <c r="FW123" i="2"/>
  <c r="HA236" i="4"/>
  <c r="BG238" i="2"/>
  <c r="JZ162" i="4"/>
  <c r="KA15" i="4"/>
  <c r="KB117" i="4"/>
  <c r="FX154" i="2"/>
  <c r="JY221" i="4"/>
  <c r="JW75" i="4"/>
  <c r="FW138" i="2"/>
  <c r="DF234" i="2"/>
  <c r="HS235" i="4"/>
  <c r="FW144" i="2"/>
  <c r="G237" i="4"/>
  <c r="J236" i="2"/>
  <c r="FU35" i="2"/>
  <c r="DA238" i="4"/>
  <c r="IN235" i="4"/>
  <c r="HW238" i="4"/>
  <c r="JI235" i="4"/>
  <c r="KA73" i="4"/>
  <c r="JZ106" i="4"/>
  <c r="ES236" i="2"/>
  <c r="FY118" i="2"/>
  <c r="HH234" i="4"/>
  <c r="KB101" i="4"/>
  <c r="JK235" i="4"/>
  <c r="JY231" i="4"/>
  <c r="KB73" i="4"/>
  <c r="JV226" i="4"/>
  <c r="FW7" i="2"/>
  <c r="CW238" i="2"/>
  <c r="FY98" i="2"/>
  <c r="FX163" i="2"/>
  <c r="FP234" i="2"/>
  <c r="G234" i="2"/>
  <c r="M238" i="2"/>
  <c r="FV175" i="2"/>
  <c r="AF234" i="4"/>
  <c r="CU235" i="4"/>
  <c r="CD234" i="2"/>
  <c r="FU155" i="2"/>
  <c r="JV191" i="4"/>
  <c r="KA39" i="4"/>
  <c r="I234" i="4"/>
  <c r="KB222" i="4"/>
  <c r="JW54" i="4"/>
  <c r="JX56" i="4"/>
  <c r="JZ112" i="4"/>
  <c r="KB95" i="4"/>
  <c r="DX238" i="4"/>
  <c r="KB183" i="4"/>
  <c r="CZ234" i="4"/>
  <c r="GI234" i="4"/>
  <c r="FY234" i="4"/>
  <c r="JF236" i="4"/>
  <c r="HX236" i="4"/>
  <c r="AM235" i="2"/>
  <c r="GO234" i="4"/>
  <c r="JD235" i="4"/>
  <c r="CY236" i="2"/>
  <c r="KC190" i="4"/>
  <c r="BQ237" i="2"/>
  <c r="JY132" i="4"/>
  <c r="KB78" i="4"/>
  <c r="JX209" i="4"/>
  <c r="IT237" i="4"/>
  <c r="EX236" i="4"/>
  <c r="IW238" i="4"/>
  <c r="JW78" i="4"/>
  <c r="JY109" i="4"/>
  <c r="JX162" i="4"/>
  <c r="AG237" i="2"/>
  <c r="FX160" i="2"/>
  <c r="KA80" i="4"/>
  <c r="FU147" i="2"/>
  <c r="JW20" i="4"/>
  <c r="FW108" i="2"/>
  <c r="CZ236" i="4"/>
  <c r="CI236" i="2"/>
  <c r="S234" i="2"/>
  <c r="EL234" i="2"/>
  <c r="EN237" i="4"/>
  <c r="IW235" i="4"/>
  <c r="FV162" i="2"/>
  <c r="JQ236" i="4"/>
  <c r="JW189" i="4"/>
  <c r="DJ235" i="4"/>
  <c r="FX148" i="2"/>
  <c r="JV122" i="4"/>
  <c r="EI234" i="2"/>
  <c r="FU174" i="2"/>
  <c r="AW235" i="2"/>
  <c r="FX83" i="2"/>
  <c r="EG234" i="4"/>
  <c r="JZ56" i="4"/>
  <c r="KC154" i="4"/>
  <c r="CY236" i="4"/>
  <c r="JZ192" i="4"/>
  <c r="JV21" i="4"/>
  <c r="DM238" i="2"/>
  <c r="CB235" i="2"/>
  <c r="F234" i="4"/>
  <c r="CH234" i="4"/>
  <c r="FW207" i="2"/>
  <c r="HK238" i="4"/>
  <c r="T237" i="4"/>
  <c r="JP234" i="4"/>
  <c r="FX133" i="2"/>
  <c r="JY27" i="4"/>
  <c r="HR236" i="4"/>
  <c r="JW7" i="4"/>
  <c r="JY11" i="4"/>
  <c r="KC150" i="4"/>
  <c r="FW44" i="2"/>
  <c r="KB23" i="4"/>
  <c r="FX76" i="2"/>
  <c r="KA83" i="4"/>
  <c r="FV161" i="2"/>
  <c r="FW216" i="2"/>
  <c r="JW160" i="4"/>
  <c r="AM238" i="2"/>
  <c r="FX151" i="2"/>
  <c r="FY84" i="2"/>
  <c r="KC92" i="4"/>
  <c r="FU116" i="2"/>
  <c r="KB144" i="4"/>
  <c r="JN235" i="4"/>
  <c r="JJ237" i="4"/>
  <c r="JY74" i="4"/>
  <c r="HZ237" i="4"/>
  <c r="CA234" i="2"/>
  <c r="KB153" i="4"/>
  <c r="JW212" i="4"/>
  <c r="FW19" i="2"/>
  <c r="FU166" i="2"/>
  <c r="JW71" i="4"/>
  <c r="AB236" i="4"/>
  <c r="AG234" i="2"/>
  <c r="BQ238" i="4"/>
  <c r="JX58" i="4"/>
  <c r="AJ235" i="2"/>
  <c r="FB235" i="2"/>
  <c r="JX171" i="4"/>
  <c r="BS234" i="2"/>
  <c r="JZ42" i="4"/>
  <c r="JY117" i="4"/>
  <c r="DZ235" i="2"/>
  <c r="JV12" i="4"/>
  <c r="FX95" i="2"/>
  <c r="JW141" i="4"/>
  <c r="BL237" i="2"/>
  <c r="GI237" i="4"/>
  <c r="ED237" i="4"/>
  <c r="JW14" i="4"/>
  <c r="JZ27" i="4"/>
  <c r="AL237" i="4"/>
  <c r="FU164" i="2"/>
  <c r="Z238" i="4"/>
  <c r="EB237" i="2"/>
  <c r="FV117" i="2"/>
  <c r="JZ107" i="4"/>
  <c r="CQ238" i="2"/>
  <c r="FU128" i="2"/>
  <c r="ET237" i="2"/>
  <c r="FU56" i="2"/>
  <c r="KC138" i="4"/>
  <c r="JX188" i="4"/>
  <c r="JX152" i="4"/>
  <c r="DJ238" i="4"/>
  <c r="EU236" i="2"/>
  <c r="JX151" i="4"/>
  <c r="CF234" i="4"/>
  <c r="JZ108" i="4"/>
  <c r="FC236" i="2"/>
  <c r="GH234" i="4"/>
  <c r="DQ237" i="2"/>
  <c r="JY85" i="4"/>
  <c r="FB238" i="4"/>
  <c r="IN236" i="4"/>
  <c r="KB16" i="4"/>
  <c r="BY237" i="4"/>
  <c r="JW74" i="4"/>
  <c r="ES238" i="2"/>
  <c r="FX105" i="2"/>
  <c r="JV103" i="4"/>
  <c r="FA234" i="4"/>
  <c r="GY238" i="4"/>
  <c r="EM236" i="2"/>
  <c r="KB51" i="4"/>
  <c r="FW214" i="2"/>
  <c r="FU69" i="2"/>
  <c r="Y238" i="2"/>
  <c r="FW196" i="2"/>
  <c r="JZ63" i="4"/>
  <c r="FU53" i="2"/>
  <c r="GR235" i="4"/>
  <c r="FX46" i="2"/>
  <c r="FW18" i="2"/>
  <c r="AA235" i="2"/>
  <c r="DF238" i="2"/>
  <c r="FU118" i="2"/>
  <c r="JY175" i="4"/>
  <c r="FY210" i="2"/>
  <c r="P237" i="2"/>
  <c r="JW196" i="4"/>
  <c r="JX43" i="4"/>
  <c r="CJ235" i="2"/>
  <c r="JV75" i="4"/>
  <c r="JW13" i="4"/>
  <c r="FW116" i="2"/>
  <c r="JZ194" i="4"/>
  <c r="JZ211" i="4"/>
  <c r="R235" i="4"/>
  <c r="JY33" i="4"/>
  <c r="JW208" i="4"/>
  <c r="KA50" i="4"/>
  <c r="KC13" i="4"/>
  <c r="IW236" i="4"/>
  <c r="CA234" i="4"/>
  <c r="JX225" i="4"/>
  <c r="JV31" i="4"/>
  <c r="IE238" i="4"/>
  <c r="JW140" i="4"/>
  <c r="BQ236" i="2"/>
  <c r="KA131" i="4"/>
  <c r="FV214" i="2"/>
  <c r="JV102" i="4"/>
  <c r="EG236" i="2"/>
  <c r="FW215" i="2"/>
  <c r="U238" i="2"/>
  <c r="FH236" i="2"/>
  <c r="FV182" i="2"/>
  <c r="JY220" i="4"/>
  <c r="JY59" i="4"/>
  <c r="DY235" i="2"/>
  <c r="EL237" i="2"/>
  <c r="G236" i="4"/>
  <c r="AI235" i="2"/>
  <c r="DT235" i="4"/>
  <c r="FW233" i="2"/>
  <c r="KA220" i="4"/>
  <c r="KB131" i="4"/>
  <c r="FX203" i="2"/>
  <c r="O235" i="4"/>
  <c r="IU237" i="4"/>
  <c r="JX220" i="4"/>
  <c r="JZ184" i="4"/>
  <c r="JY137" i="4"/>
  <c r="FV8" i="2"/>
  <c r="JX13" i="4"/>
  <c r="JL235" i="4"/>
  <c r="FU201" i="2"/>
  <c r="DS236" i="2"/>
  <c r="GG236" i="4"/>
  <c r="FV188" i="2"/>
  <c r="DF236" i="4"/>
  <c r="FW134" i="2"/>
  <c r="CL235" i="4"/>
  <c r="KA194" i="4"/>
  <c r="FV169" i="2"/>
  <c r="HB235" i="4"/>
  <c r="KA108" i="4"/>
  <c r="AF237" i="2"/>
  <c r="BB237" i="2"/>
  <c r="HV234" i="4"/>
  <c r="KA24" i="4"/>
  <c r="FY104" i="2"/>
  <c r="JY118" i="4"/>
  <c r="FP234" i="4"/>
  <c r="FU40" i="2"/>
  <c r="JZ156" i="4"/>
  <c r="JZ193" i="4"/>
  <c r="DP235" i="2"/>
  <c r="FH238" i="4"/>
  <c r="JI236" i="4"/>
  <c r="BD235" i="2"/>
  <c r="IJ234" i="4"/>
  <c r="FY97" i="2"/>
  <c r="JW174" i="4"/>
  <c r="JW97" i="4"/>
  <c r="EM237" i="4"/>
  <c r="KC219" i="4"/>
  <c r="FU225" i="2"/>
  <c r="KA36" i="4"/>
  <c r="FE236" i="4"/>
  <c r="KC152" i="4"/>
  <c r="JZ130" i="4"/>
  <c r="FA236" i="2"/>
  <c r="FY124" i="2"/>
  <c r="JW216" i="4"/>
  <c r="KA84" i="4"/>
  <c r="JY135" i="4"/>
  <c r="JZ53" i="4"/>
  <c r="DU236" i="2"/>
  <c r="KB31" i="4"/>
  <c r="GT235" i="4"/>
  <c r="KB166" i="4"/>
  <c r="JV159" i="4"/>
  <c r="FX117" i="2"/>
  <c r="CD235" i="4"/>
  <c r="FN238" i="2"/>
  <c r="KA13" i="4"/>
  <c r="JG238" i="4"/>
  <c r="FV228" i="2"/>
  <c r="JV167" i="4"/>
  <c r="CG237" i="2"/>
  <c r="EY237" i="4"/>
  <c r="JU236" i="4"/>
  <c r="KA44" i="4"/>
  <c r="KB223" i="4"/>
  <c r="CN234" i="2"/>
  <c r="FU152" i="2"/>
  <c r="CX235" i="2"/>
  <c r="JV187" i="4"/>
  <c r="AO236" i="2"/>
  <c r="KA107" i="4"/>
  <c r="GA235" i="4"/>
  <c r="DK235" i="4"/>
  <c r="JW93" i="4"/>
  <c r="EC236" i="2"/>
  <c r="II238" i="4"/>
  <c r="FY171" i="2"/>
  <c r="JY130" i="4"/>
  <c r="U234" i="2"/>
  <c r="CK237" i="2"/>
  <c r="FD237" i="4"/>
  <c r="AT234" i="4"/>
  <c r="FN235" i="4"/>
  <c r="BP236" i="2"/>
  <c r="H235" i="4"/>
  <c r="CN236" i="4"/>
  <c r="EI238" i="2"/>
  <c r="JZ36" i="4"/>
  <c r="FW117" i="2"/>
  <c r="KB93" i="4"/>
  <c r="J235" i="2"/>
  <c r="KB32" i="4"/>
  <c r="FU179" i="2"/>
  <c r="IO235" i="4"/>
  <c r="KC134" i="4"/>
  <c r="CZ237" i="2"/>
  <c r="IC238" i="4"/>
  <c r="BR234" i="2"/>
  <c r="BY238" i="4"/>
  <c r="Z235" i="2"/>
  <c r="FX88" i="2"/>
  <c r="JW207" i="4"/>
  <c r="DH236" i="2"/>
  <c r="DR234" i="2"/>
  <c r="KB221" i="4"/>
  <c r="JZ48" i="4"/>
  <c r="KB215" i="4"/>
  <c r="JY62" i="4"/>
  <c r="FW20" i="2"/>
  <c r="BL237" i="4"/>
  <c r="GK238" i="4"/>
  <c r="FW206" i="2"/>
  <c r="O237" i="2"/>
  <c r="CM236" i="2"/>
  <c r="FX116" i="2"/>
  <c r="S237" i="4"/>
  <c r="JV29" i="4"/>
  <c r="IJ235" i="4"/>
  <c r="FY130" i="2"/>
  <c r="JW144" i="4"/>
  <c r="BY237" i="2"/>
  <c r="BI235" i="2"/>
  <c r="FF236" i="2"/>
  <c r="JX214" i="4"/>
  <c r="JY150" i="4"/>
  <c r="FU124" i="2"/>
  <c r="KA146" i="4"/>
  <c r="AU238" i="2"/>
  <c r="FC237" i="4"/>
  <c r="JY170" i="4"/>
  <c r="JZ34" i="4"/>
  <c r="FW158" i="2"/>
  <c r="DP237" i="4"/>
  <c r="KC98" i="4"/>
  <c r="FU143" i="2"/>
  <c r="K237" i="2"/>
  <c r="KC35" i="4"/>
  <c r="AB238" i="4"/>
  <c r="FR237" i="4"/>
  <c r="JW92" i="4"/>
  <c r="FY24" i="2"/>
  <c r="JZ74" i="4"/>
  <c r="JX20" i="4"/>
  <c r="X238" i="2"/>
  <c r="FN237" i="2"/>
  <c r="KA230" i="4"/>
  <c r="D236" i="4"/>
  <c r="GU237" i="4"/>
  <c r="KB108" i="4"/>
  <c r="JV140" i="4"/>
  <c r="EX236" i="2"/>
  <c r="KA156" i="4"/>
  <c r="V234" i="2"/>
  <c r="HC235" i="4"/>
  <c r="FU59" i="2"/>
  <c r="FV189" i="2"/>
  <c r="FV193" i="2"/>
  <c r="Q234" i="2"/>
  <c r="JY155" i="4"/>
  <c r="KC175" i="4"/>
  <c r="FX40" i="2"/>
  <c r="JX61" i="4"/>
  <c r="CV235" i="4"/>
  <c r="DW238" i="2"/>
  <c r="JZ120" i="4"/>
  <c r="HL238" i="4"/>
  <c r="GA238" i="4"/>
  <c r="JV88" i="4"/>
  <c r="CB234" i="2"/>
  <c r="AJ235" i="4"/>
  <c r="ET238" i="4"/>
  <c r="KC71" i="4"/>
  <c r="B236" i="4"/>
  <c r="CR237" i="2"/>
  <c r="U237" i="2"/>
  <c r="FE237" i="4"/>
  <c r="JY199" i="4"/>
  <c r="JX44" i="4"/>
  <c r="DE234" i="2"/>
  <c r="DZ236" i="4"/>
  <c r="FU88" i="2"/>
  <c r="DO235" i="2"/>
  <c r="KA71" i="4"/>
  <c r="JY214" i="4"/>
  <c r="KB22" i="4"/>
  <c r="KB67" i="4"/>
  <c r="JZ196" i="4"/>
  <c r="CQ236" i="2"/>
  <c r="KB19" i="4"/>
  <c r="FX37" i="2"/>
  <c r="FW232" i="2"/>
  <c r="KC109" i="4"/>
  <c r="JV11" i="4"/>
  <c r="AR237" i="2"/>
  <c r="JV93" i="4"/>
  <c r="BJ234" i="4"/>
  <c r="JZ30" i="4"/>
  <c r="JZ89" i="4"/>
  <c r="FX78" i="2"/>
  <c r="DN238" i="2"/>
  <c r="FV66" i="2"/>
  <c r="DK237" i="4"/>
  <c r="KC64" i="4"/>
  <c r="IQ236" i="4"/>
  <c r="FX161" i="2"/>
  <c r="AC237" i="4"/>
  <c r="JW190" i="4"/>
  <c r="FW236" i="4"/>
  <c r="FE234" i="2"/>
  <c r="JX46" i="4"/>
  <c r="JV165" i="4"/>
  <c r="DV234" i="2"/>
  <c r="FU165" i="2"/>
  <c r="AY236" i="2"/>
  <c r="CR236" i="2"/>
  <c r="AD235" i="4"/>
  <c r="FW237" i="4"/>
  <c r="BT237" i="4"/>
  <c r="KB140" i="4"/>
  <c r="DD237" i="2"/>
  <c r="ER235" i="4"/>
  <c r="GM235" i="4"/>
  <c r="FX221" i="2"/>
  <c r="JW47" i="4"/>
  <c r="JV211" i="4"/>
  <c r="JV198" i="4"/>
  <c r="FU8" i="2"/>
  <c r="CE238" i="2"/>
  <c r="J234" i="4"/>
  <c r="EU238" i="2"/>
  <c r="FG236" i="4"/>
  <c r="JX68" i="4"/>
  <c r="KB212" i="4"/>
  <c r="JY70" i="4"/>
  <c r="CT236" i="2"/>
  <c r="AK236" i="4"/>
  <c r="BM237" i="4"/>
  <c r="FP235" i="4"/>
  <c r="GM234" i="4"/>
  <c r="JW152" i="4"/>
  <c r="HI235" i="4"/>
  <c r="JW77" i="4"/>
  <c r="KB229" i="4"/>
  <c r="FY47" i="2"/>
  <c r="BF238" i="2"/>
  <c r="FY139" i="2"/>
  <c r="FX215" i="2"/>
  <c r="EG238" i="4"/>
  <c r="IN234" i="4"/>
  <c r="FD235" i="2"/>
  <c r="HH238" i="4"/>
  <c r="KB30" i="4"/>
  <c r="H235" i="2"/>
  <c r="FX120" i="2"/>
  <c r="FU237" i="4"/>
  <c r="CL237" i="2"/>
  <c r="FV184" i="2"/>
  <c r="JV121" i="4"/>
  <c r="FU203" i="2"/>
  <c r="KC137" i="4"/>
  <c r="JX45" i="4"/>
  <c r="JY82" i="4"/>
  <c r="JV213" i="4"/>
  <c r="AZ234" i="2"/>
  <c r="JX221" i="4"/>
  <c r="JY7" i="4"/>
  <c r="GV238" i="4"/>
  <c r="J234" i="2"/>
  <c r="JX92" i="4"/>
  <c r="IG235" i="4"/>
  <c r="W238" i="4"/>
  <c r="FX224" i="2"/>
  <c r="JX79" i="4"/>
  <c r="CT235" i="4"/>
  <c r="S238" i="4"/>
  <c r="KB122" i="4"/>
  <c r="JZ220" i="4"/>
  <c r="JY100" i="4"/>
  <c r="JX89" i="4"/>
  <c r="HN238" i="4"/>
  <c r="GQ235" i="4"/>
  <c r="W235" i="4"/>
  <c r="IK235" i="4"/>
  <c r="DV237" i="2"/>
  <c r="DW235" i="2"/>
  <c r="FB237" i="2"/>
  <c r="FP238" i="4"/>
  <c r="FM236" i="2"/>
  <c r="FH235" i="4"/>
  <c r="JY96" i="4"/>
  <c r="R234" i="4"/>
  <c r="CZ234" i="2"/>
  <c r="CI235" i="2"/>
  <c r="JV110" i="4"/>
  <c r="AQ237" i="2"/>
  <c r="GT237" i="4"/>
  <c r="KC212" i="4"/>
  <c r="AU235" i="4"/>
  <c r="KC227" i="4"/>
  <c r="CW236" i="2"/>
  <c r="FR235" i="4"/>
  <c r="JX70" i="4"/>
  <c r="EH236" i="2"/>
  <c r="JY206" i="4"/>
  <c r="JX156" i="4"/>
  <c r="BS238" i="4"/>
  <c r="FY230" i="2"/>
  <c r="AM237" i="2"/>
  <c r="FW32" i="2"/>
  <c r="KA173" i="4"/>
  <c r="FV53" i="2"/>
  <c r="FX62" i="2"/>
  <c r="FW121" i="2"/>
  <c r="FV201" i="2"/>
  <c r="FU211" i="2"/>
  <c r="KC11" i="4"/>
  <c r="JZ88" i="4"/>
  <c r="FV199" i="2"/>
  <c r="Q236" i="4"/>
  <c r="JX7" i="4"/>
  <c r="AY235" i="2"/>
  <c r="EF234" i="4"/>
  <c r="JZ129" i="4"/>
  <c r="FU209" i="2"/>
  <c r="JV44" i="4"/>
  <c r="FM234" i="2"/>
  <c r="ID238" i="4"/>
  <c r="JW135" i="4"/>
  <c r="FV23" i="2"/>
  <c r="FW204" i="2"/>
  <c r="JW213" i="4"/>
  <c r="X234" i="4"/>
  <c r="FW65" i="2"/>
  <c r="JW134" i="4"/>
  <c r="GT234" i="4"/>
  <c r="JZ75" i="4"/>
  <c r="KB129" i="4"/>
  <c r="I235" i="2"/>
  <c r="D235" i="4"/>
  <c r="KC78" i="4"/>
  <c r="FU133" i="2"/>
  <c r="EL238" i="2"/>
  <c r="JV126" i="4"/>
  <c r="FI236" i="4"/>
  <c r="JY104" i="4"/>
  <c r="EB235" i="2"/>
  <c r="FC234" i="2"/>
  <c r="JV56" i="4"/>
  <c r="GF238" i="4"/>
  <c r="FS236" i="4"/>
  <c r="EE235" i="4"/>
  <c r="BL235" i="4"/>
  <c r="FY29" i="2"/>
  <c r="JV97" i="4"/>
  <c r="D237" i="4"/>
  <c r="KA59" i="4"/>
  <c r="JY159" i="4"/>
  <c r="KC196" i="4"/>
  <c r="KC116" i="4"/>
  <c r="KC124" i="4"/>
  <c r="FG237" i="4"/>
  <c r="HM234" i="4"/>
  <c r="EQ237" i="4"/>
  <c r="FO237" i="4"/>
  <c r="GO237" i="4"/>
  <c r="FO238" i="2"/>
  <c r="JX206" i="4"/>
  <c r="IA237" i="4"/>
  <c r="JZ35" i="4"/>
  <c r="I235" i="4"/>
  <c r="EZ236" i="4"/>
  <c r="JY35" i="4"/>
  <c r="JY228" i="4"/>
  <c r="JZ191" i="4"/>
  <c r="BE235" i="2"/>
  <c r="FV149" i="2"/>
  <c r="L238" i="4"/>
  <c r="JZ229" i="4"/>
  <c r="EL238" i="4"/>
  <c r="AS235" i="2"/>
  <c r="FQ237" i="2"/>
  <c r="KC135" i="4"/>
  <c r="JZ166" i="4"/>
  <c r="JZ153" i="4"/>
  <c r="KB218" i="4"/>
  <c r="FW175" i="2"/>
  <c r="JW147" i="4"/>
  <c r="JG234" i="4"/>
  <c r="KA210" i="4"/>
  <c r="JY126" i="4"/>
  <c r="BX237" i="4"/>
  <c r="KB152" i="4"/>
  <c r="CL237" i="4"/>
  <c r="JY29" i="4"/>
  <c r="GD238" i="4"/>
  <c r="FV220" i="2"/>
  <c r="FV80" i="2"/>
  <c r="FV97" i="2"/>
  <c r="KB83" i="4"/>
  <c r="C235" i="2"/>
  <c r="BC234" i="2"/>
  <c r="FV55" i="2"/>
  <c r="FY93" i="2"/>
  <c r="FY49" i="2"/>
  <c r="KB55" i="4"/>
  <c r="FX165" i="2"/>
  <c r="FW82" i="2"/>
  <c r="EP236" i="2"/>
  <c r="JY129" i="4"/>
  <c r="FN234" i="4"/>
  <c r="CU238" i="2"/>
  <c r="CS236" i="4"/>
  <c r="II235" i="4"/>
  <c r="JB234" i="4"/>
  <c r="JO236" i="4"/>
  <c r="BI238" i="2"/>
  <c r="JZ101" i="4"/>
  <c r="JV70" i="4"/>
  <c r="DD236" i="2"/>
  <c r="FX18" i="2"/>
  <c r="M238" i="4"/>
  <c r="FU175" i="2"/>
  <c r="GF235" i="4"/>
  <c r="AP235" i="2"/>
  <c r="KA158" i="4"/>
  <c r="JZ79" i="4"/>
  <c r="JY225" i="4"/>
  <c r="EI236" i="2"/>
  <c r="FY199" i="2"/>
  <c r="JY219" i="4"/>
  <c r="KC44" i="4"/>
  <c r="JY34" i="4"/>
  <c r="CE234" i="4"/>
  <c r="BM234" i="2"/>
  <c r="JW59" i="4"/>
  <c r="FU198" i="2"/>
  <c r="JZ223" i="4"/>
  <c r="JW30" i="4"/>
  <c r="F235" i="4"/>
  <c r="FW165" i="2"/>
  <c r="KC101" i="4"/>
  <c r="DD236" i="4"/>
  <c r="FU93" i="2"/>
  <c r="KB38" i="4"/>
  <c r="FC236" i="4"/>
  <c r="FY136" i="2"/>
  <c r="JW107" i="4"/>
  <c r="GY236" i="4"/>
  <c r="G238" i="2"/>
  <c r="FY43" i="2"/>
  <c r="JV108" i="4"/>
  <c r="DQ236" i="2"/>
  <c r="FV181" i="2"/>
  <c r="L235" i="4"/>
  <c r="KC178" i="4"/>
  <c r="DF236" i="2"/>
  <c r="JW111" i="4"/>
  <c r="JZ148" i="4"/>
  <c r="FY32" i="2"/>
  <c r="JY147" i="4"/>
  <c r="JY160" i="4"/>
  <c r="FV28" i="2"/>
  <c r="JV82" i="4"/>
  <c r="HI237" i="4"/>
  <c r="J237" i="4"/>
  <c r="KA103" i="4"/>
  <c r="JV63" i="4"/>
  <c r="JV178" i="4"/>
  <c r="IB235" i="4"/>
  <c r="IO237" i="4"/>
  <c r="KA206" i="4"/>
  <c r="JV54" i="4"/>
  <c r="KB106" i="4"/>
  <c r="CM238" i="4"/>
  <c r="JV185" i="4"/>
  <c r="JZ201" i="4"/>
  <c r="FY54" i="2"/>
  <c r="FY10" i="2"/>
  <c r="BI236" i="4"/>
  <c r="M235" i="4"/>
  <c r="HD234" i="4"/>
  <c r="JY21" i="4"/>
  <c r="BP238" i="2"/>
  <c r="FX123" i="2"/>
  <c r="FS235" i="4"/>
  <c r="CE237" i="2"/>
  <c r="BN236" i="4"/>
  <c r="JV34" i="4"/>
  <c r="FY13" i="2"/>
  <c r="KC51" i="4"/>
  <c r="JC234" i="4"/>
  <c r="KA94" i="4"/>
  <c r="KB210" i="4"/>
  <c r="AY236" i="4"/>
  <c r="FV9" i="2"/>
  <c r="JX65" i="4"/>
  <c r="FV101" i="2"/>
  <c r="DK237" i="2"/>
  <c r="AN234" i="2"/>
  <c r="FX176" i="2"/>
  <c r="AL237" i="2"/>
  <c r="JX126" i="4"/>
  <c r="E234" i="2"/>
  <c r="HW234" i="4"/>
  <c r="CS235" i="2"/>
  <c r="FV57" i="2"/>
  <c r="KC185" i="4"/>
  <c r="FY89" i="2"/>
  <c r="JZ158" i="4"/>
  <c r="FY45" i="2"/>
  <c r="BG237" i="2"/>
  <c r="KA140" i="4"/>
  <c r="IS237" i="4"/>
  <c r="JX184" i="4"/>
  <c r="CE235" i="4"/>
  <c r="IR238" i="4"/>
  <c r="FW79" i="2"/>
  <c r="JW230" i="4"/>
  <c r="FE238" i="4"/>
  <c r="JV138" i="4"/>
  <c r="FV200" i="2"/>
  <c r="FC237" i="2"/>
  <c r="FY35" i="2"/>
  <c r="KA231" i="4"/>
  <c r="FV38" i="2"/>
  <c r="KB48" i="4"/>
  <c r="EP237" i="4"/>
  <c r="KA197" i="4"/>
  <c r="JW223" i="4"/>
  <c r="M236" i="4"/>
  <c r="FA238" i="4"/>
  <c r="IG234" i="4"/>
  <c r="FV197" i="2"/>
  <c r="DC237" i="4"/>
  <c r="EB238" i="2"/>
  <c r="CF238" i="4"/>
  <c r="JV90" i="4"/>
  <c r="FQ237" i="4"/>
  <c r="CY234" i="4"/>
  <c r="KA167" i="4"/>
  <c r="AJ236" i="4"/>
  <c r="JK237" i="4"/>
  <c r="CT238" i="4"/>
  <c r="AY237" i="4"/>
  <c r="FY120" i="2"/>
  <c r="DM238" i="4"/>
  <c r="JW90" i="4"/>
  <c r="FY15" i="2"/>
  <c r="KC200" i="4"/>
  <c r="JY229" i="4"/>
  <c r="FU103" i="2"/>
  <c r="HY237" i="4"/>
  <c r="HU234" i="4"/>
  <c r="FX158" i="2"/>
  <c r="AH235" i="2"/>
  <c r="JY195" i="4"/>
  <c r="JX143" i="4"/>
  <c r="FW202" i="2"/>
  <c r="JX37" i="4"/>
  <c r="JZ180" i="4"/>
  <c r="KB114" i="4"/>
  <c r="JW106" i="4"/>
  <c r="JV57" i="4"/>
  <c r="KC228" i="4"/>
  <c r="AM236" i="2"/>
  <c r="FX142" i="2"/>
  <c r="JZ87" i="4"/>
  <c r="FW85" i="2"/>
  <c r="FW84" i="2"/>
  <c r="ER238" i="4"/>
  <c r="KC27" i="4"/>
  <c r="JZ14" i="4"/>
  <c r="KA169" i="4"/>
  <c r="JZ190" i="4"/>
  <c r="JZ8" i="4"/>
  <c r="HX234" i="4"/>
  <c r="FX103" i="2"/>
  <c r="GM236" i="4"/>
  <c r="V236" i="4"/>
  <c r="JV205" i="4"/>
  <c r="JX203" i="4"/>
  <c r="EA237" i="4"/>
  <c r="GL236" i="4"/>
  <c r="DP234" i="2"/>
  <c r="DL235" i="4"/>
  <c r="KB116" i="4"/>
  <c r="BN234" i="4"/>
  <c r="DP236" i="2"/>
  <c r="JZ20" i="4"/>
  <c r="BM238" i="4"/>
  <c r="GM238" i="4"/>
  <c r="CN237" i="2"/>
  <c r="HN235" i="4"/>
  <c r="CU237" i="4"/>
  <c r="AS235" i="4"/>
  <c r="DZ238" i="4"/>
  <c r="FV136" i="2"/>
  <c r="J238" i="4"/>
  <c r="FY21" i="2"/>
  <c r="HP236" i="4"/>
  <c r="KB205" i="4"/>
  <c r="KC40" i="4"/>
  <c r="JV59" i="4"/>
  <c r="AO234" i="2"/>
  <c r="FL236" i="2"/>
  <c r="FX141" i="2"/>
  <c r="KA229" i="4"/>
  <c r="JW201" i="4"/>
  <c r="FU52" i="2"/>
  <c r="HT238" i="4"/>
  <c r="AI234" i="4"/>
  <c r="FW93" i="2"/>
  <c r="FX28" i="2"/>
  <c r="DE234" i="4"/>
  <c r="BT235" i="4"/>
  <c r="FW174" i="2"/>
  <c r="FY181" i="2"/>
  <c r="FV48" i="2"/>
  <c r="JO234" i="4"/>
  <c r="GT236" i="4"/>
  <c r="FF238" i="4"/>
  <c r="JW12" i="4"/>
  <c r="AU234" i="4"/>
  <c r="AB238" i="2"/>
  <c r="JL238" i="4"/>
  <c r="HA238" i="4"/>
  <c r="JV58" i="4"/>
  <c r="KA86" i="4"/>
  <c r="IR234" i="4"/>
  <c r="JY46" i="4"/>
  <c r="ID235" i="4"/>
  <c r="JX233" i="4"/>
  <c r="FX136" i="2"/>
  <c r="Y237" i="2"/>
  <c r="T234" i="4"/>
  <c r="FW163" i="2"/>
  <c r="KC176" i="4"/>
  <c r="JY166" i="4"/>
  <c r="AE238" i="4"/>
  <c r="FO237" i="2"/>
  <c r="KA149" i="4"/>
  <c r="KB53" i="4"/>
  <c r="FX38" i="2"/>
  <c r="FU161" i="2"/>
  <c r="ES234" i="4"/>
  <c r="FN234" i="2"/>
  <c r="DB235" i="2"/>
  <c r="FX144" i="2"/>
  <c r="FJ238" i="4"/>
  <c r="KA16" i="4"/>
  <c r="FY159" i="2"/>
  <c r="JY22" i="4"/>
  <c r="FO234" i="4"/>
  <c r="K234" i="4"/>
  <c r="JO237" i="4"/>
  <c r="IC237" i="4"/>
  <c r="KA38" i="4"/>
  <c r="DS234" i="4"/>
  <c r="JY64" i="4"/>
  <c r="FQ236" i="4"/>
  <c r="JX204" i="4"/>
  <c r="EK238" i="2"/>
  <c r="JY65" i="4"/>
  <c r="JZ32" i="4"/>
  <c r="FX237" i="4"/>
  <c r="AZ236" i="2"/>
  <c r="FY28" i="2"/>
  <c r="FV10" i="2"/>
  <c r="AC236" i="2"/>
  <c r="T238" i="2"/>
  <c r="JX123" i="4"/>
  <c r="GC235" i="4"/>
  <c r="T237" i="2"/>
  <c r="JV209" i="4"/>
  <c r="CH235" i="2"/>
  <c r="AQ236" i="2"/>
  <c r="DN235" i="4"/>
  <c r="FV211" i="2"/>
  <c r="KB124" i="4"/>
  <c r="FX147" i="2"/>
  <c r="JV152" i="4"/>
  <c r="JX85" i="4"/>
  <c r="KB14" i="4"/>
  <c r="KA214" i="4"/>
  <c r="AQ237" i="4"/>
  <c r="AY238" i="2"/>
  <c r="JY158" i="4"/>
  <c r="FW39" i="2"/>
  <c r="JZ82" i="4"/>
  <c r="DP234" i="4"/>
  <c r="DB237" i="4"/>
  <c r="FX89" i="2"/>
  <c r="GN237" i="4"/>
  <c r="JZ142" i="4"/>
  <c r="JY39" i="4"/>
  <c r="JV46" i="4"/>
  <c r="FV198" i="2"/>
  <c r="EA235" i="2"/>
  <c r="KA23" i="4"/>
  <c r="KB155" i="4"/>
  <c r="DB236" i="4"/>
  <c r="FV98" i="2"/>
  <c r="JS236" i="4"/>
  <c r="FY145" i="2"/>
  <c r="JW142" i="4"/>
  <c r="KA134" i="4"/>
  <c r="JV27" i="4"/>
  <c r="CF236" i="4"/>
  <c r="JW124" i="4"/>
  <c r="B237" i="4"/>
  <c r="DX234" i="4"/>
  <c r="FU205" i="2"/>
  <c r="JY201" i="4"/>
  <c r="FG238" i="4"/>
  <c r="G235" i="2"/>
  <c r="DA235" i="2"/>
  <c r="FW194" i="2"/>
  <c r="JY17" i="4"/>
  <c r="DC236" i="4"/>
  <c r="JV8" i="4"/>
  <c r="FY185" i="2"/>
  <c r="JX114" i="4"/>
  <c r="KB33" i="4"/>
  <c r="FV50" i="2"/>
  <c r="T235" i="2"/>
  <c r="JV81" i="4"/>
  <c r="FX59" i="2"/>
  <c r="KC140" i="4"/>
  <c r="BZ238" i="4"/>
  <c r="JW53" i="4"/>
  <c r="FW119" i="2"/>
  <c r="AW237" i="2"/>
  <c r="FW222" i="2"/>
  <c r="FW113" i="2"/>
  <c r="FT234" i="4"/>
  <c r="KA182" i="4"/>
  <c r="CV234" i="2"/>
  <c r="DO234" i="2"/>
  <c r="JW138" i="4"/>
  <c r="FY26" i="2"/>
  <c r="FY9" i="2"/>
  <c r="CM238" i="2"/>
  <c r="FI237" i="4"/>
  <c r="KC67" i="4"/>
  <c r="BQ238" i="2"/>
  <c r="DA234" i="4"/>
  <c r="JV193" i="4"/>
  <c r="JX167" i="4"/>
  <c r="CX238" i="4"/>
  <c r="JY122" i="4"/>
  <c r="JW214" i="4"/>
  <c r="EB234" i="4"/>
  <c r="DE238" i="4"/>
  <c r="IS234" i="4"/>
  <c r="HU237" i="4"/>
  <c r="FY201" i="2"/>
  <c r="FY53" i="2"/>
  <c r="IE237" i="4"/>
  <c r="V234" i="4"/>
  <c r="KC23" i="4"/>
  <c r="S236" i="4"/>
  <c r="FV107" i="2"/>
  <c r="JZ139" i="4"/>
  <c r="KC81" i="4"/>
  <c r="FX21" i="2"/>
  <c r="BS234" i="4"/>
  <c r="KB172" i="4"/>
  <c r="HP237" i="4"/>
  <c r="FV129" i="2"/>
  <c r="FV60" i="2"/>
  <c r="FU28" i="2"/>
  <c r="FW15" i="2"/>
  <c r="AA238" i="2"/>
  <c r="JZ90" i="4"/>
  <c r="JW84" i="4"/>
  <c r="IG238" i="4"/>
  <c r="FV108" i="2"/>
  <c r="JY134" i="4"/>
  <c r="BI237" i="2"/>
  <c r="FU144" i="2"/>
  <c r="FU139" i="2"/>
  <c r="KC193" i="4"/>
  <c r="FW201" i="2"/>
  <c r="DY237" i="4"/>
  <c r="KA128" i="4"/>
  <c r="JX64" i="4"/>
  <c r="FW227" i="2"/>
  <c r="JZ59" i="4"/>
  <c r="BP237" i="2"/>
  <c r="KC164" i="4"/>
  <c r="KA175" i="4"/>
  <c r="FW103" i="2"/>
  <c r="JZ117" i="4"/>
  <c r="JX14" i="4"/>
  <c r="FV26" i="2"/>
  <c r="K235" i="4"/>
  <c r="AE236" i="4"/>
  <c r="DE236" i="4"/>
  <c r="FY81" i="2"/>
  <c r="KA183" i="4"/>
  <c r="C236" i="2"/>
  <c r="EZ237" i="2"/>
  <c r="JW21" i="4"/>
  <c r="JV50" i="4"/>
  <c r="FW105" i="2"/>
  <c r="FX172" i="2"/>
  <c r="JW137" i="4"/>
  <c r="FW91" i="2"/>
  <c r="JY165" i="4"/>
  <c r="D237" i="2"/>
  <c r="AM234" i="4"/>
  <c r="HN236" i="4"/>
  <c r="JW105" i="4"/>
  <c r="JV84" i="4"/>
  <c r="JW210" i="4"/>
  <c r="JX49" i="4"/>
  <c r="HA235" i="4"/>
  <c r="DK234" i="2"/>
  <c r="C236" i="4"/>
  <c r="FY168" i="2"/>
  <c r="I234" i="2"/>
  <c r="JY31" i="4"/>
  <c r="JZ186" i="4"/>
  <c r="DV235" i="2"/>
  <c r="KA19" i="4"/>
  <c r="FY204" i="2"/>
  <c r="KB10" i="4"/>
  <c r="JX119" i="4"/>
  <c r="GI235" i="4"/>
  <c r="JW181" i="4"/>
  <c r="FX137" i="2"/>
  <c r="IU236" i="4"/>
  <c r="FU111" i="2"/>
  <c r="FK238" i="4"/>
  <c r="DT234" i="2"/>
  <c r="BU235" i="2"/>
  <c r="FY88" i="2"/>
  <c r="FY170" i="2"/>
  <c r="FU208" i="2"/>
  <c r="JW165" i="4"/>
  <c r="BD238" i="4"/>
  <c r="W234" i="4"/>
  <c r="HP235" i="4"/>
  <c r="AV234" i="2"/>
  <c r="JF237" i="4"/>
  <c r="KB112" i="4"/>
  <c r="DR238" i="4"/>
  <c r="FY39" i="2"/>
  <c r="BZ234" i="2"/>
  <c r="BO238" i="4"/>
  <c r="JV162" i="4"/>
  <c r="FV93" i="2"/>
  <c r="FX30" i="2"/>
  <c r="FX199" i="2"/>
  <c r="FX33" i="2"/>
  <c r="HB237" i="4"/>
  <c r="EF234" i="2"/>
  <c r="FU19" i="2"/>
  <c r="BO235" i="4"/>
  <c r="AZ238" i="2"/>
  <c r="JX8" i="4"/>
  <c r="CY234" i="2"/>
  <c r="JX113" i="4"/>
  <c r="KC217" i="4"/>
  <c r="FU87" i="2"/>
  <c r="M234" i="4"/>
  <c r="JX23" i="4"/>
  <c r="JH234" i="4"/>
  <c r="FU86" i="2"/>
  <c r="FV177" i="2"/>
  <c r="JV16" i="4"/>
  <c r="KB119" i="4"/>
  <c r="FV82" i="2"/>
  <c r="BE238" i="4"/>
  <c r="DH235" i="2"/>
  <c r="JW95" i="4"/>
  <c r="AI237" i="2"/>
  <c r="FX146" i="2"/>
  <c r="DN237" i="2"/>
  <c r="FU76" i="2"/>
  <c r="JZ73" i="4"/>
  <c r="EE238" i="4"/>
  <c r="KC129" i="4"/>
  <c r="GA234" i="4"/>
  <c r="FL234" i="2"/>
  <c r="JV155" i="4"/>
  <c r="JV49" i="4"/>
  <c r="EH234" i="4"/>
  <c r="FU142" i="2"/>
  <c r="FV227" i="2"/>
  <c r="FU119" i="2"/>
  <c r="K234" i="2"/>
  <c r="KA195" i="4"/>
  <c r="FW49" i="2"/>
  <c r="BU234" i="2"/>
  <c r="BV234" i="4"/>
  <c r="JV131" i="4"/>
  <c r="JY215" i="4"/>
  <c r="JX175" i="4"/>
  <c r="JY103" i="4"/>
  <c r="KB190" i="4"/>
  <c r="EE234" i="2"/>
  <c r="EC234" i="4"/>
  <c r="FX130" i="2"/>
  <c r="GC237" i="4"/>
  <c r="FW190" i="2"/>
  <c r="FY188" i="2"/>
  <c r="FY214" i="2"/>
  <c r="JZ212" i="4"/>
  <c r="FW180" i="2"/>
  <c r="CA235" i="4"/>
  <c r="HY234" i="4"/>
  <c r="DJ234" i="4"/>
  <c r="KA99" i="4"/>
  <c r="KA60" i="4"/>
  <c r="EV236" i="2"/>
  <c r="FX179" i="2"/>
  <c r="DW234" i="4"/>
  <c r="HE236" i="4"/>
  <c r="DB238" i="4"/>
  <c r="JW224" i="4"/>
  <c r="AZ235" i="2"/>
  <c r="KA165" i="4"/>
  <c r="FU24" i="2"/>
  <c r="FX192" i="2"/>
  <c r="JZ199" i="4"/>
  <c r="BE237" i="2"/>
  <c r="JZ7" i="4"/>
  <c r="FU221" i="2"/>
  <c r="DO235" i="4"/>
  <c r="FY65" i="2"/>
  <c r="JV87" i="4"/>
  <c r="DU236" i="4"/>
  <c r="DZ235" i="4"/>
  <c r="FX7" i="2"/>
  <c r="KC166" i="4"/>
  <c r="JY174" i="4"/>
  <c r="FS236" i="2"/>
  <c r="DU237" i="2"/>
  <c r="JZ174" i="4"/>
  <c r="KB197" i="4"/>
  <c r="KB157" i="4"/>
  <c r="JY212" i="4"/>
  <c r="FU107" i="2"/>
  <c r="JY80" i="4"/>
  <c r="FU188" i="2"/>
  <c r="FG236" i="2"/>
  <c r="FY129" i="2"/>
  <c r="JV150" i="4"/>
  <c r="FV76" i="2"/>
  <c r="BJ238" i="4"/>
  <c r="BG235" i="4"/>
  <c r="EU238" i="4"/>
  <c r="JZ132" i="4"/>
  <c r="FT236" i="2"/>
  <c r="AA236" i="2"/>
  <c r="KC225" i="4"/>
  <c r="BJ237" i="2"/>
  <c r="DG234" i="2"/>
  <c r="JY125" i="4"/>
  <c r="FX193" i="2"/>
  <c r="JI234" i="4"/>
  <c r="EK236" i="2"/>
  <c r="EA234" i="2"/>
  <c r="DY237" i="2"/>
  <c r="FX80" i="2"/>
  <c r="FV59" i="2"/>
  <c r="ES238" i="4"/>
  <c r="JW159" i="4"/>
  <c r="JW231" i="4"/>
  <c r="EZ238" i="2"/>
  <c r="IV237" i="4"/>
  <c r="JY78" i="4"/>
  <c r="BX236" i="2"/>
  <c r="FR234" i="2"/>
  <c r="FD238" i="4"/>
  <c r="DX237" i="4"/>
  <c r="FV111" i="2"/>
  <c r="HR235" i="4"/>
  <c r="AD236" i="2"/>
  <c r="JV24" i="4"/>
  <c r="FU106" i="2"/>
  <c r="KA25" i="4"/>
  <c r="AW238" i="4"/>
  <c r="FV115" i="2"/>
  <c r="HF235" i="4"/>
  <c r="FX11" i="2"/>
  <c r="KA130" i="4"/>
  <c r="FY213" i="2"/>
  <c r="CZ237" i="4"/>
  <c r="BB234" i="4"/>
  <c r="Z236" i="2"/>
  <c r="JX141" i="4"/>
  <c r="P238" i="4"/>
  <c r="FY221" i="2"/>
  <c r="GH236" i="4"/>
  <c r="DR238" i="2"/>
  <c r="JX140" i="4"/>
  <c r="KC9" i="4"/>
  <c r="KB81" i="4"/>
  <c r="JW118" i="4"/>
  <c r="JW8" i="4"/>
  <c r="KA226" i="4"/>
  <c r="KC61" i="4"/>
  <c r="KB36" i="4"/>
  <c r="FZ235" i="4"/>
  <c r="FW220" i="2"/>
  <c r="KB64" i="4"/>
  <c r="HQ237" i="4"/>
  <c r="FU113" i="2"/>
  <c r="CC236" i="4"/>
  <c r="FY190" i="2"/>
  <c r="JV163" i="4"/>
  <c r="JY232" i="4"/>
  <c r="BB234" i="2"/>
  <c r="FV213" i="2"/>
  <c r="CN237" i="4"/>
  <c r="JX117" i="4"/>
  <c r="CX237" i="4"/>
  <c r="JZ177" i="4"/>
  <c r="KB193" i="4"/>
  <c r="FW77" i="2"/>
  <c r="KB121" i="4"/>
  <c r="JW11" i="4"/>
  <c r="CA237" i="2"/>
  <c r="DN236" i="2"/>
  <c r="DR236" i="2"/>
  <c r="JY139" i="4"/>
  <c r="FW94" i="2"/>
  <c r="AC237" i="2"/>
  <c r="CN235" i="4"/>
  <c r="GA236" i="4"/>
  <c r="KA14" i="4"/>
  <c r="KA192" i="4"/>
  <c r="JY38" i="4"/>
  <c r="KA120" i="4"/>
  <c r="EP235" i="2"/>
  <c r="KA9" i="4"/>
  <c r="FY117" i="2"/>
  <c r="FX222" i="2"/>
  <c r="FY211" i="2"/>
  <c r="JZ185" i="4"/>
  <c r="JX16" i="4"/>
  <c r="AS238" i="2"/>
  <c r="FY11" i="2"/>
  <c r="AB235" i="4"/>
  <c r="KC50" i="4"/>
  <c r="EV234" i="4"/>
  <c r="JX124" i="4"/>
  <c r="O234" i="4"/>
  <c r="R234" i="2"/>
  <c r="FX109" i="2"/>
  <c r="GV236" i="4"/>
  <c r="JX107" i="4"/>
  <c r="FW73" i="2"/>
  <c r="JZ152" i="4"/>
  <c r="JV76" i="4"/>
  <c r="AF236" i="4"/>
  <c r="AA237" i="4"/>
  <c r="EV238" i="2"/>
  <c r="KC25" i="4"/>
  <c r="KB208" i="4"/>
  <c r="JY75" i="4"/>
  <c r="JW186" i="4"/>
  <c r="FX229" i="2"/>
  <c r="JY194" i="4"/>
  <c r="FZ238" i="4"/>
  <c r="W236" i="2"/>
  <c r="HJ234" i="4"/>
  <c r="FU16" i="2"/>
  <c r="AX238" i="2"/>
  <c r="JY73" i="4"/>
  <c r="KC123" i="4"/>
  <c r="JU238" i="4"/>
  <c r="JY41" i="4"/>
  <c r="FY17" i="2"/>
  <c r="J235" i="4"/>
  <c r="FV14" i="2"/>
  <c r="CQ234" i="2"/>
  <c r="JG237" i="4"/>
  <c r="KB41" i="4"/>
  <c r="FQ235" i="2"/>
  <c r="GJ234" i="4"/>
  <c r="AF235" i="2"/>
  <c r="EP238" i="4"/>
  <c r="KC165" i="4"/>
  <c r="JY179" i="4"/>
  <c r="KA106" i="4"/>
  <c r="KA159" i="4"/>
  <c r="EE238" i="2"/>
  <c r="FW168" i="2"/>
  <c r="FX153" i="2"/>
  <c r="FY40" i="2"/>
  <c r="BL236" i="4"/>
  <c r="JX198" i="4"/>
  <c r="BH236" i="4"/>
  <c r="FV27" i="2"/>
  <c r="BA235" i="4"/>
  <c r="FJ237" i="2"/>
  <c r="JZ103" i="4"/>
  <c r="AD237" i="4"/>
  <c r="ED237" i="2"/>
  <c r="JJ238" i="4"/>
  <c r="FO236" i="4"/>
  <c r="KA55" i="4"/>
  <c r="GP238" i="4"/>
  <c r="JV169" i="4"/>
  <c r="FY194" i="2"/>
  <c r="KA139" i="4"/>
  <c r="BZ235" i="2"/>
  <c r="GV235" i="4"/>
  <c r="FH235" i="2"/>
  <c r="FY70" i="2"/>
  <c r="KC30" i="4"/>
  <c r="FY12" i="2"/>
  <c r="KB87" i="4"/>
  <c r="JZ83" i="4"/>
  <c r="KC94" i="4"/>
  <c r="HE237" i="4"/>
  <c r="KA218" i="4"/>
  <c r="KC181" i="4"/>
  <c r="JX47" i="4"/>
  <c r="FY191" i="2"/>
  <c r="JY148" i="4"/>
  <c r="HQ235" i="4"/>
  <c r="EG236" i="4"/>
  <c r="JV133" i="4"/>
  <c r="FW109" i="2"/>
  <c r="KB130" i="4"/>
  <c r="JV208" i="4"/>
  <c r="FX31" i="2"/>
  <c r="JV186" i="4"/>
  <c r="FX93" i="2"/>
  <c r="KC157" i="4"/>
  <c r="JX9" i="4"/>
  <c r="BT238" i="4"/>
  <c r="KC46" i="4"/>
  <c r="AB234" i="4"/>
  <c r="FV42" i="2"/>
  <c r="CL236" i="2"/>
  <c r="JV189" i="4"/>
  <c r="H238" i="2"/>
  <c r="JW197" i="4"/>
  <c r="FW50" i="2"/>
  <c r="EG238" i="2"/>
  <c r="JZ143" i="4"/>
  <c r="JP238" i="4"/>
  <c r="JN234" i="4"/>
  <c r="HJ237" i="4"/>
  <c r="JY43" i="4"/>
  <c r="N234" i="2"/>
  <c r="KA76" i="4"/>
  <c r="AP236" i="2"/>
  <c r="JW166" i="4"/>
  <c r="JX177" i="4"/>
  <c r="JZ208" i="4"/>
  <c r="FT238" i="2"/>
  <c r="DT237" i="4"/>
  <c r="Z236" i="4"/>
  <c r="EL236" i="2"/>
  <c r="KB96" i="4"/>
  <c r="KA27" i="4"/>
  <c r="DJ237" i="4"/>
  <c r="JZ52" i="4"/>
  <c r="EM236" i="4"/>
  <c r="FY50" i="2"/>
  <c r="JX227" i="4"/>
  <c r="EC234" i="2"/>
  <c r="FV166" i="2"/>
  <c r="JW162" i="4"/>
  <c r="N235" i="4"/>
  <c r="JX30" i="4"/>
  <c r="FY67" i="2"/>
  <c r="KC155" i="4"/>
  <c r="EH237" i="2"/>
  <c r="FV116" i="2"/>
  <c r="GP237" i="4"/>
  <c r="BY236" i="4"/>
  <c r="HO236" i="4"/>
  <c r="GW238" i="4"/>
  <c r="KC79" i="4"/>
  <c r="FU156" i="2"/>
  <c r="JV109" i="4"/>
  <c r="JV135" i="4"/>
  <c r="AU237" i="4"/>
  <c r="KB213" i="4"/>
  <c r="JZ47" i="4"/>
  <c r="FV35" i="2"/>
  <c r="BL234" i="2"/>
  <c r="BW234" i="2"/>
  <c r="JX10" i="4"/>
  <c r="FV153" i="2"/>
  <c r="HX238" i="4"/>
  <c r="FU189" i="2"/>
  <c r="KB148" i="4"/>
  <c r="KA200" i="4"/>
  <c r="FY222" i="2"/>
  <c r="JX231" i="4"/>
  <c r="HT237" i="4"/>
  <c r="AS237" i="4"/>
  <c r="FV195" i="2"/>
  <c r="JV114" i="4"/>
  <c r="FV119" i="2"/>
  <c r="HQ238" i="4"/>
  <c r="HR237" i="4"/>
  <c r="JZ23" i="4"/>
  <c r="JY107" i="4"/>
  <c r="EJ238" i="2"/>
  <c r="JW176" i="4"/>
  <c r="JV195" i="4"/>
  <c r="EI234" i="4"/>
  <c r="JX232" i="4"/>
  <c r="JV83" i="4"/>
  <c r="HY238" i="4"/>
  <c r="ED235" i="2"/>
  <c r="BY235" i="4"/>
  <c r="K237" i="4"/>
  <c r="KA104" i="4"/>
  <c r="GL237" i="4"/>
  <c r="FV148" i="2"/>
  <c r="GS238" i="4"/>
  <c r="JY94" i="4"/>
  <c r="CI237" i="2"/>
  <c r="FU21" i="2"/>
  <c r="JY191" i="4"/>
  <c r="CP235" i="4"/>
  <c r="AH235" i="4"/>
  <c r="JW62" i="4"/>
  <c r="U236" i="4"/>
  <c r="DB237" i="2"/>
  <c r="JX153" i="4"/>
  <c r="FX119" i="2"/>
  <c r="HL237" i="4"/>
  <c r="JW154" i="4"/>
  <c r="DO238" i="4"/>
  <c r="FU97" i="2"/>
  <c r="FV167" i="2"/>
  <c r="BM235" i="4"/>
  <c r="CK236" i="2"/>
  <c r="FY61" i="2"/>
  <c r="Y236" i="4"/>
  <c r="DS235" i="4"/>
  <c r="FX159" i="2"/>
  <c r="FY123" i="2"/>
  <c r="KA63" i="4"/>
  <c r="FY27" i="2"/>
  <c r="KC29" i="4"/>
  <c r="AE234" i="2"/>
  <c r="FV71" i="2"/>
  <c r="FX23" i="2"/>
  <c r="BU236" i="4"/>
  <c r="JY154" i="4"/>
  <c r="Y237" i="4"/>
  <c r="DK238" i="2"/>
  <c r="JY145" i="4"/>
  <c r="JX122" i="4"/>
  <c r="JW26" i="4"/>
  <c r="KC210" i="4"/>
  <c r="KC21" i="4"/>
  <c r="KA185" i="4"/>
  <c r="M237" i="2"/>
  <c r="JH235" i="4"/>
  <c r="FY75" i="2"/>
  <c r="AT236" i="2"/>
  <c r="BT234" i="4"/>
  <c r="JX28" i="4"/>
  <c r="DI235" i="2"/>
  <c r="GB235" i="4"/>
  <c r="FU213" i="2"/>
  <c r="EQ238" i="4"/>
  <c r="JV182" i="4"/>
  <c r="BN236" i="2"/>
  <c r="JZ138" i="4"/>
  <c r="FV109" i="2"/>
  <c r="KA188" i="4"/>
  <c r="JW85" i="4"/>
  <c r="KA42" i="4"/>
  <c r="DF237" i="2"/>
  <c r="CE234" i="2"/>
  <c r="FS234" i="4"/>
  <c r="FW195" i="2"/>
  <c r="JY186" i="4"/>
  <c r="HI236" i="4"/>
  <c r="EF238" i="2"/>
  <c r="JX72" i="4"/>
  <c r="JZ66" i="4"/>
  <c r="KC216" i="4"/>
  <c r="FU12" i="2"/>
  <c r="JV225" i="4"/>
  <c r="GR234" i="4"/>
  <c r="DA237" i="4"/>
  <c r="KA46" i="4"/>
  <c r="JQ238" i="4"/>
  <c r="KB145" i="4"/>
  <c r="CL238" i="4"/>
  <c r="FW27" i="2"/>
  <c r="FV137" i="2"/>
  <c r="KA166" i="4"/>
  <c r="BQ235" i="4"/>
  <c r="FW176" i="2"/>
  <c r="KB156" i="4"/>
  <c r="JW10" i="4"/>
  <c r="KA228" i="4"/>
  <c r="FV168" i="2"/>
  <c r="CO238" i="4"/>
  <c r="FI235" i="2"/>
  <c r="KC43" i="4"/>
  <c r="JX190" i="4"/>
  <c r="DA237" i="2"/>
  <c r="JZ97" i="4"/>
  <c r="CY235" i="2"/>
  <c r="EF236" i="2"/>
  <c r="BL238" i="2"/>
  <c r="KB43" i="4"/>
  <c r="FX127" i="2"/>
  <c r="EH235" i="4"/>
  <c r="BL234" i="4"/>
  <c r="FF235" i="2"/>
  <c r="EA236" i="4"/>
  <c r="BU238" i="2"/>
  <c r="FW100" i="2"/>
  <c r="KC207" i="4"/>
  <c r="AA234" i="2"/>
  <c r="AX235" i="4"/>
  <c r="AA235" i="4"/>
  <c r="JV101" i="4"/>
  <c r="AE236" i="2"/>
  <c r="AR236" i="4"/>
  <c r="FU154" i="2"/>
  <c r="FB236" i="2"/>
  <c r="DV236" i="4"/>
  <c r="KC159" i="4"/>
  <c r="JY202" i="4"/>
  <c r="E235" i="4"/>
  <c r="AJ237" i="4"/>
  <c r="FW64" i="2"/>
  <c r="CC236" i="2"/>
  <c r="K235" i="2"/>
  <c r="DH234" i="2"/>
  <c r="FY77" i="2"/>
  <c r="KC73" i="4"/>
  <c r="FW155" i="2"/>
  <c r="GX236" i="4"/>
  <c r="BO236" i="4"/>
  <c r="AP237" i="4"/>
  <c r="KB181" i="4"/>
  <c r="FX190" i="2"/>
  <c r="EE236" i="2"/>
  <c r="FB237" i="4"/>
  <c r="JX187" i="4"/>
  <c r="JX40" i="4"/>
  <c r="FX219" i="2"/>
  <c r="KB39" i="4"/>
  <c r="DQ234" i="4"/>
  <c r="HU238" i="4"/>
  <c r="AD238" i="2"/>
  <c r="JZ54" i="4"/>
  <c r="GO235" i="4"/>
  <c r="FD234" i="4"/>
  <c r="JW172" i="4"/>
  <c r="BU237" i="4"/>
  <c r="GJ235" i="4"/>
  <c r="KA180" i="4"/>
  <c r="JY151" i="4"/>
  <c r="AI235" i="4"/>
  <c r="KB100" i="4"/>
  <c r="BI235" i="4"/>
  <c r="JX219" i="4"/>
  <c r="BF235" i="4"/>
  <c r="KA29" i="4"/>
  <c r="KA68" i="4"/>
  <c r="BN234" i="2"/>
  <c r="KA223" i="4"/>
  <c r="JW218" i="4"/>
  <c r="AJ238" i="2"/>
  <c r="CR234" i="4"/>
  <c r="EG235" i="4"/>
  <c r="FW90" i="2"/>
  <c r="FY74" i="2"/>
  <c r="JX54" i="4"/>
  <c r="KC113" i="4"/>
  <c r="KC141" i="4"/>
  <c r="IJ238" i="4"/>
  <c r="DT234" i="4"/>
  <c r="HV236" i="4"/>
  <c r="FU63" i="2"/>
  <c r="FX225" i="2"/>
  <c r="R236" i="2"/>
  <c r="DI236" i="2"/>
  <c r="ER237" i="4"/>
  <c r="AN236" i="2"/>
  <c r="KA95" i="4"/>
  <c r="FX96" i="2"/>
  <c r="IK236" i="4"/>
  <c r="CV238" i="4"/>
  <c r="KA136" i="4"/>
  <c r="JY213" i="4"/>
  <c r="JY120" i="4"/>
  <c r="KC222" i="4"/>
  <c r="BB236" i="2"/>
  <c r="DG237" i="4"/>
  <c r="JY133" i="4"/>
  <c r="JZ203" i="4"/>
  <c r="IY238" i="4"/>
  <c r="FW62" i="2"/>
  <c r="KC106" i="4"/>
  <c r="BS236" i="2"/>
  <c r="FC235" i="4"/>
  <c r="AZ237" i="2"/>
  <c r="JZ175" i="4"/>
  <c r="FV25" i="2"/>
  <c r="KB132" i="4"/>
  <c r="JX32" i="4"/>
  <c r="JX195" i="4"/>
  <c r="FW141" i="2"/>
  <c r="JV64" i="4"/>
  <c r="DM236" i="4"/>
  <c r="CC238" i="4"/>
  <c r="AU236" i="4"/>
  <c r="CJ236" i="2"/>
  <c r="JX155" i="4"/>
  <c r="JV172" i="4"/>
  <c r="AK234" i="4"/>
  <c r="JY169" i="4"/>
  <c r="E235" i="2"/>
  <c r="CS234" i="2"/>
  <c r="FM238" i="4"/>
  <c r="KA117" i="4"/>
  <c r="FY182" i="2"/>
  <c r="BQ234" i="2"/>
  <c r="JX118" i="4"/>
  <c r="AV235" i="2"/>
  <c r="FY224" i="2"/>
  <c r="JV118" i="4"/>
  <c r="FU114" i="2"/>
  <c r="JZ51" i="4"/>
  <c r="EK236" i="4"/>
  <c r="JV164" i="4"/>
  <c r="FV13" i="2"/>
  <c r="FW161" i="2"/>
  <c r="KB217" i="4"/>
  <c r="DW236" i="2"/>
  <c r="FU227" i="2"/>
  <c r="JZ128" i="4"/>
  <c r="CA237" i="4"/>
  <c r="KA37" i="4"/>
  <c r="CL236" i="4"/>
  <c r="FW112" i="2"/>
  <c r="EM237" i="2"/>
  <c r="IB237" i="4"/>
  <c r="JY149" i="4"/>
  <c r="KC142" i="4"/>
  <c r="BD237" i="2"/>
  <c r="BK237" i="4"/>
  <c r="CP238" i="4"/>
  <c r="CD235" i="2"/>
  <c r="FD236" i="4"/>
  <c r="JY162" i="4"/>
  <c r="FW124" i="2"/>
  <c r="CN238" i="2"/>
  <c r="BT236" i="4"/>
  <c r="FX92" i="2"/>
  <c r="JW150" i="4"/>
  <c r="JX62" i="4"/>
  <c r="JR236" i="4"/>
  <c r="GX234" i="4"/>
  <c r="FY135" i="2"/>
  <c r="JZ92" i="4"/>
  <c r="KA32" i="4"/>
  <c r="FG235" i="4"/>
  <c r="BU237" i="2"/>
  <c r="KC209" i="4"/>
  <c r="KB196" i="4"/>
  <c r="JY50" i="4"/>
  <c r="FU22" i="2"/>
  <c r="CZ235" i="4"/>
  <c r="JW191" i="4"/>
  <c r="DN238" i="4"/>
  <c r="KC97" i="4"/>
  <c r="JA234" i="4"/>
  <c r="KC201" i="4"/>
  <c r="FY18" i="2"/>
  <c r="JX229" i="4"/>
  <c r="JZ70" i="4"/>
  <c r="FV33" i="2"/>
  <c r="FW198" i="2"/>
  <c r="DX235" i="2"/>
  <c r="JV85" i="4"/>
  <c r="JV13" i="4"/>
  <c r="FY220" i="2"/>
  <c r="N238" i="4"/>
  <c r="JZ85" i="4"/>
  <c r="FX64" i="2"/>
  <c r="KA17" i="4"/>
  <c r="JX120" i="4"/>
  <c r="G235" i="4"/>
  <c r="JW18" i="4"/>
  <c r="DR235" i="2"/>
  <c r="EK235" i="2"/>
  <c r="JY178" i="4"/>
  <c r="W234" i="2"/>
  <c r="BM236" i="2"/>
  <c r="FW114" i="2"/>
  <c r="JY15" i="4"/>
  <c r="FV171" i="2"/>
  <c r="KB45" i="4"/>
  <c r="FV68" i="2"/>
  <c r="KC188" i="4"/>
  <c r="FX126" i="2"/>
  <c r="U237" i="4"/>
  <c r="FL238" i="4"/>
  <c r="KC18" i="4"/>
  <c r="JY26" i="4"/>
  <c r="JY89" i="4"/>
  <c r="JX77" i="4"/>
  <c r="JV146" i="4"/>
  <c r="JX109" i="4"/>
  <c r="JV168" i="4"/>
  <c r="KA100" i="4"/>
  <c r="FY112" i="2"/>
  <c r="FX178" i="2"/>
  <c r="JW15" i="4"/>
  <c r="CO234" i="2"/>
  <c r="U238" i="4"/>
  <c r="FV222" i="2"/>
  <c r="FY158" i="2"/>
  <c r="JY193" i="4"/>
  <c r="KB123" i="4"/>
  <c r="EO237" i="4"/>
  <c r="JW29" i="4"/>
  <c r="JZ171" i="4"/>
  <c r="KB186" i="4"/>
  <c r="FX36" i="2"/>
  <c r="KC17" i="4"/>
  <c r="JV22" i="4"/>
  <c r="BW236" i="2"/>
  <c r="AV237" i="4"/>
  <c r="KA102" i="4"/>
  <c r="JW65" i="4"/>
  <c r="BX234" i="2"/>
  <c r="FU15" i="2"/>
  <c r="E234" i="4"/>
  <c r="FB234" i="2"/>
  <c r="HE234" i="4"/>
  <c r="AJ236" i="2"/>
  <c r="JZ149" i="4"/>
  <c r="KA135" i="4"/>
  <c r="AE235" i="4"/>
  <c r="AH234" i="4"/>
  <c r="IF236" i="4"/>
  <c r="JY230" i="4"/>
  <c r="AO236" i="4"/>
  <c r="EZ237" i="4"/>
  <c r="FJ238" i="2"/>
  <c r="KC112" i="4"/>
  <c r="JW50" i="4"/>
  <c r="JZ155" i="4"/>
  <c r="FW28" i="2"/>
  <c r="IQ237" i="4"/>
  <c r="IL237" i="4"/>
  <c r="JW226" i="4"/>
  <c r="BS235" i="4"/>
  <c r="AI238" i="2"/>
  <c r="FI234" i="4"/>
  <c r="FW177" i="2"/>
  <c r="CU238" i="4"/>
  <c r="FK237" i="2"/>
  <c r="KA170" i="4"/>
  <c r="AS236" i="4"/>
  <c r="IQ238" i="4"/>
  <c r="FY76" i="2"/>
  <c r="BO234" i="4"/>
  <c r="IX236" i="4"/>
  <c r="EC238" i="2"/>
  <c r="DY238" i="4"/>
  <c r="JX211" i="4"/>
  <c r="GY234" i="4"/>
  <c r="CL238" i="2"/>
  <c r="FC238" i="4"/>
  <c r="JW103" i="4"/>
  <c r="B235" i="2"/>
  <c r="JZ10" i="4"/>
  <c r="JZ195" i="4"/>
  <c r="KA189" i="4"/>
  <c r="CG235" i="2"/>
  <c r="BX235" i="4"/>
  <c r="JZ72" i="4"/>
  <c r="KC65" i="4"/>
  <c r="FU74" i="2"/>
  <c r="H238" i="4"/>
  <c r="KC39" i="4"/>
  <c r="JZ114" i="4"/>
  <c r="FY183" i="2"/>
  <c r="CO236" i="4"/>
  <c r="KB231" i="4"/>
  <c r="CC234" i="4"/>
  <c r="JW83" i="4"/>
  <c r="BL235" i="2"/>
  <c r="KA186" i="4"/>
  <c r="KB9" i="4"/>
  <c r="DZ234" i="4"/>
  <c r="DX236" i="2"/>
  <c r="EZ236" i="2"/>
  <c r="FV127" i="2"/>
  <c r="FY92" i="2"/>
  <c r="BI234" i="4"/>
  <c r="HG236" i="4"/>
  <c r="JY37" i="4"/>
  <c r="JC238" i="4"/>
  <c r="FY196" i="2"/>
  <c r="HK237" i="4"/>
  <c r="CP236" i="4"/>
  <c r="JY36" i="4"/>
  <c r="FV215" i="2"/>
  <c r="BA237" i="4"/>
  <c r="FV143" i="2"/>
  <c r="GZ236" i="4"/>
  <c r="KA118" i="4"/>
  <c r="KA204" i="4"/>
  <c r="DI237" i="4"/>
  <c r="JS237" i="4"/>
  <c r="JZ61" i="4"/>
  <c r="FY141" i="2"/>
  <c r="JZ37" i="4"/>
  <c r="KC95" i="4"/>
  <c r="FU141" i="2"/>
  <c r="FY131" i="2"/>
  <c r="FX184" i="2"/>
  <c r="EO235" i="2"/>
  <c r="CX234" i="2"/>
  <c r="KB15" i="4"/>
  <c r="F237" i="4"/>
  <c r="JX218" i="4"/>
  <c r="KB158" i="4"/>
  <c r="FU123" i="2"/>
  <c r="JW101" i="4"/>
  <c r="DP236" i="4"/>
  <c r="BJ237" i="4"/>
  <c r="BH234" i="4"/>
  <c r="FW167" i="2"/>
  <c r="JR234" i="4"/>
  <c r="JY63" i="4"/>
  <c r="HQ234" i="4"/>
  <c r="IN237" i="4"/>
  <c r="AK235" i="2"/>
  <c r="AF238" i="2"/>
  <c r="JX158" i="4"/>
  <c r="JZ228" i="4"/>
  <c r="KA65" i="4"/>
  <c r="KA221" i="4"/>
  <c r="FJ236" i="4"/>
  <c r="IG236" i="4"/>
  <c r="FW147" i="2"/>
  <c r="FO236" i="2"/>
  <c r="CK238" i="2"/>
  <c r="JW171" i="4"/>
  <c r="N236" i="4"/>
  <c r="JZ182" i="4"/>
  <c r="BU234" i="4"/>
  <c r="EK237" i="4"/>
  <c r="CT238" i="2"/>
  <c r="JV123" i="4"/>
  <c r="EH236" i="4"/>
  <c r="FX66" i="2"/>
  <c r="AX236" i="4"/>
  <c r="HD238" i="4"/>
  <c r="DQ238" i="2"/>
  <c r="KC173" i="4"/>
  <c r="EI238" i="4"/>
  <c r="JW63" i="4"/>
  <c r="AJ238" i="4"/>
  <c r="S235" i="4"/>
  <c r="FY207" i="2"/>
  <c r="JW42" i="4"/>
  <c r="JV180" i="4"/>
  <c r="CB237" i="4"/>
  <c r="EV235" i="2"/>
  <c r="FW184" i="2"/>
  <c r="JR238" i="4"/>
  <c r="JW64" i="4"/>
  <c r="BK236" i="2"/>
  <c r="FY64" i="2"/>
  <c r="KB58" i="4"/>
  <c r="CQ235" i="4"/>
  <c r="BQ237" i="4"/>
  <c r="HZ234" i="4"/>
  <c r="KA112" i="4"/>
  <c r="FW101" i="2"/>
  <c r="JY48" i="4"/>
  <c r="IB238" i="4"/>
  <c r="FY31" i="2"/>
  <c r="FU18" i="2"/>
  <c r="JV14" i="4"/>
  <c r="JW43" i="4"/>
  <c r="KA184" i="4"/>
  <c r="BJ234" i="2"/>
  <c r="JX173" i="4"/>
  <c r="JZ163" i="4"/>
  <c r="FW107" i="2"/>
  <c r="FU173" i="2"/>
  <c r="KC131" i="4"/>
  <c r="GV237" i="4"/>
  <c r="AL236" i="2"/>
  <c r="EG237" i="4"/>
  <c r="FY137" i="2"/>
  <c r="AZ235" i="4"/>
  <c r="DJ238" i="2"/>
  <c r="JV173" i="4"/>
  <c r="JW126" i="4"/>
  <c r="JW139" i="4"/>
  <c r="FY37" i="2"/>
  <c r="FU194" i="2"/>
  <c r="H234" i="4"/>
  <c r="BA234" i="2"/>
  <c r="JZ9" i="4"/>
  <c r="FW25" i="2"/>
  <c r="FA235" i="4"/>
  <c r="DD234" i="2"/>
  <c r="FY68" i="2"/>
  <c r="JZ219" i="4"/>
  <c r="KC10" i="4"/>
  <c r="KB195" i="4"/>
  <c r="JZ29" i="4"/>
  <c r="JW25" i="4"/>
  <c r="EA236" i="2"/>
  <c r="FR234" i="4"/>
  <c r="KC162" i="4"/>
  <c r="FW171" i="2"/>
  <c r="CX238" i="2"/>
  <c r="FV112" i="2"/>
  <c r="DJ236" i="2"/>
  <c r="H234" i="2"/>
  <c r="FV94" i="2"/>
  <c r="KA79" i="4"/>
  <c r="FD237" i="2"/>
  <c r="JV137" i="4"/>
  <c r="CH236" i="2"/>
  <c r="B237" i="2"/>
  <c r="FY205" i="2"/>
  <c r="FW136" i="2"/>
  <c r="JY40" i="4"/>
  <c r="FW10" i="2"/>
  <c r="GL238" i="4"/>
  <c r="N237" i="2"/>
  <c r="FV11" i="2"/>
  <c r="FV99" i="2"/>
  <c r="GV234" i="4"/>
  <c r="GU234" i="4"/>
  <c r="AG236" i="4"/>
  <c r="FY198" i="2"/>
  <c r="P236" i="4"/>
  <c r="KB97" i="4"/>
  <c r="FW149" i="2"/>
  <c r="DH237" i="2"/>
  <c r="BY234" i="4"/>
  <c r="CH235" i="4"/>
  <c r="CW237" i="4"/>
  <c r="JY217" i="4"/>
  <c r="AR238" i="4"/>
  <c r="FW30" i="2"/>
  <c r="JX154" i="4"/>
  <c r="HM238" i="4"/>
  <c r="DI235" i="4"/>
  <c r="AG238" i="4"/>
  <c r="KB167" i="4"/>
  <c r="FY44" i="2"/>
  <c r="KB169" i="4"/>
  <c r="JV119" i="4"/>
  <c r="KB90" i="4"/>
  <c r="BE234" i="2"/>
  <c r="KB63" i="4"/>
  <c r="JZ202" i="4"/>
  <c r="FY169" i="2"/>
  <c r="FV209" i="2"/>
  <c r="JZ11" i="4"/>
  <c r="JZ213" i="4"/>
  <c r="FU78" i="2"/>
  <c r="KA64" i="4"/>
  <c r="BX238" i="4"/>
  <c r="JW129" i="4"/>
  <c r="KC224" i="4"/>
  <c r="AQ234" i="4"/>
  <c r="BM235" i="2"/>
  <c r="FX43" i="2"/>
  <c r="FR235" i="2"/>
  <c r="KB42" i="4"/>
  <c r="KC126" i="4"/>
  <c r="EE235" i="2"/>
  <c r="JW76" i="4"/>
  <c r="KC206" i="4"/>
  <c r="DY236" i="4"/>
  <c r="KA126" i="4"/>
  <c r="JX176" i="4"/>
  <c r="FX209" i="2"/>
  <c r="BU235" i="4"/>
  <c r="JZ116" i="4"/>
  <c r="EW236" i="2"/>
  <c r="DN234" i="4"/>
  <c r="FU159" i="2"/>
  <c r="EK234" i="2"/>
  <c r="FX128" i="2"/>
  <c r="FV165" i="2"/>
  <c r="JV192" i="4"/>
  <c r="FX57" i="2"/>
  <c r="FV191" i="2"/>
  <c r="JZ159" i="4"/>
  <c r="BQ236" i="4"/>
  <c r="FJ234" i="4"/>
  <c r="AP234" i="2"/>
  <c r="AU237" i="2"/>
  <c r="DV238" i="4"/>
  <c r="FV210" i="2"/>
  <c r="EE237" i="2"/>
  <c r="KA133" i="4"/>
  <c r="KC177" i="4"/>
  <c r="JV104" i="4"/>
  <c r="JX169" i="4"/>
  <c r="JX91" i="4"/>
  <c r="HS238" i="4"/>
  <c r="AT235" i="4"/>
  <c r="FU197" i="2"/>
  <c r="FU171" i="2"/>
  <c r="FW189" i="2"/>
  <c r="KC214" i="4"/>
  <c r="BX235" i="2"/>
  <c r="JE235" i="4"/>
  <c r="HJ235" i="4"/>
  <c r="FU31" i="2"/>
  <c r="JW28" i="4"/>
  <c r="CZ236" i="2"/>
  <c r="JZ58" i="4"/>
  <c r="FW53" i="2"/>
  <c r="JZ197" i="4"/>
  <c r="JW125" i="4"/>
  <c r="IK238" i="4"/>
  <c r="IF234" i="4"/>
  <c r="JD237" i="4"/>
  <c r="KA155" i="4"/>
  <c r="JZ172" i="4"/>
  <c r="BD238" i="2"/>
  <c r="FV196" i="2"/>
  <c r="KB91" i="4"/>
  <c r="JI238" i="4"/>
  <c r="DP235" i="4"/>
  <c r="FX58" i="2"/>
  <c r="CQ237" i="2"/>
  <c r="JW146" i="4"/>
  <c r="FX204" i="2"/>
  <c r="HU236" i="4"/>
  <c r="JR237" i="4"/>
  <c r="C238" i="2"/>
  <c r="FV183" i="2"/>
  <c r="KA191" i="4"/>
  <c r="DO237" i="2"/>
  <c r="KA144" i="4"/>
  <c r="FX29" i="2"/>
  <c r="EY234" i="2"/>
  <c r="Y238" i="4"/>
  <c r="AI237" i="4"/>
  <c r="FW129" i="2"/>
  <c r="FY163" i="2"/>
  <c r="HV237" i="4"/>
  <c r="FK237" i="4"/>
  <c r="EY237" i="2"/>
  <c r="FY63" i="2"/>
  <c r="KB65" i="4"/>
  <c r="HP234" i="4"/>
  <c r="KC48" i="4"/>
  <c r="FW225" i="2"/>
  <c r="JX189" i="4"/>
  <c r="FY200" i="2"/>
  <c r="FT234" i="2"/>
  <c r="AH238" i="2"/>
  <c r="FY46" i="2"/>
  <c r="BT236" i="2"/>
  <c r="K236" i="2"/>
  <c r="FU68" i="2"/>
  <c r="E238" i="4"/>
  <c r="JX95" i="4"/>
  <c r="FW133" i="2"/>
  <c r="FQ238" i="2"/>
  <c r="KA90" i="4"/>
  <c r="FP237" i="4"/>
  <c r="AK237" i="2"/>
  <c r="Z237" i="4"/>
  <c r="JY112" i="4"/>
  <c r="ER234" i="4"/>
  <c r="JZ76" i="4"/>
  <c r="E237" i="4"/>
  <c r="JY101" i="4"/>
  <c r="JV170" i="4"/>
  <c r="KA40" i="4"/>
  <c r="FD238" i="2"/>
  <c r="KC195" i="4"/>
  <c r="DC234" i="4"/>
  <c r="KA207" i="4"/>
  <c r="JY127" i="4"/>
  <c r="FX98" i="2"/>
  <c r="DQ234" i="2"/>
  <c r="FY154" i="2"/>
  <c r="FY19" i="2"/>
  <c r="JZ183" i="4"/>
  <c r="JZ118" i="4"/>
  <c r="JZ102" i="4"/>
  <c r="GK234" i="4"/>
  <c r="BL238" i="4"/>
  <c r="KB12" i="4"/>
  <c r="GI236" i="4"/>
  <c r="FW181" i="2"/>
  <c r="JX34" i="4"/>
  <c r="FX168" i="2"/>
  <c r="FI238" i="4"/>
  <c r="DA234" i="2"/>
  <c r="KA148" i="4"/>
  <c r="KC110" i="4"/>
  <c r="AD235" i="2"/>
  <c r="JH236" i="4"/>
  <c r="FX230" i="2"/>
  <c r="FX139" i="2"/>
  <c r="JT235" i="4"/>
  <c r="JX33" i="4"/>
  <c r="FU169" i="2"/>
  <c r="AC234" i="4"/>
  <c r="D234" i="4"/>
  <c r="CA238" i="4"/>
  <c r="EV234" i="2"/>
  <c r="CL234" i="4"/>
  <c r="FY175" i="2"/>
  <c r="JV41" i="4"/>
  <c r="FS235" i="2"/>
  <c r="FV31" i="2"/>
  <c r="KA145" i="4"/>
  <c r="AM235" i="4"/>
  <c r="KA216" i="4"/>
  <c r="JV124" i="4"/>
  <c r="FU162" i="2"/>
  <c r="FX70" i="2"/>
  <c r="JY61" i="4"/>
  <c r="FX100" i="2"/>
  <c r="FS237" i="2"/>
  <c r="FY80" i="2"/>
  <c r="KC168" i="4"/>
  <c r="KA91" i="4"/>
  <c r="FU163" i="2"/>
  <c r="BX237" i="2"/>
  <c r="C237" i="4"/>
  <c r="JV232" i="4"/>
  <c r="BK238" i="4"/>
  <c r="EL234" i="4"/>
  <c r="L237" i="2"/>
  <c r="KA127" i="4"/>
  <c r="D234" i="2"/>
  <c r="KB230" i="4"/>
  <c r="FY42" i="2"/>
  <c r="KA208" i="4"/>
  <c r="FX162" i="2"/>
  <c r="BP235" i="4"/>
  <c r="EJ237" i="2"/>
  <c r="IH236" i="4"/>
  <c r="KC184" i="4"/>
  <c r="JX164" i="4"/>
  <c r="DC237" i="2"/>
  <c r="FW42" i="2"/>
  <c r="FX220" i="2"/>
  <c r="FY94" i="2"/>
  <c r="DN236" i="4"/>
  <c r="JV194" i="4"/>
  <c r="JK236" i="4"/>
  <c r="EN237" i="2"/>
  <c r="JV80" i="4"/>
  <c r="JZ18" i="4"/>
  <c r="JW39" i="4"/>
  <c r="BG236" i="2"/>
  <c r="FV128" i="2"/>
  <c r="KB154" i="4"/>
  <c r="KC77" i="4"/>
  <c r="GC238" i="4"/>
  <c r="BE236" i="4"/>
  <c r="JY110" i="4"/>
  <c r="AG238" i="2"/>
  <c r="CQ236" i="4"/>
  <c r="HC234" i="4"/>
  <c r="JV197" i="4"/>
  <c r="EX238" i="2"/>
  <c r="J238" i="2"/>
  <c r="KC7" i="4"/>
  <c r="CE236" i="2"/>
  <c r="FX197" i="2"/>
  <c r="EV237" i="2"/>
  <c r="JV89" i="4"/>
  <c r="FW228" i="2"/>
  <c r="KB25" i="4"/>
  <c r="JY77" i="4"/>
  <c r="H237" i="2"/>
  <c r="AG235" i="4"/>
  <c r="EN238" i="2"/>
  <c r="FV95" i="2"/>
  <c r="GW235" i="4"/>
  <c r="GW236" i="4"/>
  <c r="FU82" i="2"/>
  <c r="HF237" i="4"/>
  <c r="KA89" i="4"/>
  <c r="GE237" i="4"/>
  <c r="DZ237" i="2"/>
  <c r="EO234" i="4"/>
  <c r="KA181" i="4"/>
  <c r="R237" i="2"/>
  <c r="JZ206" i="4"/>
  <c r="KC8" i="4"/>
  <c r="AE237" i="4"/>
  <c r="FY146" i="2"/>
  <c r="DM237" i="2"/>
  <c r="FW164" i="2"/>
  <c r="FU234" i="4"/>
  <c r="FU151" i="2"/>
  <c r="JY81" i="4"/>
  <c r="JV47" i="4"/>
  <c r="FW66" i="2"/>
  <c r="FV207" i="2"/>
  <c r="FW219" i="2"/>
  <c r="FI236" i="2"/>
  <c r="JY203" i="4"/>
  <c r="AN237" i="2"/>
  <c r="AT238" i="4"/>
  <c r="FV150" i="2"/>
  <c r="JV67" i="4"/>
  <c r="KA187" i="4"/>
  <c r="FB236" i="4"/>
  <c r="JZ204" i="4"/>
  <c r="FW218" i="2"/>
  <c r="JX42" i="4"/>
  <c r="FW104" i="2"/>
  <c r="DX237" i="2"/>
  <c r="EO237" i="2"/>
  <c r="BB236" i="4"/>
  <c r="ET236" i="2"/>
  <c r="FO235" i="4"/>
  <c r="GW234" i="4"/>
  <c r="FU134" i="2"/>
  <c r="FY72" i="2"/>
  <c r="JX139" i="4"/>
  <c r="EY235" i="2"/>
  <c r="FY153" i="2"/>
  <c r="JW170" i="4"/>
  <c r="KB105" i="4"/>
  <c r="IX238" i="4"/>
  <c r="IF235" i="4"/>
  <c r="CR238" i="4"/>
  <c r="GH238" i="4"/>
  <c r="EN234" i="2"/>
  <c r="CU235" i="2"/>
  <c r="FW143" i="2"/>
  <c r="FU55" i="2"/>
  <c r="FW127" i="2"/>
  <c r="KA93" i="4"/>
  <c r="FY58" i="2"/>
  <c r="JM237" i="4"/>
  <c r="AN238" i="2"/>
  <c r="JR235" i="4"/>
  <c r="JY97" i="4"/>
  <c r="JX111" i="4"/>
  <c r="AL238" i="2"/>
  <c r="JY18" i="4"/>
  <c r="FW211" i="2"/>
  <c r="JP236" i="4"/>
  <c r="JM234" i="4"/>
  <c r="JV219" i="4"/>
  <c r="FV15" i="2"/>
  <c r="HA234" i="4"/>
  <c r="JY161" i="4"/>
  <c r="FY178" i="2"/>
  <c r="FX34" i="2"/>
  <c r="HD237" i="4"/>
  <c r="JZ144" i="4"/>
  <c r="JX159" i="4"/>
  <c r="FT237" i="4"/>
  <c r="DT238" i="4"/>
  <c r="O236" i="4"/>
  <c r="AM238" i="4"/>
  <c r="ID237" i="4"/>
  <c r="FV58" i="2"/>
  <c r="JY226" i="4"/>
  <c r="IT236" i="4"/>
  <c r="KC169" i="4"/>
  <c r="JW100" i="4"/>
  <c r="CV236" i="4"/>
  <c r="FV78" i="2"/>
  <c r="JX105" i="4"/>
  <c r="EY236" i="4"/>
  <c r="EN235" i="4"/>
  <c r="FU95" i="2"/>
  <c r="FV100" i="2"/>
  <c r="FU84" i="2"/>
  <c r="FY152" i="2"/>
  <c r="JV23" i="4"/>
  <c r="KC158" i="4"/>
  <c r="IK237" i="4"/>
  <c r="CG238" i="2"/>
  <c r="DW236" i="4"/>
  <c r="BR236" i="2"/>
  <c r="FK238" i="2"/>
  <c r="BH238" i="2"/>
  <c r="KC133" i="4"/>
  <c r="JX19" i="4"/>
  <c r="JZ124" i="4"/>
  <c r="FW110" i="2"/>
  <c r="CU236" i="2"/>
  <c r="GE235" i="4"/>
  <c r="KA88" i="4"/>
  <c r="CC237" i="2"/>
  <c r="BF237" i="4"/>
  <c r="AS236" i="2"/>
  <c r="KC119" i="4"/>
  <c r="FY226" i="2"/>
  <c r="FU94" i="2"/>
  <c r="FV124" i="2"/>
  <c r="DE238" i="2"/>
  <c r="FY34" i="2"/>
  <c r="JX116" i="4"/>
  <c r="GD234" i="4"/>
  <c r="DL234" i="2"/>
  <c r="AM234" i="2"/>
  <c r="ES237" i="4"/>
  <c r="JV73" i="4"/>
  <c r="GZ235" i="4"/>
  <c r="HM235" i="4"/>
  <c r="IX234" i="4"/>
  <c r="JW143" i="4"/>
  <c r="FE237" i="2"/>
  <c r="FW21" i="2"/>
  <c r="BZ236" i="2"/>
  <c r="JZ161" i="4"/>
  <c r="IJ237" i="4"/>
  <c r="BQ235" i="2"/>
  <c r="JY49" i="4"/>
  <c r="KB84" i="4"/>
  <c r="FQ236" i="2"/>
  <c r="JZ154" i="4"/>
  <c r="KC139" i="4"/>
  <c r="FV131" i="2"/>
  <c r="N234" i="4"/>
  <c r="HB236" i="4"/>
  <c r="FU110" i="2"/>
  <c r="AR235" i="4"/>
  <c r="FV132" i="2"/>
  <c r="BS237" i="2"/>
  <c r="FY229" i="2"/>
  <c r="JX205" i="4"/>
  <c r="AQ235" i="2"/>
  <c r="CD238" i="2"/>
  <c r="JW48" i="4"/>
  <c r="KB203" i="4"/>
  <c r="JV223" i="4"/>
  <c r="CB236" i="4"/>
  <c r="FV45" i="2"/>
  <c r="DG237" i="2"/>
  <c r="FV139" i="2"/>
  <c r="JX108" i="4"/>
  <c r="DM234" i="4"/>
  <c r="FU238" i="4"/>
  <c r="FV145" i="2"/>
  <c r="DG235" i="4"/>
  <c r="FB235" i="4"/>
  <c r="FU146" i="2"/>
  <c r="KC191" i="4"/>
  <c r="JX86" i="4"/>
  <c r="JB237" i="4"/>
  <c r="JW156" i="4"/>
  <c r="FX79" i="2"/>
  <c r="FV91" i="2"/>
  <c r="KC42" i="4"/>
  <c r="FY143" i="2"/>
  <c r="FU50" i="2"/>
  <c r="CY235" i="4"/>
  <c r="IV234" i="4"/>
  <c r="KA203" i="4"/>
  <c r="FU149" i="2"/>
  <c r="KB76" i="4"/>
  <c r="EK237" i="2"/>
  <c r="DH238" i="2"/>
  <c r="KA49" i="4"/>
  <c r="KB113" i="4"/>
  <c r="S234" i="4"/>
  <c r="JZ150" i="4"/>
  <c r="CG236" i="4"/>
  <c r="FO235" i="2"/>
  <c r="JS235" i="4"/>
  <c r="KA151" i="4"/>
  <c r="JV125" i="4"/>
  <c r="KB29" i="4"/>
  <c r="EZ234" i="2"/>
  <c r="EL235" i="4"/>
  <c r="FX189" i="2"/>
  <c r="DO236" i="4"/>
  <c r="AH237" i="4"/>
  <c r="BN235" i="2"/>
  <c r="HP238" i="4"/>
  <c r="FX195" i="2"/>
  <c r="KC171" i="4"/>
  <c r="DT236" i="2"/>
  <c r="FW81" i="2"/>
  <c r="AV234" i="4"/>
  <c r="JY181" i="4"/>
  <c r="JV156" i="4"/>
  <c r="FX91" i="2"/>
  <c r="KB13" i="4"/>
  <c r="CR234" i="2"/>
  <c r="DS236" i="4"/>
  <c r="FW217" i="2"/>
  <c r="AC238" i="2"/>
  <c r="FM236" i="4"/>
  <c r="KC118" i="4"/>
  <c r="FV186" i="2"/>
  <c r="HO234" i="4"/>
  <c r="KC96" i="4"/>
  <c r="FU191" i="2"/>
  <c r="FS237" i="4"/>
  <c r="FW12" i="2"/>
  <c r="FW69" i="2"/>
  <c r="FW118" i="2"/>
  <c r="EW234" i="4"/>
  <c r="JZ94" i="4"/>
  <c r="JZ93" i="4"/>
  <c r="BJ236" i="4"/>
  <c r="JY152" i="4"/>
  <c r="FY82" i="2"/>
  <c r="HH237" i="4"/>
  <c r="KB125" i="4"/>
  <c r="JY54" i="4"/>
  <c r="BG238" i="4"/>
  <c r="KC72" i="4"/>
  <c r="JV222" i="4"/>
  <c r="FI238" i="2"/>
  <c r="G237" i="2"/>
  <c r="EY234" i="4"/>
  <c r="IB236" i="4"/>
  <c r="JW116" i="4"/>
  <c r="FU27" i="2"/>
  <c r="KC84" i="4"/>
  <c r="BJ235" i="4"/>
  <c r="JY223" i="4"/>
  <c r="GL235" i="4"/>
  <c r="JW203" i="4"/>
  <c r="U236" i="2"/>
  <c r="KC36" i="4"/>
  <c r="BD237" i="4"/>
  <c r="JV105" i="4"/>
  <c r="KA72" i="4"/>
  <c r="KB151" i="4"/>
  <c r="JZ214" i="4"/>
  <c r="FY100" i="2"/>
  <c r="FW83" i="2"/>
  <c r="CN235" i="2"/>
  <c r="DD238" i="2"/>
  <c r="JY141" i="4"/>
  <c r="FY138" i="2"/>
  <c r="BH237" i="4"/>
  <c r="CM237" i="4"/>
  <c r="JZ31" i="4"/>
  <c r="FX74" i="2"/>
  <c r="FW60" i="2"/>
  <c r="FX108" i="2"/>
  <c r="JV206" i="4"/>
  <c r="AS237" i="2"/>
  <c r="FD234" i="2"/>
  <c r="FW86" i="2"/>
  <c r="GK237" i="4"/>
  <c r="DG238" i="4"/>
  <c r="IA236" i="4"/>
  <c r="FY90" i="2"/>
  <c r="KC121" i="4"/>
  <c r="KA26" i="4"/>
  <c r="KB161" i="4"/>
  <c r="CT237" i="4"/>
  <c r="HL236" i="4"/>
  <c r="KC186" i="4"/>
  <c r="GM237" i="4"/>
  <c r="DU235" i="2"/>
  <c r="CK234" i="2"/>
  <c r="E236" i="4"/>
  <c r="GR236" i="4"/>
  <c r="FU185" i="2"/>
  <c r="EH238" i="2"/>
  <c r="D238" i="2"/>
  <c r="JV166" i="4"/>
  <c r="FV37" i="2"/>
  <c r="DI238" i="2"/>
  <c r="JX226" i="4"/>
  <c r="FY202" i="2"/>
  <c r="ET238" i="2"/>
  <c r="KC53" i="4"/>
  <c r="Q237" i="4"/>
  <c r="FX67" i="2"/>
  <c r="HN234" i="4"/>
  <c r="CR235" i="2"/>
  <c r="DQ236" i="4"/>
  <c r="FQ238" i="4"/>
  <c r="JX18" i="4"/>
  <c r="JV61" i="4"/>
  <c r="FV225" i="2"/>
  <c r="FY91" i="2"/>
  <c r="KC104" i="4"/>
  <c r="AJ237" i="2"/>
  <c r="KB182" i="4"/>
  <c r="FU47" i="2"/>
  <c r="EU237" i="2"/>
  <c r="FV159" i="2"/>
  <c r="BF235" i="2"/>
  <c r="L238" i="2"/>
  <c r="JE237" i="4"/>
  <c r="JX160" i="4"/>
  <c r="AT236" i="4"/>
  <c r="GE234" i="4"/>
  <c r="FY51" i="2"/>
  <c r="FV87" i="2"/>
  <c r="CD236" i="4"/>
  <c r="AC236" i="4"/>
  <c r="AX235" i="2"/>
  <c r="FW146" i="2"/>
  <c r="FV202" i="2"/>
  <c r="JW24" i="4"/>
  <c r="FU200" i="2"/>
  <c r="JX63" i="4"/>
  <c r="V235" i="4"/>
  <c r="CN236" i="2"/>
  <c r="KB120" i="4"/>
  <c r="FY83" i="2"/>
  <c r="KB17" i="4"/>
  <c r="JZ67" i="4"/>
  <c r="X234" i="2"/>
  <c r="CD236" i="2"/>
  <c r="IV235" i="4"/>
  <c r="IH235" i="4"/>
  <c r="AE234" i="4"/>
  <c r="ID234" i="4"/>
  <c r="KA178" i="4"/>
  <c r="FU130" i="2"/>
  <c r="BO238" i="2"/>
  <c r="KB68" i="4"/>
  <c r="JJ235" i="4"/>
  <c r="CA236" i="4"/>
  <c r="FU228" i="2"/>
  <c r="FV51" i="2"/>
  <c r="FV41" i="2"/>
  <c r="FX186" i="2"/>
  <c r="FU23" i="2"/>
  <c r="JX83" i="4"/>
  <c r="JZ71" i="4"/>
  <c r="KB202" i="4"/>
  <c r="FU192" i="2"/>
  <c r="KB173" i="4"/>
  <c r="JZ169" i="4"/>
  <c r="KA171" i="4"/>
  <c r="EX235" i="2"/>
  <c r="KB178" i="4"/>
  <c r="K238" i="2"/>
  <c r="JV190" i="4"/>
  <c r="CB238" i="2"/>
  <c r="JW194" i="4"/>
  <c r="IM236" i="4"/>
  <c r="KB184" i="4"/>
  <c r="U234" i="4"/>
  <c r="FV233" i="2"/>
  <c r="DW238" i="4"/>
  <c r="AA238" i="4"/>
  <c r="KC221" i="4"/>
  <c r="Y234" i="2"/>
  <c r="N237" i="4"/>
  <c r="JZ15" i="4"/>
  <c r="AW234" i="2"/>
  <c r="JK238" i="4"/>
  <c r="FW132" i="2"/>
  <c r="BW234" i="4"/>
  <c r="HR238" i="4"/>
  <c r="DR235" i="4"/>
  <c r="CS235" i="4"/>
  <c r="FY162" i="2"/>
  <c r="HQ236" i="4"/>
  <c r="FV81" i="2"/>
  <c r="JX25" i="4"/>
  <c r="JW51" i="4"/>
  <c r="EN234" i="4"/>
  <c r="GN234" i="4"/>
  <c r="KB26" i="4"/>
  <c r="EJ235" i="2"/>
  <c r="HB238" i="4"/>
  <c r="FX52" i="2"/>
  <c r="FW234" i="4"/>
  <c r="JX215" i="4"/>
  <c r="FU7" i="2"/>
  <c r="FY25" i="2"/>
  <c r="JW52" i="4"/>
  <c r="FW71" i="2"/>
  <c r="FX125" i="2"/>
  <c r="BR237" i="2"/>
  <c r="KA98" i="4"/>
  <c r="CO237" i="2"/>
  <c r="FU92" i="2"/>
  <c r="JX186" i="4"/>
  <c r="FX124" i="2"/>
  <c r="KA202" i="4"/>
  <c r="V235" i="2"/>
  <c r="JX213" i="4"/>
  <c r="BY234" i="2"/>
  <c r="BP234" i="2"/>
  <c r="BC236" i="2"/>
  <c r="JW80" i="4"/>
  <c r="AY234" i="2"/>
  <c r="EI236" i="4"/>
  <c r="FK236" i="2"/>
  <c r="FU136" i="2"/>
  <c r="BV238" i="2"/>
  <c r="JV181" i="4"/>
  <c r="BP238" i="4"/>
  <c r="FX47" i="2"/>
  <c r="JX133" i="4"/>
  <c r="CO238" i="2"/>
  <c r="JZ181" i="4"/>
  <c r="FU45" i="2"/>
  <c r="Z234" i="4"/>
  <c r="KC189" i="4"/>
  <c r="FT237" i="2"/>
  <c r="CC238" i="2"/>
  <c r="KC63" i="4"/>
  <c r="DD237" i="4"/>
  <c r="JV147" i="4"/>
  <c r="I238" i="2"/>
  <c r="FX170" i="2"/>
  <c r="HT234" i="4"/>
  <c r="KA150" i="4"/>
  <c r="FV34" i="2"/>
  <c r="FX115" i="2"/>
  <c r="CF235" i="2"/>
  <c r="JY111" i="4"/>
  <c r="KC58" i="4"/>
  <c r="JY58" i="4"/>
  <c r="BV238" i="4"/>
  <c r="FX104" i="2"/>
  <c r="KB47" i="4"/>
  <c r="CF237" i="4"/>
  <c r="IE234" i="4"/>
  <c r="JW151" i="4"/>
  <c r="EB238" i="4"/>
  <c r="KA61" i="4"/>
  <c r="FW205" i="2"/>
  <c r="FW96" i="2"/>
  <c r="B238" i="2"/>
  <c r="FV85" i="2"/>
  <c r="AJ234" i="2"/>
  <c r="HK235" i="4"/>
  <c r="EC237" i="4"/>
  <c r="JY188" i="4"/>
  <c r="AP238" i="4"/>
  <c r="JV26" i="4"/>
  <c r="JY197" i="4"/>
  <c r="JO238" i="4"/>
  <c r="JZ121" i="4"/>
  <c r="FV62" i="2"/>
  <c r="FX14" i="2"/>
  <c r="KB27" i="4"/>
  <c r="FY126" i="2"/>
  <c r="KC86" i="4"/>
  <c r="KA7" i="4"/>
  <c r="FI234" i="2"/>
  <c r="FW22" i="2"/>
  <c r="JZ135" i="4"/>
  <c r="JY56" i="4"/>
  <c r="BA236" i="4"/>
  <c r="FU138" i="2"/>
  <c r="FY52" i="2"/>
  <c r="JX145" i="4"/>
  <c r="JW161" i="4"/>
  <c r="FY110" i="2"/>
  <c r="JW219" i="4"/>
  <c r="KB52" i="4"/>
  <c r="C235" i="4"/>
  <c r="FV204" i="2"/>
  <c r="JW19" i="4"/>
  <c r="FV180" i="2"/>
  <c r="FX143" i="2"/>
  <c r="DC238" i="4"/>
  <c r="JX150" i="4"/>
  <c r="JQ237" i="4"/>
  <c r="FU61" i="2"/>
  <c r="FF234" i="4"/>
  <c r="FU85" i="2"/>
  <c r="FX135" i="2"/>
  <c r="FS238" i="2"/>
  <c r="FL238" i="2"/>
  <c r="FY177" i="2"/>
  <c r="FX235" i="4"/>
  <c r="KA215" i="4"/>
  <c r="IZ238" i="4"/>
  <c r="IP238" i="4"/>
  <c r="FX208" i="2"/>
  <c r="KA35" i="4"/>
  <c r="FU187" i="2"/>
  <c r="JX138" i="4"/>
  <c r="KC82" i="4"/>
  <c r="BV236" i="4"/>
  <c r="FW87" i="2"/>
  <c r="JX135" i="4"/>
  <c r="HG238" i="4"/>
  <c r="IS236" i="4"/>
  <c r="KC130" i="4"/>
  <c r="CS238" i="4"/>
  <c r="KA232" i="4"/>
  <c r="KC93" i="4"/>
  <c r="JY60" i="4"/>
  <c r="JY30" i="4"/>
  <c r="KB226" i="4"/>
  <c r="KC179" i="4"/>
  <c r="FW52" i="2"/>
  <c r="GS234" i="4"/>
  <c r="JV79" i="4"/>
  <c r="L236" i="2"/>
  <c r="HE238" i="4"/>
  <c r="EU234" i="4"/>
  <c r="JW32" i="4"/>
  <c r="DH238" i="4"/>
  <c r="BZ237" i="2"/>
  <c r="FX106" i="2"/>
  <c r="JW38" i="4"/>
  <c r="I237" i="2"/>
  <c r="FU202" i="2"/>
  <c r="JX41" i="4"/>
  <c r="JW73" i="4"/>
  <c r="FX121" i="2"/>
  <c r="FU11" i="2"/>
  <c r="KB233" i="4"/>
  <c r="EE236" i="4"/>
  <c r="JW82" i="4"/>
  <c r="HJ238" i="4"/>
  <c r="JZ68" i="4"/>
  <c r="CG238" i="4"/>
  <c r="FU30" i="2"/>
  <c r="GA237" i="4"/>
  <c r="FX55" i="2"/>
  <c r="FX129" i="2"/>
  <c r="IQ235" i="4"/>
  <c r="JX39" i="4"/>
  <c r="JY28" i="4"/>
  <c r="FU229" i="2"/>
  <c r="FV224" i="2"/>
  <c r="JW133" i="4"/>
  <c r="JW153" i="4"/>
  <c r="BX234" i="4"/>
  <c r="FW223" i="2"/>
  <c r="JZ232" i="4"/>
  <c r="FU33" i="2"/>
  <c r="JJ234" i="4"/>
  <c r="CF238" i="2"/>
  <c r="FU214" i="2"/>
  <c r="CE235" i="2"/>
  <c r="FW179" i="2"/>
  <c r="FW173" i="2"/>
  <c r="FY128" i="2"/>
  <c r="JZ13" i="4"/>
  <c r="ET236" i="4"/>
  <c r="FW56" i="2"/>
  <c r="JW149" i="4"/>
  <c r="HW235" i="4"/>
  <c r="BW238" i="2"/>
  <c r="FY140" i="2"/>
  <c r="FX107" i="2"/>
  <c r="AK234" i="2"/>
  <c r="KC80" i="4"/>
  <c r="FV113" i="2"/>
  <c r="CU234" i="4"/>
  <c r="JV207" i="4"/>
  <c r="FV86" i="2"/>
  <c r="X238" i="4"/>
  <c r="KB227" i="4"/>
  <c r="KA8" i="4"/>
  <c r="FC234" i="4"/>
  <c r="KB136" i="4"/>
  <c r="FV138" i="2"/>
  <c r="JV25" i="4"/>
  <c r="HM237" i="4"/>
  <c r="JW46" i="4"/>
  <c r="HO238" i="4"/>
  <c r="FY216" i="2"/>
  <c r="FC235" i="2"/>
  <c r="JZ60" i="4"/>
  <c r="FW238" i="4"/>
  <c r="CM235" i="4"/>
  <c r="FX12" i="2"/>
  <c r="CH237" i="2"/>
  <c r="EM234" i="4"/>
  <c r="BH235" i="4"/>
  <c r="GZ234" i="4"/>
  <c r="FX169" i="2"/>
  <c r="BL236" i="2"/>
  <c r="DQ235" i="4"/>
  <c r="FW11" i="2"/>
  <c r="KB8" i="4"/>
  <c r="AT234" i="2"/>
  <c r="IY236" i="4"/>
  <c r="V238" i="4"/>
  <c r="JV72" i="4"/>
  <c r="AN236" i="4"/>
  <c r="DY238" i="2"/>
  <c r="KC55" i="4"/>
  <c r="KC136" i="4"/>
  <c r="JV200" i="4"/>
  <c r="FF235" i="4"/>
  <c r="KC62" i="4"/>
  <c r="FU51" i="2"/>
  <c r="BT238" i="2"/>
  <c r="JV233" i="4"/>
  <c r="I237" i="4"/>
  <c r="JZ64" i="4"/>
  <c r="AD234" i="2"/>
  <c r="EM234" i="2"/>
  <c r="JW60" i="4"/>
  <c r="JZ81" i="4"/>
  <c r="JX36" i="4"/>
  <c r="FX84" i="2"/>
  <c r="KC41" i="4"/>
  <c r="FW47" i="2"/>
  <c r="KB89" i="4"/>
  <c r="BF238" i="4"/>
  <c r="KC111" i="4"/>
  <c r="FV190" i="2"/>
  <c r="KB7" i="4"/>
  <c r="FW16" i="2"/>
  <c r="FU73" i="2"/>
  <c r="Q236" i="2"/>
  <c r="JY200" i="4"/>
  <c r="KB143" i="4"/>
  <c r="JV19" i="4"/>
  <c r="FU62" i="2"/>
  <c r="JZ145" i="4"/>
  <c r="FW70" i="2"/>
  <c r="EQ235" i="4"/>
  <c r="JZ222" i="4"/>
  <c r="FY119" i="2"/>
  <c r="HC237" i="4"/>
  <c r="JK234" i="4"/>
  <c r="GC234" i="4"/>
  <c r="FY36" i="2"/>
  <c r="BS236" i="4"/>
  <c r="FW183" i="2"/>
  <c r="JZ65" i="4"/>
  <c r="CU234" i="2"/>
  <c r="KB46" i="4"/>
  <c r="JX55" i="4"/>
  <c r="KB134" i="4"/>
  <c r="F238" i="4"/>
  <c r="JF235" i="4"/>
  <c r="JW79" i="4"/>
  <c r="FY125" i="2"/>
  <c r="EC235" i="2"/>
  <c r="JW163" i="4"/>
  <c r="FX156" i="2"/>
  <c r="CX235" i="4"/>
  <c r="JX48" i="4"/>
  <c r="FX97" i="2"/>
  <c r="JW44" i="4"/>
  <c r="EV235" i="4"/>
  <c r="FE235" i="4"/>
  <c r="KB34" i="4"/>
  <c r="KA147" i="4"/>
  <c r="FX68" i="2"/>
  <c r="FY179" i="2"/>
  <c r="JY171" i="4"/>
  <c r="FY48" i="2"/>
  <c r="JX217" i="4"/>
  <c r="EQ238" i="2"/>
  <c r="FY116" i="2"/>
  <c r="DF238" i="4"/>
  <c r="GF237" i="4"/>
  <c r="FU183" i="2"/>
  <c r="EX234" i="2"/>
  <c r="JZ111" i="4"/>
  <c r="R235" i="2"/>
  <c r="DV238" i="2"/>
  <c r="AQ238" i="2"/>
  <c r="JE236" i="4"/>
  <c r="EJ238" i="4"/>
  <c r="L237" i="4"/>
  <c r="FY132" i="2"/>
  <c r="FW208" i="2"/>
  <c r="BB238" i="2"/>
  <c r="DZ238" i="2"/>
  <c r="CW236" i="4"/>
  <c r="KB60" i="4"/>
  <c r="FV236" i="4"/>
  <c r="AZ236" i="4"/>
  <c r="DY234" i="2"/>
  <c r="W237" i="4"/>
  <c r="FY87" i="2"/>
  <c r="JW88" i="4"/>
  <c r="KA225" i="4"/>
  <c r="FU219" i="2"/>
  <c r="FU54" i="2"/>
  <c r="KA45" i="4"/>
  <c r="JY209" i="4"/>
  <c r="EL237" i="4"/>
  <c r="AO235" i="4"/>
  <c r="KB107" i="4"/>
  <c r="AI234" i="2"/>
  <c r="JL234" i="4"/>
  <c r="CY237" i="4"/>
  <c r="FV230" i="2"/>
  <c r="JX93" i="4"/>
  <c r="BK237" i="2"/>
  <c r="FD236" i="2"/>
  <c r="BA237" i="2"/>
  <c r="CG235" i="4"/>
  <c r="AH238" i="4"/>
  <c r="JX80" i="4"/>
  <c r="FX200" i="2"/>
  <c r="JX196" i="4"/>
  <c r="EN236" i="4"/>
  <c r="HJ236" i="4"/>
  <c r="P235" i="4"/>
  <c r="FX155" i="2"/>
  <c r="KB141" i="4"/>
  <c r="FX212" i="2"/>
  <c r="JW22" i="4"/>
  <c r="BD234" i="2"/>
  <c r="JZ123" i="4"/>
  <c r="JZ147" i="4"/>
  <c r="Y235" i="4"/>
  <c r="FD235" i="4"/>
  <c r="EI235" i="4"/>
  <c r="CI234" i="4"/>
  <c r="JA235" i="4"/>
  <c r="JW31" i="4"/>
  <c r="CC234" i="2"/>
  <c r="FY108" i="2"/>
  <c r="GL234" i="4"/>
  <c r="BG235" i="2"/>
  <c r="FV24" i="2"/>
  <c r="JW188" i="4"/>
  <c r="FZ234" i="4"/>
  <c r="DU238" i="4"/>
  <c r="JV15" i="4"/>
  <c r="FZ236" i="4"/>
  <c r="FX157" i="2"/>
  <c r="JX38" i="4"/>
  <c r="HE235" i="4"/>
  <c r="JV199" i="4"/>
  <c r="JV141" i="4"/>
  <c r="GE236" i="4"/>
  <c r="CP237" i="4"/>
  <c r="AW236" i="4"/>
  <c r="DS237" i="2"/>
  <c r="FX102" i="2"/>
  <c r="FM234" i="4"/>
  <c r="JY138" i="4"/>
  <c r="L236" i="4"/>
  <c r="EN238" i="4"/>
  <c r="FQ234" i="2"/>
  <c r="JW127" i="4"/>
  <c r="FE236" i="2"/>
  <c r="JZ98" i="4"/>
  <c r="FW130" i="2"/>
  <c r="JV77" i="4"/>
  <c r="KC194" i="4"/>
  <c r="CJ236" i="4"/>
  <c r="BE235" i="4"/>
  <c r="FX85" i="2"/>
  <c r="FW178" i="2"/>
  <c r="BX236" i="4"/>
  <c r="IP236" i="4"/>
  <c r="FW120" i="2"/>
  <c r="KA62" i="4"/>
  <c r="FX171" i="2"/>
  <c r="KB225" i="4"/>
  <c r="JX179" i="4"/>
  <c r="FV120" i="2"/>
  <c r="JV224" i="4"/>
  <c r="DP238" i="4"/>
  <c r="FX60" i="2"/>
  <c r="JV51" i="4"/>
  <c r="AC238" i="4"/>
  <c r="JX94" i="4"/>
  <c r="JC235" i="4"/>
  <c r="ER234" i="2"/>
  <c r="DL236" i="2"/>
  <c r="JY23" i="4"/>
  <c r="AE238" i="2"/>
  <c r="P234" i="4"/>
  <c r="FQ234" i="4"/>
  <c r="JX224" i="4"/>
  <c r="JV153" i="4"/>
  <c r="CR237" i="4"/>
  <c r="FY57" i="2"/>
  <c r="FW139" i="2"/>
  <c r="GH235" i="4"/>
  <c r="FU218" i="2"/>
  <c r="AA234" i="4"/>
  <c r="FI235" i="4"/>
  <c r="JX76" i="4"/>
  <c r="AS234" i="2"/>
  <c r="JY196" i="4"/>
  <c r="JY79" i="4"/>
  <c r="HS234" i="4"/>
  <c r="KC60" i="4"/>
  <c r="JV128" i="4"/>
  <c r="JX29" i="4"/>
  <c r="EI237" i="2"/>
  <c r="AV238" i="4"/>
  <c r="JX183" i="4"/>
  <c r="ET235" i="2"/>
  <c r="BN235" i="4"/>
  <c r="JX181" i="4"/>
  <c r="JY53" i="4"/>
  <c r="BC238" i="2"/>
  <c r="HG234" i="4"/>
  <c r="KC57" i="4"/>
  <c r="BR238" i="4"/>
  <c r="JZ160" i="4"/>
  <c r="JX31" i="4"/>
  <c r="IL235" i="4"/>
  <c r="KB127" i="4"/>
  <c r="ED235" i="4"/>
  <c r="CF236" i="2"/>
  <c r="JZ22" i="4"/>
  <c r="JX130" i="4"/>
  <c r="KC205" i="4"/>
  <c r="JV210" i="4"/>
  <c r="R237" i="4"/>
  <c r="KC14" i="4"/>
  <c r="GP235" i="4"/>
  <c r="KB214" i="4"/>
  <c r="JV143" i="4"/>
  <c r="EO234" i="2"/>
  <c r="KC89" i="4"/>
  <c r="BD236" i="4"/>
  <c r="GJ237" i="4"/>
  <c r="EW238" i="4"/>
  <c r="EI235" i="2"/>
  <c r="Z235" i="4"/>
  <c r="CK235" i="4"/>
  <c r="JX178" i="4"/>
  <c r="FY134" i="2"/>
  <c r="JV214" i="4"/>
  <c r="FV187" i="2"/>
  <c r="JW27" i="4"/>
  <c r="JV52" i="4"/>
  <c r="CQ237" i="4"/>
  <c r="BM234" i="4"/>
  <c r="KC223" i="4"/>
  <c r="Z237" i="2"/>
  <c r="CB238" i="4"/>
  <c r="FV106" i="2"/>
  <c r="FH237" i="4"/>
  <c r="AD238" i="4"/>
  <c r="EY236" i="2"/>
  <c r="JV183" i="4"/>
  <c r="JY24" i="4"/>
  <c r="AR234" i="4"/>
  <c r="FV12" i="2"/>
  <c r="EG235" i="2"/>
  <c r="KB74" i="4"/>
  <c r="JV149" i="4"/>
  <c r="JW117" i="4"/>
  <c r="FA235" i="2"/>
  <c r="FX213" i="2"/>
  <c r="FX71" i="2"/>
  <c r="HS236" i="4"/>
  <c r="KB162" i="4"/>
  <c r="JZ96" i="4"/>
  <c r="JY142" i="4"/>
  <c r="FW188" i="2"/>
  <c r="HX235" i="4"/>
  <c r="BY236" i="2"/>
  <c r="FX198" i="2"/>
  <c r="GP236" i="4"/>
  <c r="JW205" i="4"/>
  <c r="P237" i="4"/>
  <c r="AW237" i="4"/>
  <c r="O238" i="4"/>
  <c r="FX81" i="2"/>
  <c r="FY95" i="2"/>
  <c r="FU98" i="2"/>
  <c r="CW234" i="2"/>
  <c r="EF238" i="4"/>
  <c r="Z238" i="2"/>
  <c r="JX165" i="4"/>
  <c r="BU238" i="4"/>
  <c r="FY231" i="2"/>
  <c r="JX96" i="4"/>
  <c r="FW63" i="2"/>
  <c r="B235" i="4"/>
  <c r="KC153" i="4"/>
  <c r="BP236" i="4"/>
  <c r="KB176" i="4"/>
  <c r="JV36" i="4"/>
  <c r="JV30" i="4"/>
  <c r="JZ80" i="4"/>
  <c r="JV218" i="4"/>
  <c r="AA237" i="2"/>
  <c r="DI237" i="2"/>
  <c r="B234" i="4"/>
  <c r="FV96" i="2"/>
  <c r="BD235" i="4"/>
  <c r="FU64" i="2"/>
  <c r="DW234" i="2"/>
  <c r="FV123" i="2"/>
  <c r="KB163" i="4"/>
  <c r="KB118" i="4"/>
  <c r="KA121" i="4"/>
  <c r="JY227" i="4"/>
  <c r="JZ77" i="4"/>
  <c r="AV237" i="2"/>
  <c r="KB92" i="4"/>
  <c r="JY113" i="4"/>
  <c r="FF238" i="2"/>
  <c r="AS234" i="4"/>
  <c r="I238" i="4"/>
  <c r="BZ234" i="4"/>
  <c r="EO236" i="2"/>
  <c r="Y236" i="2"/>
  <c r="DL235" i="2"/>
  <c r="CH238" i="4"/>
  <c r="KC156" i="4"/>
  <c r="FU230" i="2"/>
  <c r="KB179" i="4"/>
  <c r="KC182" i="4"/>
  <c r="FV194" i="2"/>
  <c r="FW170" i="2"/>
  <c r="AG234" i="4"/>
  <c r="JY84" i="4"/>
  <c r="DG234" i="4"/>
  <c r="KC151" i="4"/>
  <c r="JZ217" i="4"/>
  <c r="EB237" i="4"/>
  <c r="JZ136" i="4"/>
  <c r="KB142" i="4"/>
  <c r="HY235" i="4"/>
  <c r="JV33" i="4"/>
  <c r="JW66" i="4"/>
  <c r="FJ235" i="4"/>
  <c r="S235" i="2"/>
  <c r="BC235" i="4"/>
  <c r="JX223" i="4"/>
  <c r="FY96" i="2"/>
  <c r="AL235" i="2"/>
  <c r="BT237" i="2"/>
  <c r="KA154" i="4"/>
  <c r="BN238" i="2"/>
  <c r="DL237" i="2"/>
  <c r="DP237" i="2"/>
  <c r="FH237" i="2"/>
  <c r="EF236" i="4"/>
  <c r="EG234" i="2"/>
  <c r="FX167" i="2"/>
  <c r="KA18" i="4"/>
  <c r="BW237" i="4"/>
  <c r="KB189" i="4"/>
  <c r="AR234" i="2"/>
  <c r="EW234" i="2"/>
  <c r="CK235" i="2"/>
  <c r="JZ233" i="4"/>
  <c r="FX218" i="2"/>
  <c r="DK236" i="2"/>
  <c r="AX234" i="4"/>
  <c r="BG234" i="4"/>
  <c r="L234" i="4"/>
  <c r="JW233" i="4"/>
  <c r="FW67" i="2"/>
  <c r="AB235" i="2"/>
  <c r="JW102" i="4"/>
  <c r="FW76" i="2"/>
  <c r="KB198" i="4"/>
  <c r="AQ236" i="4"/>
  <c r="KA12" i="4"/>
  <c r="KB21" i="4"/>
  <c r="JT236" i="4"/>
  <c r="EJ237" i="4"/>
  <c r="BS235" i="2"/>
  <c r="EX237" i="2"/>
  <c r="FN237" i="4"/>
  <c r="FW99" i="2"/>
  <c r="JZ146" i="4"/>
  <c r="JX136" i="4"/>
  <c r="DR236" i="4"/>
  <c r="JW206" i="4"/>
  <c r="JY192" i="4"/>
  <c r="FY187" i="2"/>
  <c r="DU234" i="2"/>
  <c r="KA212" i="4"/>
  <c r="FW75" i="2"/>
  <c r="JX191" i="4"/>
  <c r="FK235" i="2"/>
  <c r="JW211" i="4"/>
  <c r="FW37" i="2"/>
  <c r="CM236" i="4"/>
  <c r="GD236" i="4"/>
  <c r="JX59" i="4"/>
  <c r="FU32" i="2"/>
  <c r="EA238" i="2"/>
  <c r="FX65" i="2"/>
  <c r="IX237" i="4"/>
  <c r="FJ235" i="2"/>
  <c r="KB159" i="4"/>
  <c r="DO236" i="2"/>
  <c r="KC230" i="4"/>
  <c r="EP237" i="2"/>
  <c r="FV192" i="2"/>
  <c r="KA198" i="4"/>
  <c r="EH238" i="4"/>
  <c r="R238" i="2"/>
  <c r="AN235" i="4"/>
  <c r="Q235" i="4"/>
  <c r="GS235" i="4"/>
  <c r="IS238" i="4"/>
  <c r="DD235" i="4"/>
  <c r="JY173" i="4"/>
  <c r="BB237" i="4"/>
  <c r="FW209" i="2"/>
  <c r="JX200" i="4"/>
  <c r="FY105" i="2"/>
  <c r="FU60" i="2"/>
  <c r="IL236" i="4"/>
  <c r="FG234" i="2"/>
  <c r="KA85" i="4"/>
  <c r="JX182" i="4"/>
  <c r="FY115" i="2"/>
  <c r="AL234" i="4"/>
  <c r="EO236" i="4"/>
  <c r="JY42" i="4"/>
  <c r="CG234" i="2"/>
  <c r="JX98" i="4"/>
  <c r="FV133" i="2"/>
  <c r="CM234" i="2"/>
  <c r="FU41" i="2"/>
  <c r="T235" i="4"/>
  <c r="ED236" i="2"/>
  <c r="ES234" i="2"/>
  <c r="FX32" i="2"/>
  <c r="KC172" i="4"/>
  <c r="ED238" i="4"/>
  <c r="AB237" i="2"/>
  <c r="JT234" i="4"/>
  <c r="JW41" i="4"/>
  <c r="BJ238" i="2"/>
  <c r="KB220" i="4"/>
  <c r="FU66" i="2"/>
  <c r="KA28" i="4"/>
  <c r="EF235" i="4"/>
  <c r="FX180" i="2"/>
  <c r="DM235" i="4"/>
  <c r="JZ164" i="4"/>
  <c r="FV20" i="2"/>
  <c r="KC69" i="4"/>
  <c r="JX51" i="4"/>
  <c r="JY222" i="4"/>
  <c r="IF237" i="4"/>
  <c r="DO238" i="2"/>
  <c r="JW112" i="4"/>
  <c r="CI238" i="2"/>
  <c r="EO235" i="4"/>
  <c r="KB194" i="4"/>
  <c r="KB216" i="4"/>
  <c r="FW38" i="2"/>
  <c r="EZ235" i="2"/>
  <c r="JW114" i="4"/>
  <c r="JV74" i="4"/>
  <c r="FL234" i="4"/>
  <c r="FW41" i="2"/>
  <c r="KB103" i="4"/>
  <c r="JX110" i="4"/>
  <c r="JX202" i="4"/>
  <c r="F235" i="2"/>
  <c r="JY218" i="4"/>
  <c r="DA238" i="2"/>
  <c r="FY142" i="2"/>
  <c r="KA47" i="4"/>
  <c r="GF234" i="4"/>
  <c r="CK238" i="4"/>
  <c r="DA236" i="4"/>
  <c r="FV43" i="2"/>
  <c r="KA96" i="4"/>
  <c r="KA119" i="4"/>
  <c r="AO235" i="2"/>
  <c r="DD234" i="4"/>
  <c r="JY183" i="4"/>
  <c r="KA81" i="4"/>
  <c r="JW33" i="4"/>
  <c r="JX50" i="4"/>
  <c r="X237" i="4"/>
  <c r="DU234" i="4"/>
  <c r="KB59" i="4"/>
  <c r="FY30" i="2"/>
  <c r="FW212" i="2"/>
  <c r="AX237" i="4"/>
  <c r="FY233" i="2"/>
  <c r="ED234" i="4"/>
  <c r="KC33" i="4"/>
  <c r="FX149" i="2"/>
  <c r="KC211" i="4"/>
  <c r="KB177" i="4"/>
  <c r="JY99" i="4"/>
  <c r="BW235" i="2"/>
  <c r="FS234" i="2"/>
  <c r="CO235" i="2"/>
  <c r="AF238" i="4"/>
  <c r="JV217" i="4"/>
  <c r="EF237" i="4"/>
  <c r="DB236" i="2"/>
  <c r="JZ231" i="4"/>
  <c r="FL237" i="4"/>
  <c r="JZ218" i="4"/>
  <c r="Q238" i="2"/>
  <c r="KC149" i="4"/>
  <c r="FX196" i="2"/>
  <c r="JV220" i="4"/>
  <c r="CQ235" i="2"/>
  <c r="KC49" i="4"/>
  <c r="ES237" i="2"/>
  <c r="JW222" i="4"/>
  <c r="EA235" i="4"/>
  <c r="FX206" i="2"/>
  <c r="FU34" i="2"/>
  <c r="JZ44" i="4"/>
  <c r="FV163" i="2"/>
  <c r="FY14" i="2"/>
  <c r="FX114" i="2"/>
  <c r="HK234" i="4"/>
  <c r="FX138" i="2"/>
  <c r="FW172" i="2"/>
  <c r="JX100" i="4"/>
  <c r="CM235" i="2"/>
  <c r="JX163" i="4"/>
  <c r="DM234" i="2"/>
  <c r="KC160" i="4"/>
  <c r="JY108" i="4"/>
  <c r="CF234" i="2"/>
  <c r="CP236" i="2"/>
  <c r="FX132" i="2"/>
  <c r="DF237" i="4"/>
  <c r="FY225" i="2"/>
  <c r="BO237" i="4"/>
  <c r="FY149" i="2"/>
  <c r="GQ237" i="4"/>
  <c r="FR238" i="4"/>
  <c r="KB135" i="4"/>
  <c r="KC143" i="4"/>
  <c r="AZ234" i="4"/>
  <c r="DC238" i="2"/>
  <c r="FU216" i="2"/>
  <c r="JV216" i="4"/>
  <c r="FU39" i="2"/>
  <c r="CC235" i="2"/>
  <c r="FH238" i="2"/>
  <c r="KB61" i="4"/>
  <c r="JW177" i="4"/>
  <c r="IU235" i="4"/>
  <c r="AN235" i="2"/>
  <c r="AC234" i="2"/>
  <c r="EQ235" i="2"/>
  <c r="FY208" i="2"/>
  <c r="BF234" i="2"/>
  <c r="EY238" i="2"/>
  <c r="KB137" i="4"/>
  <c r="FU190" i="2"/>
  <c r="JV94" i="4"/>
  <c r="JY128" i="4"/>
  <c r="KC120" i="4"/>
  <c r="GK236" i="4"/>
  <c r="FV217" i="2"/>
  <c r="EH237" i="4"/>
  <c r="KB94" i="4"/>
  <c r="EB236" i="2"/>
  <c r="KB35" i="4"/>
  <c r="FX25" i="2"/>
  <c r="KC83" i="4"/>
  <c r="FY223" i="2"/>
  <c r="FX202" i="2"/>
  <c r="JY216" i="4"/>
  <c r="IF238" i="4"/>
  <c r="IZ237" i="4"/>
  <c r="JY180" i="4"/>
  <c r="JW98" i="4"/>
  <c r="IE235" i="4"/>
  <c r="KA66" i="4"/>
  <c r="BO235" i="2"/>
  <c r="FV147" i="2"/>
  <c r="JY51" i="4"/>
  <c r="KC32" i="4"/>
  <c r="JZ165" i="4"/>
  <c r="IP237" i="4"/>
  <c r="FX8" i="2"/>
  <c r="JX228" i="4"/>
  <c r="JW113" i="4"/>
  <c r="JY123" i="4"/>
  <c r="AE235" i="2"/>
  <c r="CW235" i="4"/>
  <c r="KA77" i="4"/>
  <c r="FW40" i="2"/>
  <c r="JV17" i="4"/>
  <c r="FU131" i="2"/>
  <c r="DE236" i="2"/>
  <c r="AT235" i="2"/>
  <c r="GG234" i="4"/>
  <c r="KC197" i="4"/>
  <c r="JW86" i="4"/>
  <c r="JW69" i="4"/>
  <c r="KA41" i="4"/>
  <c r="FU204" i="2"/>
  <c r="JZ225" i="4"/>
  <c r="AK236" i="2"/>
  <c r="DJ234" i="2"/>
  <c r="FG235" i="2"/>
  <c r="W237" i="2"/>
  <c r="DW237" i="2"/>
  <c r="KC208" i="4"/>
  <c r="KB49" i="4"/>
  <c r="JZ224" i="4"/>
  <c r="DI234" i="2"/>
  <c r="K236" i="4"/>
  <c r="JX172" i="4"/>
  <c r="JX194" i="4"/>
  <c r="CV237" i="4"/>
  <c r="JY131" i="4"/>
  <c r="FX122" i="2"/>
  <c r="JZ25" i="4"/>
  <c r="FV19" i="2"/>
  <c r="JQ234" i="4"/>
  <c r="JX102" i="4"/>
  <c r="FU145" i="2"/>
  <c r="JX82" i="4"/>
  <c r="FX177" i="2"/>
  <c r="FU17" i="2"/>
  <c r="FW135" i="2"/>
  <c r="FW235" i="4"/>
  <c r="JY14" i="4"/>
  <c r="FV121" i="2"/>
  <c r="BR235" i="2"/>
  <c r="JV134" i="4"/>
  <c r="KC174" i="4"/>
  <c r="AC235" i="4"/>
  <c r="FX90" i="2"/>
  <c r="FU125" i="2"/>
  <c r="JY98" i="4"/>
  <c r="JZ43" i="4"/>
  <c r="KC132" i="4"/>
  <c r="FX174" i="2"/>
  <c r="IV236" i="4"/>
  <c r="JW9" i="4"/>
  <c r="DC235" i="4"/>
  <c r="FX50" i="2"/>
  <c r="JY105" i="4"/>
  <c r="JV221" i="4"/>
  <c r="JW148" i="4"/>
  <c r="AJ234" i="4"/>
  <c r="FY127" i="2"/>
  <c r="AV236" i="4"/>
  <c r="KA138" i="4"/>
  <c r="DJ235" i="2"/>
  <c r="JV160" i="4"/>
  <c r="CY237" i="2"/>
  <c r="JV112" i="4"/>
  <c r="CZ238" i="2"/>
  <c r="IC235" i="4"/>
  <c r="EJ236" i="2"/>
  <c r="AO237" i="2"/>
  <c r="EL235" i="2"/>
  <c r="FU184" i="2"/>
  <c r="KB191" i="4"/>
  <c r="KC85" i="4"/>
  <c r="KC103" i="4"/>
  <c r="FT235" i="2"/>
  <c r="JZ141" i="4"/>
  <c r="GB238" i="4"/>
  <c r="BM238" i="2"/>
  <c r="GX238" i="4"/>
  <c r="FW111" i="2"/>
  <c r="KC199" i="4"/>
  <c r="BA238" i="4"/>
  <c r="JW68" i="4"/>
  <c r="JY168" i="4"/>
  <c r="EP235" i="4"/>
  <c r="JV65" i="4"/>
  <c r="FU70" i="2"/>
  <c r="JZ50" i="4"/>
  <c r="GN238" i="4"/>
  <c r="FV40" i="2"/>
  <c r="IJ236" i="4"/>
  <c r="JV215" i="4"/>
  <c r="FU117" i="2"/>
  <c r="FX87" i="2"/>
  <c r="FY150" i="2"/>
  <c r="JZ115" i="4"/>
  <c r="S236" i="2"/>
  <c r="II237" i="4"/>
  <c r="JZ167" i="4"/>
  <c r="BH238" i="4"/>
  <c r="FV72" i="2"/>
  <c r="IO236" i="4"/>
  <c r="IW234" i="4"/>
  <c r="JW195" i="4"/>
  <c r="GK235" i="4"/>
  <c r="KB147" i="4"/>
  <c r="JX193" i="4"/>
  <c r="EW238" i="2"/>
  <c r="JY16" i="4"/>
  <c r="FY209" i="2"/>
  <c r="JW155" i="4"/>
  <c r="JZ134" i="4"/>
  <c r="JZ21" i="4"/>
  <c r="HG235" i="4"/>
  <c r="FY109" i="2"/>
  <c r="DL236" i="4"/>
  <c r="L235" i="2"/>
  <c r="JZ226" i="4"/>
  <c r="FU14" i="2"/>
  <c r="CZ238" i="4"/>
  <c r="CK237" i="4"/>
  <c r="FU235" i="4"/>
  <c r="EX237" i="4"/>
  <c r="KC226" i="4"/>
  <c r="KB138" i="4"/>
  <c r="FU236" i="4"/>
  <c r="JW121" i="4"/>
  <c r="FY174" i="2"/>
  <c r="JZ209" i="4"/>
  <c r="KA11" i="4"/>
  <c r="BH234" i="2"/>
  <c r="JG235" i="4"/>
  <c r="DK234" i="4"/>
  <c r="JV100" i="4"/>
  <c r="BP235" i="2"/>
  <c r="FY7" i="2"/>
  <c r="KB192" i="4"/>
  <c r="KA162" i="4"/>
  <c r="KC231" i="4"/>
  <c r="KA51" i="4"/>
  <c r="FY237" i="4"/>
  <c r="AP237" i="2"/>
  <c r="FV160" i="2"/>
  <c r="BC234" i="4"/>
  <c r="DL237" i="4"/>
  <c r="DB235" i="4"/>
  <c r="JA236" i="4"/>
  <c r="EM235" i="2"/>
  <c r="JW227" i="4"/>
  <c r="JZ49" i="4"/>
  <c r="JV176" i="4"/>
  <c r="X237" i="2"/>
  <c r="FW150" i="2"/>
  <c r="FF234" i="2"/>
  <c r="IR236" i="4"/>
  <c r="JX21" i="4"/>
  <c r="HZ235" i="4"/>
  <c r="KA168" i="4"/>
  <c r="O236" i="2"/>
  <c r="KB133" i="4"/>
  <c r="KA141" i="4"/>
  <c r="FU186" i="2"/>
  <c r="FW48" i="2"/>
  <c r="KA110" i="4"/>
  <c r="KC187" i="4"/>
  <c r="IP235" i="4"/>
  <c r="JY233" i="4"/>
  <c r="FM235" i="2"/>
  <c r="KC31" i="4"/>
  <c r="DC235" i="2"/>
  <c r="FG238" i="2"/>
  <c r="BA234" i="4"/>
  <c r="EG237" i="2"/>
  <c r="FU115" i="2"/>
  <c r="JC236" i="4"/>
  <c r="FY102" i="2"/>
  <c r="FV126" i="2"/>
  <c r="GY237" i="4"/>
  <c r="JV204" i="4"/>
  <c r="BO237" i="2"/>
  <c r="FU29" i="2"/>
  <c r="GG237" i="4"/>
  <c r="FX10" i="2"/>
  <c r="DB234" i="4"/>
  <c r="KB204" i="4"/>
  <c r="JZ26" i="4"/>
  <c r="JX26" i="4"/>
  <c r="KA161" i="4"/>
  <c r="JW89" i="4"/>
  <c r="CD234" i="4"/>
  <c r="JX149" i="4"/>
  <c r="FW182" i="2"/>
  <c r="DM235" i="2"/>
  <c r="JY69" i="4"/>
  <c r="KB85" i="4"/>
  <c r="JY124" i="4"/>
  <c r="JX222" i="4"/>
  <c r="IB234" i="4"/>
  <c r="FV77" i="2"/>
  <c r="JW130" i="4"/>
  <c r="FY101" i="2"/>
  <c r="KC76" i="4"/>
  <c r="FT236" i="4"/>
  <c r="BK235" i="4"/>
  <c r="JW115" i="4"/>
  <c r="IW237" i="4"/>
  <c r="JW72" i="4"/>
  <c r="AR235" i="2"/>
  <c r="EM235" i="4"/>
  <c r="FU180" i="2"/>
  <c r="JX142" i="4"/>
  <c r="FU233" i="2"/>
  <c r="KA116" i="4"/>
  <c r="AN238" i="4"/>
  <c r="FY160" i="2"/>
  <c r="EW235" i="4"/>
  <c r="KB219" i="4"/>
  <c r="GO236" i="4"/>
  <c r="FY99" i="2"/>
  <c r="JV132" i="4"/>
  <c r="FF237" i="2"/>
  <c r="FY22" i="2"/>
  <c r="FU129" i="2"/>
  <c r="CB237" i="2"/>
  <c r="AQ234" i="2"/>
  <c r="O237" i="4"/>
  <c r="JV188" i="4"/>
  <c r="JZ157" i="4"/>
  <c r="KC114" i="4"/>
  <c r="FW97" i="2"/>
  <c r="JW173" i="4"/>
  <c r="JF238" i="4"/>
  <c r="EO238" i="2"/>
  <c r="AL234" i="2"/>
  <c r="KA54" i="4"/>
  <c r="FV63" i="2"/>
  <c r="CX236" i="4"/>
  <c r="JZ237" i="4" l="1" a="1"/>
  <c r="JZ237" i="4" s="1"/>
  <c r="JZ235" i="4" a="1"/>
  <c r="JZ235" i="4" s="1"/>
  <c r="JZ234" i="4" a="1"/>
  <c r="JZ234" i="4" s="1"/>
  <c r="JZ238" i="4" a="1"/>
  <c r="JZ238" i="4" s="1"/>
  <c r="JZ236" i="4" a="1"/>
  <c r="JZ236" i="4" s="1"/>
  <c r="JX237" i="4" a="1"/>
  <c r="JX237" i="4" s="1"/>
  <c r="JX238" i="4" a="1"/>
  <c r="JX238" i="4" s="1"/>
  <c r="JX236" i="4" a="1"/>
  <c r="JX236" i="4" s="1"/>
  <c r="JX234" i="4" a="1"/>
  <c r="JX234" i="4" s="1"/>
  <c r="JX235" i="4" a="1"/>
  <c r="JX235" i="4" s="1"/>
  <c r="KA235" i="4" a="1"/>
  <c r="KA235" i="4" s="1"/>
  <c r="KA237" i="4" a="1"/>
  <c r="KA237" i="4" s="1"/>
  <c r="KA234" i="4" a="1"/>
  <c r="KA234" i="4" s="1"/>
  <c r="KA236" i="4" a="1"/>
  <c r="KA236" i="4" s="1"/>
  <c r="KA238" i="4" a="1"/>
  <c r="KA238" i="4" s="1"/>
  <c r="FX238" i="2" a="1"/>
  <c r="FX238" i="2" s="1"/>
  <c r="FX235" i="2" a="1"/>
  <c r="FX235" i="2" s="1"/>
  <c r="FX234" i="2" a="1"/>
  <c r="FX234" i="2" s="1"/>
  <c r="FX236" i="2" a="1"/>
  <c r="FX236" i="2" s="1"/>
  <c r="FX237" i="2" a="1"/>
  <c r="FX237" i="2" s="1"/>
  <c r="FV235" i="2" a="1"/>
  <c r="FV235" i="2" s="1"/>
  <c r="FV238" i="2" a="1"/>
  <c r="FV238" i="2" s="1"/>
  <c r="FV234" i="2" a="1"/>
  <c r="FV234" i="2" s="1"/>
  <c r="FV237" i="2" a="1"/>
  <c r="FV237" i="2" s="1"/>
  <c r="FV236" i="2" a="1"/>
  <c r="FV236" i="2" s="1"/>
  <c r="JV238" i="4" a="1"/>
  <c r="JV238" i="4" s="1"/>
  <c r="JV235" i="4" a="1"/>
  <c r="JV235" i="4" s="1"/>
  <c r="JV234" i="4" a="1"/>
  <c r="JV234" i="4" s="1"/>
  <c r="JV237" i="4" a="1"/>
  <c r="JV237" i="4" s="1"/>
  <c r="JV236" i="4" a="1"/>
  <c r="JV236" i="4" s="1"/>
  <c r="FU237" i="2" a="1"/>
  <c r="FU237" i="2" s="1"/>
  <c r="FU235" i="2" a="1"/>
  <c r="FU235" i="2" s="1"/>
  <c r="FU234" i="2" a="1"/>
  <c r="FU234" i="2" s="1"/>
  <c r="FU238" i="2" a="1"/>
  <c r="FU238" i="2" s="1"/>
  <c r="FU236" i="2" a="1"/>
  <c r="FU236" i="2" s="1"/>
  <c r="KC235" i="4" a="1"/>
  <c r="KC235" i="4" s="1"/>
  <c r="KC238" i="4" a="1"/>
  <c r="KC238" i="4" s="1"/>
  <c r="KC234" i="4" a="1"/>
  <c r="KC234" i="4" s="1"/>
  <c r="KC236" i="4" a="1"/>
  <c r="KC236" i="4" s="1"/>
  <c r="KC237" i="4" a="1"/>
  <c r="KC237" i="4" s="1"/>
  <c r="JY234" i="4" a="1"/>
  <c r="JY234" i="4" s="1"/>
  <c r="JY236" i="4" a="1"/>
  <c r="JY236" i="4" s="1"/>
  <c r="JY238" i="4" a="1"/>
  <c r="JY238" i="4" s="1"/>
  <c r="JY237" i="4" a="1"/>
  <c r="JY237" i="4" s="1"/>
  <c r="JY235" i="4" a="1"/>
  <c r="JY235" i="4" s="1"/>
  <c r="JW237" i="4" a="1"/>
  <c r="JW237" i="4" s="1"/>
  <c r="JW234" i="4" a="1"/>
  <c r="JW234" i="4" s="1"/>
  <c r="JW238" i="4" a="1"/>
  <c r="JW238" i="4" s="1"/>
  <c r="JW236" i="4" a="1"/>
  <c r="JW236" i="4" s="1"/>
  <c r="JW235" i="4" a="1"/>
  <c r="JW235" i="4" s="1"/>
  <c r="FY234" i="2" a="1"/>
  <c r="FY234" i="2" s="1"/>
  <c r="FY237" i="2" a="1"/>
  <c r="FY237" i="2" s="1"/>
  <c r="FY236" i="2" a="1"/>
  <c r="FY236" i="2" s="1"/>
  <c r="FY235" i="2" a="1"/>
  <c r="FY235" i="2" s="1"/>
  <c r="FY238" i="2" a="1"/>
  <c r="FY238" i="2" s="1"/>
  <c r="KB236" i="4" a="1"/>
  <c r="KB236" i="4" s="1"/>
  <c r="KB237" i="4" a="1"/>
  <c r="KB237" i="4" s="1"/>
  <c r="KB234" i="4" a="1"/>
  <c r="KB234" i="4" s="1"/>
  <c r="KB238" i="4" a="1"/>
  <c r="KB238" i="4" s="1"/>
  <c r="KB235" i="4" a="1"/>
  <c r="KB235" i="4" s="1"/>
  <c r="FW237" i="2" a="1"/>
  <c r="FW237" i="2" s="1"/>
  <c r="FW236" i="2" a="1"/>
  <c r="FW236" i="2" s="1"/>
  <c r="FW234" i="2" a="1"/>
  <c r="FW234" i="2" s="1"/>
  <c r="FW238" i="2" a="1"/>
  <c r="FW238" i="2" s="1"/>
  <c r="FW235" i="2" a="1"/>
  <c r="FW23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<sst xmlns="http://schemas.openxmlformats.org/spreadsheetml/2006/main" count="2892" uniqueCount="273">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</sst>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10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207" zoomScaleNormal="100" workbookViewId="0">
      <pane xSplit="1" topLeftCell="ES1" activePane="topRight" state="frozen"/>
      <selection activeCell="A43" sqref="A43"/>
      <selection pane="topRight" activeCell="FF210" sqref="FF210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29" t="s">
        <v>229</v>
      </c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20" t="s">
        <v>232</v>
      </c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2"/>
      <c r="CS4" s="48" t="s">
        <v>197</v>
      </c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50"/>
      <c r="DR4" s="54" t="s">
        <v>198</v>
      </c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6"/>
      <c r="EQ4" s="51" t="s">
        <v>199</v>
      </c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3"/>
      <c r="FP4" s="33" t="s">
        <v>214</v>
      </c>
      <c r="FQ4" s="34"/>
      <c r="FR4" s="34"/>
      <c r="FS4" s="34"/>
      <c r="FT4" s="35"/>
      <c r="FU4" s="39" t="s">
        <v>215</v>
      </c>
      <c r="FV4" s="40"/>
      <c r="FW4" s="40"/>
      <c r="FX4" s="40"/>
      <c r="FY4" s="41"/>
      <c r="GA4" s="15" t="s">
        <v>272</v>
      </c>
    </row>
    <row r="5" spans="1:183" ht="13.5" x14ac:dyDescent="0.25">
      <c r="B5" s="32" t="s">
        <v>200</v>
      </c>
      <c r="C5" s="47"/>
      <c r="D5" s="47"/>
      <c r="E5" s="47"/>
      <c r="F5" s="47"/>
      <c r="G5" s="18" t="s">
        <v>265</v>
      </c>
      <c r="H5" s="18"/>
      <c r="I5" s="18"/>
      <c r="J5" s="18"/>
      <c r="K5" s="18"/>
      <c r="L5" s="32" t="s">
        <v>201</v>
      </c>
      <c r="M5" s="32"/>
      <c r="N5" s="32"/>
      <c r="O5" s="32"/>
      <c r="P5" s="32"/>
      <c r="Q5" s="18" t="s">
        <v>266</v>
      </c>
      <c r="R5" s="18"/>
      <c r="S5" s="18"/>
      <c r="T5" s="18"/>
      <c r="U5" s="18"/>
      <c r="V5" s="32" t="s">
        <v>202</v>
      </c>
      <c r="W5" s="32"/>
      <c r="X5" s="32"/>
      <c r="Y5" s="32"/>
      <c r="Z5" s="32"/>
      <c r="AA5" s="18" t="s">
        <v>268</v>
      </c>
      <c r="AB5" s="18"/>
      <c r="AC5" s="18"/>
      <c r="AD5" s="18"/>
      <c r="AE5" s="18"/>
      <c r="AF5" s="32" t="s">
        <v>203</v>
      </c>
      <c r="AG5" s="32"/>
      <c r="AH5" s="32"/>
      <c r="AI5" s="32"/>
      <c r="AJ5" s="32"/>
      <c r="AK5" s="19" t="s">
        <v>270</v>
      </c>
      <c r="AL5" s="19"/>
      <c r="AM5" s="19"/>
      <c r="AN5" s="19"/>
      <c r="AO5" s="19"/>
      <c r="AP5" s="32" t="s">
        <v>205</v>
      </c>
      <c r="AQ5" s="32"/>
      <c r="AR5" s="32"/>
      <c r="AS5" s="32"/>
      <c r="AT5" s="32"/>
      <c r="AU5" s="18" t="s">
        <v>200</v>
      </c>
      <c r="AV5" s="31"/>
      <c r="AW5" s="31"/>
      <c r="AX5" s="31"/>
      <c r="AY5" s="31"/>
      <c r="AZ5" s="32" t="s">
        <v>201</v>
      </c>
      <c r="BA5" s="32"/>
      <c r="BB5" s="32"/>
      <c r="BC5" s="32"/>
      <c r="BD5" s="32"/>
      <c r="BE5" s="18" t="s">
        <v>202</v>
      </c>
      <c r="BF5" s="18"/>
      <c r="BG5" s="18"/>
      <c r="BH5" s="18"/>
      <c r="BI5" s="18"/>
      <c r="BJ5" s="32" t="s">
        <v>203</v>
      </c>
      <c r="BK5" s="32"/>
      <c r="BL5" s="32"/>
      <c r="BM5" s="32"/>
      <c r="BN5" s="32"/>
      <c r="BO5" s="18" t="s">
        <v>205</v>
      </c>
      <c r="BP5" s="18"/>
      <c r="BQ5" s="18"/>
      <c r="BR5" s="18"/>
      <c r="BS5" s="18"/>
      <c r="BT5" s="23" t="s">
        <v>200</v>
      </c>
      <c r="BU5" s="24"/>
      <c r="BV5" s="24"/>
      <c r="BW5" s="24"/>
      <c r="BX5" s="25"/>
      <c r="BY5" s="26" t="s">
        <v>201</v>
      </c>
      <c r="BZ5" s="27"/>
      <c r="CA5" s="27"/>
      <c r="CB5" s="27"/>
      <c r="CC5" s="28"/>
      <c r="CD5" s="23" t="s">
        <v>202</v>
      </c>
      <c r="CE5" s="24"/>
      <c r="CF5" s="24"/>
      <c r="CG5" s="24"/>
      <c r="CH5" s="25"/>
      <c r="CI5" s="26" t="s">
        <v>203</v>
      </c>
      <c r="CJ5" s="27"/>
      <c r="CK5" s="27"/>
      <c r="CL5" s="27"/>
      <c r="CM5" s="28"/>
      <c r="CN5" s="23" t="s">
        <v>205</v>
      </c>
      <c r="CO5" s="24"/>
      <c r="CP5" s="24"/>
      <c r="CQ5" s="24"/>
      <c r="CR5" s="25"/>
      <c r="CS5" s="26" t="s">
        <v>200</v>
      </c>
      <c r="CT5" s="27"/>
      <c r="CU5" s="27"/>
      <c r="CV5" s="27"/>
      <c r="CW5" s="28"/>
      <c r="CX5" s="23" t="s">
        <v>201</v>
      </c>
      <c r="CY5" s="24"/>
      <c r="CZ5" s="24"/>
      <c r="DA5" s="24"/>
      <c r="DB5" s="25"/>
      <c r="DC5" s="26" t="s">
        <v>202</v>
      </c>
      <c r="DD5" s="27"/>
      <c r="DE5" s="27"/>
      <c r="DF5" s="27"/>
      <c r="DG5" s="28"/>
      <c r="DH5" s="23" t="s">
        <v>203</v>
      </c>
      <c r="DI5" s="24"/>
      <c r="DJ5" s="24"/>
      <c r="DK5" s="24"/>
      <c r="DL5" s="25"/>
      <c r="DM5" s="26" t="s">
        <v>205</v>
      </c>
      <c r="DN5" s="27"/>
      <c r="DO5" s="27"/>
      <c r="DP5" s="27"/>
      <c r="DQ5" s="28"/>
      <c r="DR5" s="23" t="s">
        <v>200</v>
      </c>
      <c r="DS5" s="24"/>
      <c r="DT5" s="24"/>
      <c r="DU5" s="24"/>
      <c r="DV5" s="25"/>
      <c r="DW5" s="26" t="s">
        <v>201</v>
      </c>
      <c r="DX5" s="27"/>
      <c r="DY5" s="27"/>
      <c r="DZ5" s="27"/>
      <c r="EA5" s="28"/>
      <c r="EB5" s="23" t="s">
        <v>202</v>
      </c>
      <c r="EC5" s="24"/>
      <c r="ED5" s="24"/>
      <c r="EE5" s="24"/>
      <c r="EF5" s="25"/>
      <c r="EG5" s="26" t="s">
        <v>203</v>
      </c>
      <c r="EH5" s="27"/>
      <c r="EI5" s="27"/>
      <c r="EJ5" s="27"/>
      <c r="EK5" s="28"/>
      <c r="EL5" s="23" t="s">
        <v>205</v>
      </c>
      <c r="EM5" s="24"/>
      <c r="EN5" s="24"/>
      <c r="EO5" s="24"/>
      <c r="EP5" s="25"/>
      <c r="EQ5" s="26" t="s">
        <v>200</v>
      </c>
      <c r="ER5" s="27"/>
      <c r="ES5" s="27"/>
      <c r="ET5" s="27"/>
      <c r="EU5" s="28"/>
      <c r="EV5" s="23" t="s">
        <v>201</v>
      </c>
      <c r="EW5" s="24"/>
      <c r="EX5" s="24"/>
      <c r="EY5" s="24"/>
      <c r="EZ5" s="25"/>
      <c r="FA5" s="26" t="s">
        <v>202</v>
      </c>
      <c r="FB5" s="27"/>
      <c r="FC5" s="27"/>
      <c r="FD5" s="27"/>
      <c r="FE5" s="28"/>
      <c r="FF5" s="23" t="s">
        <v>203</v>
      </c>
      <c r="FG5" s="24"/>
      <c r="FH5" s="24"/>
      <c r="FI5" s="24"/>
      <c r="FJ5" s="25"/>
      <c r="FK5" s="26" t="s">
        <v>205</v>
      </c>
      <c r="FL5" s="27"/>
      <c r="FM5" s="27"/>
      <c r="FN5" s="27"/>
      <c r="FO5" s="28"/>
      <c r="FP5" s="36"/>
      <c r="FQ5" s="37"/>
      <c r="FR5" s="37"/>
      <c r="FS5" s="37"/>
      <c r="FT5" s="38"/>
      <c r="FU5" s="42"/>
      <c r="FV5" s="43"/>
      <c r="FW5" s="43"/>
      <c r="FX5" s="43"/>
      <c r="FY5" s="44"/>
      <c r="GA5" s="16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7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k=20,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r=0.5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r=0.5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0.63717037037037028</v>
      </c>
      <c r="FQ210" s="4">
        <f t="shared" si="37"/>
        <v>0.70582592592592586</v>
      </c>
      <c r="FR210" s="4">
        <f t="shared" si="38"/>
        <v>0.16952962962962961</v>
      </c>
      <c r="FS210" s="4">
        <f t="shared" si="39"/>
        <v>0.85270370370370374</v>
      </c>
      <c r="FT210" s="4">
        <f t="shared" si="40"/>
        <v>1.8888888888888889E-2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0.63685555555555551</v>
      </c>
      <c r="FQ211" s="4">
        <f t="shared" si="37"/>
        <v>0.70538888888888873</v>
      </c>
      <c r="FR211" s="4">
        <f t="shared" si="38"/>
        <v>0.16748148148148145</v>
      </c>
      <c r="FS211" s="4">
        <f t="shared" si="39"/>
        <v>0.85230000000000006</v>
      </c>
      <c r="FT211" s="4">
        <f t="shared" si="40"/>
        <v>2.3100000000000002E-2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0.64061481481481464</v>
      </c>
      <c r="FQ212" s="4">
        <f t="shared" si="37"/>
        <v>0.70645925925925912</v>
      </c>
      <c r="FR212" s="4">
        <f t="shared" si="38"/>
        <v>0.16428148148148147</v>
      </c>
      <c r="FS212" s="4">
        <f t="shared" si="39"/>
        <v>0.83980740740740734</v>
      </c>
      <c r="FT212" s="4">
        <f t="shared" si="40"/>
        <v>1.5255555555555557E-2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0.63475185185185179</v>
      </c>
      <c r="FQ213" s="4">
        <f t="shared" si="37"/>
        <v>0.69629259259259257</v>
      </c>
      <c r="FR213" s="4">
        <f t="shared" si="38"/>
        <v>0.17848888888888886</v>
      </c>
      <c r="FS213" s="4">
        <f t="shared" si="39"/>
        <v>0.85045925925925936</v>
      </c>
      <c r="FT213" s="4">
        <f t="shared" si="40"/>
        <v>1.2396296296296294E-2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0.63155185185185181</v>
      </c>
      <c r="FQ214" s="4">
        <f t="shared" si="37"/>
        <v>0.67548518518518519</v>
      </c>
      <c r="FR214" s="4">
        <f t="shared" si="38"/>
        <v>0.19806666666666664</v>
      </c>
      <c r="FS214" s="4">
        <f t="shared" si="39"/>
        <v>0.78484074074074073</v>
      </c>
      <c r="FT214" s="4">
        <f t="shared" si="40"/>
        <v>1.5188888888888889E-2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0.64456666666666673</v>
      </c>
      <c r="FQ215" s="4">
        <f t="shared" si="37"/>
        <v>0.71543333333333325</v>
      </c>
      <c r="FR215" s="4">
        <f t="shared" si="38"/>
        <v>0.15812962962962965</v>
      </c>
      <c r="FS215" s="4">
        <f t="shared" si="39"/>
        <v>0.83695555555555579</v>
      </c>
      <c r="FT215" s="4">
        <f t="shared" si="40"/>
        <v>1.4088888888888885E-2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0.63231851851851861</v>
      </c>
      <c r="FQ216" s="4">
        <f t="shared" ref="FQ216:FQ217" si="73">AVERAGEIFS(B216:FO216,metrics.est,"MSE")</f>
        <v>0.68693333333333351</v>
      </c>
      <c r="FR216" s="4">
        <f t="shared" ref="FR216:FR217" si="74">AVERAGEIFS(B216:FO216,metrics.est,"R")</f>
        <v>0.18229259259259259</v>
      </c>
      <c r="FS216" s="4">
        <f t="shared" ref="FS216:FS217" si="75">AVERAGEIFS(B216:FO216,metrics.est,"Coverage")</f>
        <v>0.83815555555555532</v>
      </c>
      <c r="FT216" s="4">
        <f t="shared" ref="FT216:FT217" si="76">AVERAGEIFS(B216:FO216,metrics.est,"Time")</f>
        <v>1.2551851851851849E-2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0.63802592592592589</v>
      </c>
      <c r="FQ219" s="4">
        <f t="shared" si="37"/>
        <v>0.71548148148148183</v>
      </c>
      <c r="FR219" s="4">
        <f t="shared" si="38"/>
        <v>0.2169925925925926</v>
      </c>
      <c r="FS219" s="4">
        <f t="shared" si="39"/>
        <v>0.90355185185185161</v>
      </c>
      <c r="FT219" s="4">
        <f t="shared" si="40"/>
        <v>5.0703703703703692E-3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0.63598148148148137</v>
      </c>
      <c r="FQ220" s="4">
        <f t="shared" si="37"/>
        <v>0.70518888888888875</v>
      </c>
      <c r="FR220" s="4">
        <f t="shared" si="38"/>
        <v>0.15770000000000001</v>
      </c>
      <c r="FS220" s="4">
        <f t="shared" si="39"/>
        <v>0.86019259259259262</v>
      </c>
      <c r="FT220" s="4">
        <f t="shared" si="40"/>
        <v>1.3807407407407409E-2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0.63547037037037013</v>
      </c>
      <c r="FQ221" s="4">
        <f t="shared" ref="FQ221:FQ233" si="83">AVERAGEIFS(B221:FO221,metrics.est,"MSE")</f>
        <v>0.7133259259259257</v>
      </c>
      <c r="FR221" s="4">
        <f t="shared" ref="FR221:FR233" si="84">AVERAGEIFS(B221:FO221,metrics.est,"R")</f>
        <v>0.21563703703703699</v>
      </c>
      <c r="FS221" s="4">
        <f t="shared" ref="FS221:FS233" si="85">AVERAGEIFS(B221:FO221,metrics.est,"Coverage")</f>
        <v>0.90355185185185161</v>
      </c>
      <c r="FT221" s="4">
        <f t="shared" ref="FT221:FT233" si="86">AVERAGEIFS(B221:FO221,metrics.est,"Time")</f>
        <v>5.1148148148148142E-3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0.643777777777778</v>
      </c>
      <c r="FQ222" s="4">
        <f t="shared" si="83"/>
        <v>0.74313333333333331</v>
      </c>
      <c r="FR222" s="4">
        <f t="shared" si="84"/>
        <v>0.21675555555555553</v>
      </c>
      <c r="FS222" s="4">
        <f t="shared" si="85"/>
        <v>0.92587037037037034</v>
      </c>
      <c r="FT222" s="4">
        <f t="shared" si="86"/>
        <v>6.0444444444444434E-3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0.64452962962962956</v>
      </c>
      <c r="FQ223" s="4">
        <f t="shared" si="83"/>
        <v>0.7446962962962963</v>
      </c>
      <c r="FR223" s="4">
        <f t="shared" si="84"/>
        <v>0.21617037037037032</v>
      </c>
      <c r="FS223" s="4">
        <f t="shared" si="85"/>
        <v>0.92587037037037034</v>
      </c>
      <c r="FT223" s="4">
        <f t="shared" si="86"/>
        <v>6.9740740740740761E-3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0.64224074074074067</v>
      </c>
      <c r="FQ224" s="4">
        <f t="shared" si="83"/>
        <v>0.73064444444444432</v>
      </c>
      <c r="FR224" s="4">
        <f t="shared" si="84"/>
        <v>0.21357037037037033</v>
      </c>
      <c r="FS224" s="4">
        <f t="shared" si="85"/>
        <v>0.92587037037037034</v>
      </c>
      <c r="FT224" s="4">
        <f t="shared" si="86"/>
        <v>5.703703703703703E-3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0.64329259259259264</v>
      </c>
      <c r="FQ225" s="4">
        <f t="shared" si="83"/>
        <v>0.73291851851851841</v>
      </c>
      <c r="FR225" s="4">
        <f t="shared" si="84"/>
        <v>0.21296296296296294</v>
      </c>
      <c r="FS225" s="4">
        <f t="shared" si="85"/>
        <v>0.92587037037037034</v>
      </c>
      <c r="FT225" s="4">
        <f t="shared" si="86"/>
        <v>6.855555555555554E-3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0.64349259259259262</v>
      </c>
      <c r="FQ226" s="4">
        <f t="shared" si="83"/>
        <v>0.73643333333333327</v>
      </c>
      <c r="FR226" s="4">
        <f t="shared" si="84"/>
        <v>0.21578518518518519</v>
      </c>
      <c r="FS226" s="4">
        <f t="shared" si="85"/>
        <v>0.92587037037037034</v>
      </c>
      <c r="FT226" s="4">
        <f t="shared" si="86"/>
        <v>5.7481481481481472E-3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0.64438518518518506</v>
      </c>
      <c r="FQ227" s="4">
        <f t="shared" si="83"/>
        <v>0.73828888888888877</v>
      </c>
      <c r="FR227" s="4">
        <f t="shared" si="84"/>
        <v>0.21515925925925924</v>
      </c>
      <c r="FS227" s="4">
        <f t="shared" si="85"/>
        <v>0.92587037037037034</v>
      </c>
      <c r="FT227" s="4">
        <f t="shared" si="86"/>
        <v>6.737037037037037E-3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0.64150000000000007</v>
      </c>
      <c r="FQ228" s="4">
        <f t="shared" si="83"/>
        <v>0.71004074074074086</v>
      </c>
      <c r="FR228" s="4">
        <f t="shared" si="84"/>
        <v>0.15994444444444444</v>
      </c>
      <c r="FS228" s="4">
        <f t="shared" si="85"/>
        <v>0.83958888888888883</v>
      </c>
      <c r="FT228" s="4">
        <f t="shared" si="86"/>
        <v>1.4692592592592597E-2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0.63542962962962968</v>
      </c>
      <c r="FQ229" s="4">
        <f t="shared" ref="FQ229" si="88">AVERAGEIFS(B229:FO229,metrics.est,"MSE")</f>
        <v>0.69898888888888877</v>
      </c>
      <c r="FR229" s="4">
        <f t="shared" ref="FR229" si="89">AVERAGEIFS(B229:FO229,metrics.est,"R")</f>
        <v>0.17459999999999998</v>
      </c>
      <c r="FS229" s="4">
        <f t="shared" ref="FS229" si="90">AVERAGEIFS(B229:FO229,metrics.est,"Coverage")</f>
        <v>0.85058518518518522</v>
      </c>
      <c r="FT229" s="4">
        <f t="shared" ref="FT229" si="91">AVERAGEIFS(B229:FO229,metrics.est,"Time")</f>
        <v>1.1848148148148148E-2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0.63339615384615378</v>
      </c>
      <c r="FQ230" s="4">
        <f t="shared" si="83"/>
        <v>0.70071153846153844</v>
      </c>
      <c r="FR230" s="4">
        <f t="shared" si="84"/>
        <v>0.21514230769230766</v>
      </c>
      <c r="FS230" s="4">
        <f t="shared" si="85"/>
        <v>0.87105769230769226</v>
      </c>
      <c r="FT230" s="4">
        <f t="shared" si="86"/>
        <v>6.176923076923079E-3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0.64579615384615385</v>
      </c>
      <c r="FQ231" s="4">
        <f t="shared" si="83"/>
        <v>0.71992692307692308</v>
      </c>
      <c r="FR231" s="4">
        <f t="shared" si="84"/>
        <v>0.15200769230769229</v>
      </c>
      <c r="FS231" s="4">
        <f t="shared" si="85"/>
        <v>0.83735384615384634</v>
      </c>
      <c r="FT231" s="4">
        <f t="shared" si="86"/>
        <v>1.3426923076923079E-2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0.63324230769230772</v>
      </c>
      <c r="FQ232" s="4">
        <f t="shared" si="83"/>
        <v>0.69084999999999996</v>
      </c>
      <c r="FR232" s="4">
        <f t="shared" si="84"/>
        <v>0.17924615384615386</v>
      </c>
      <c r="FS232" s="4">
        <f t="shared" si="85"/>
        <v>0.83916153846153851</v>
      </c>
      <c r="FT232" s="4">
        <f t="shared" si="86"/>
        <v>1.2146153846153846E-2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BI16.TANJ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str" cm="1">
        <f t="array" aca="1" ref="DR234" ca="1">INDIRECT(ADDRESS(MATCH(MIN(_xlfn._xlws.FILTER(DR7:DR233,DU7:DU233&gt;cr)),DR7:DR233,0)+6,1))</f>
        <v>AI05.SRC</v>
      </c>
      <c r="DS234" s="6" t="str" cm="1">
        <f t="array" aca="1" ref="DS234" ca="1">INDIRECT(ADDRESS(MATCH(MIN(_xlfn._xlws.FILTER(DS7:DS233,DU7:DU233&gt;cr)),DS7:DS233,0)+6,1))</f>
        <v>AI05.SRC</v>
      </c>
      <c r="DT234" s="6" t="str" cm="1">
        <f t="array" aca="1" ref="DT234" ca="1">INDIRECT(ADDRESS(MATCH(MAX(_xlfn._xlws.FILTER(DT7:DT233,DU7:DU233&gt;cr)),DT7:DT233,0)+6,1))</f>
        <v>AI03.Pearson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AI04.MSD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str" cm="1">
        <f t="array" aca="1" ref="EG234" ca="1">INDIRECT(ADDRESS(MATCH(MIN(_xlfn._xlws.FILTER(EG7:EG233,EJ7:EJ233&gt;cr)),EG7:EG233,0)+6,1))</f>
        <v>AI05.SRC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BI06.MPIP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AI01.Jaccard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str" cm="1">
        <f t="array" aca="1" ref="FF234" ca="1">INDIRECT(ADDRESS(MATCH(MIN(_xlfn._xlws.FILTER(FF7:FF233,FI7:FI233&gt;cr)),FF7:FF233,0)+6,1))</f>
        <v>AI05.SRC</v>
      </c>
      <c r="FG234" s="6" t="str" cm="1">
        <f t="array" aca="1" ref="FG234" ca="1">INDIRECT(ADDRESS(MATCH(MIN(_xlfn._xlws.FILTER(FG7:FG233,FI7:FI233&gt;cr)),FG7:FG233,0)+6,1))</f>
        <v>AI05.SRC</v>
      </c>
      <c r="FH234" s="6" t="str" cm="1">
        <f t="array" aca="1" ref="FH234" ca="1">INDIRECT(ADDRESS(MATCH(MAX(_xlfn._xlws.FILTER(FH7:FH233,FI7:FI233&gt;cr)),FH7:FH233,0)+6,1))</f>
        <v>BI06.MPIP</v>
      </c>
      <c r="FI234" s="6" t="str" cm="1">
        <f t="array" aca="1" ref="FI234" ca="1">INDIRECT(ADDRESS(MATCH(MAX(_xlfn._xlws.FILTER(FI7:FI233,FI7:FI233&gt;cr)),FI7:FI233,0)+6,1))</f>
        <v>AI01.Jaccard</v>
      </c>
      <c r="FJ234" s="6" t="str" cm="1">
        <f t="array" aca="1" ref="FJ234" ca="1">INDIRECT(ADDRESS(MATCH(MIN(_xlfn._xlws.FILTER(FJ7:FJ233,FI7:FI233&gt;cr)),FJ7:FJ233,0)+6,1))</f>
        <v>BI03.CPC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BI30.CLAG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CU01.IJ.Pearson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BU09.CjacMD</v>
      </c>
      <c r="DD235" s="1" t="str" cm="1">
        <f t="array" aca="1" ref="DD235" ca="1">INDIRECT(ADDRESS(MATCH(SMALL(_xlfn._xlws.FILTER(DD7:DD233,DF7:DF233&gt;cr),2),DD7:DD233,0)+6,1))</f>
        <v>BU09.CjacMD</v>
      </c>
      <c r="DE235" s="1" t="str" cm="1">
        <f t="array" aca="1" ref="DE235" ca="1">INDIRECT(ADDRESS(MATCH(LARGE(_xlfn._xlws.FILTER(DE7:DE233,DF7:DF233&gt;cr),2),DE7:DE233,0)+6,1))</f>
        <v>BI03.PearsonJ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str" cm="1">
        <f t="array" aca="1" ref="DR235" ca="1">INDIRECT(ADDRESS(MATCH(SMALL(_xlfn._xlws.FILTER(DR7:DR233,DU7:DU233&gt;cr),2),DR7:DR233,0)+6,1))</f>
        <v>AI12.Mu</v>
      </c>
      <c r="DS235" s="6" t="str" cm="1">
        <f t="array" aca="1" ref="DS235" ca="1">INDIRECT(ADDRESS(MATCH(SMALL(_xlfn._xlws.FILTER(DS7:DS233,DU7:DU233&gt;cr),2),DS7:DS233,0)+6,1))</f>
        <v>AI12.Mu</v>
      </c>
      <c r="DT235" s="6" t="str" cm="1">
        <f t="array" aca="1" ref="DT235" ca="1">INDIRECT(ADDRESS(MATCH(LARGE(_xlfn._xlws.FILTER(DT7:DT233,DU7:DU233&gt;cr),2),DT7:DT233,0)+6,1))</f>
        <v>AI22.ESim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AI06.PIP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str" cm="1">
        <f t="array" aca="1" ref="EG235" ca="1">INDIRECT(ADDRESS(MATCH(SMALL(_xlfn._xlws.FILTER(EG7:EG233,EJ7:EJ233&gt;cr),2),EG7:EG233,0)+6,1))</f>
        <v>BI03.IPWR</v>
      </c>
      <c r="EH235" s="1" t="str" cm="1">
        <f t="array" aca="1" ref="EH235" ca="1">INDIRECT(ADDRESS(MATCH(SMALL(_xlfn._xlws.FILTER(EH7:EH233,EJ7:EJ233&gt;cr),2),EH7:EH233,0)+6,1))</f>
        <v>AU05.SRC</v>
      </c>
      <c r="EI235" s="1" t="str" cm="1">
        <f t="array" aca="1" ref="EI235" ca="1">INDIRECT(ADDRESS(MATCH(LARGE(_xlfn._xlws.FILTER(EI7:EI233,EJ7:EJ233&gt;cr),2),EI7:EI233,0)+6,1))</f>
        <v>BI03.IPWR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AI01.Jaccard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str" cm="1">
        <f t="array" aca="1" ref="FF235" ca="1">INDIRECT(ADDRESS(MATCH(SMALL(_xlfn._xlws.FILTER(FF7:FF233,FI7:FI233&gt;cr),2),FF7:FF233,0)+6,1))</f>
        <v>AI28.RPB</v>
      </c>
      <c r="FG235" s="6" t="str" cm="1">
        <f t="array" aca="1" ref="FG235" ca="1">INDIRECT(ADDRESS(MATCH(SMALL(_xlfn._xlws.FILTER(FG7:FG233,FI7:FI233&gt;cr),2),FG7:FG233,0)+6,1))</f>
        <v>AU05.SRC</v>
      </c>
      <c r="FH235" s="6" t="str" cm="1">
        <f t="array" aca="1" ref="FH235" ca="1">INDIRECT(ADDRESS(MATCH(LARGE(_xlfn._xlws.FILTER(FH7:FH233,FI7:FI233&gt;cr),2),FH7:FH233,0)+6,1))</f>
        <v>AI06.PIP</v>
      </c>
      <c r="FI235" s="6" t="str" cm="1">
        <f t="array" aca="1" ref="FI235" ca="1">INDIRECT(ADDRESS(MATCH(LARGE(_xlfn._xlws.FILTER(FI7:FI233,FI7:FI233&gt;cr),2),FI7:FI233,0)+6,1))</f>
        <v>AI01.Jaccard</v>
      </c>
      <c r="FJ235" s="6" t="str" cm="1">
        <f t="array" aca="1" ref="FJ235" ca="1">INDIRECT(ADDRESS(MATCH(SMALL(_xlfn._xlws.FILTER(FJ7:FJ233,FI7:FI233&gt;cr),2),FJ7:FJ233,0)+6,1))</f>
        <v>BI03.CPC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BI03.IPWR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BU03.WPC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AU20.OS</v>
      </c>
      <c r="DD236" s="1" t="str" cm="1">
        <f t="array" aca="1" ref="DD236" ca="1">INDIRECT(ADDRESS(MATCH(SMALL(_xlfn._xlws.FILTER(DD7:DD233,DF7:DF233&gt;cr),3),DD7:DD233,0)+6,1))</f>
        <v>AU20.OS</v>
      </c>
      <c r="DE236" s="1" t="str" cm="1">
        <f t="array" aca="1" ref="DE236" ca="1">INDIRECT(ADDRESS(MATCH(LARGE(_xlfn._xlws.FILTER(DE7:DE233,DF7:DF233&gt;cr),3),DE7:DE233,0)+6,1))</f>
        <v>CI14.Amer.Pearson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str" cm="1">
        <f t="array" aca="1" ref="DR236" ca="1">INDIRECT(ADDRESS(MATCH(SMALL(_xlfn._xlws.FILTER(DR7:DR233,DU7:DU233&gt;cr),3),DR7:DR233,0)+6,1))</f>
        <v>AI03.Pearson</v>
      </c>
      <c r="DS236" s="6" t="str" cm="1">
        <f t="array" aca="1" ref="DS236" ca="1">INDIRECT(ADDRESS(MATCH(SMALL(_xlfn._xlws.FILTER(DS7:DS233,DU7:DU233&gt;cr),3),DS7:DS233,0)+6,1))</f>
        <v>AI28.RPB</v>
      </c>
      <c r="DT236" s="6" t="str" cm="1">
        <f t="array" aca="1" ref="DT236" ca="1">INDIRECT(ADDRESS(MATCH(LARGE(_xlfn._xlws.FILTER(DT7:DT233,DU7:DU233&gt;cr),3),DT7:DT233,0)+6,1))</f>
        <v>AI15.NNSM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AI06.PIP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BI03.IPWR</v>
      </c>
      <c r="EI236" s="1" t="str" cm="1">
        <f t="array" aca="1" ref="EI236" ca="1">INDIRECT(ADDRESS(MATCH(LARGE(_xlfn._xlws.FILTER(EI7:EI233,EJ7:EJ233&gt;cr),3),EI7:EI233,0)+6,1))</f>
        <v>AI06.PIP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AI01.Jaccard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str" cm="1">
        <f t="array" aca="1" ref="FF236" ca="1">INDIRECT(ADDRESS(MATCH(SMALL(_xlfn._xlws.FILTER(FF7:FF233,FI7:FI233&gt;cr),3),FF7:FF233,0)+6,1))</f>
        <v>AI12.Mu</v>
      </c>
      <c r="FG236" s="6" t="str" cm="1">
        <f t="array" aca="1" ref="FG236" ca="1">INDIRECT(ADDRESS(MATCH(SMALL(_xlfn._xlws.FILTER(FG7:FG233,FI7:FI233&gt;cr),3),FG7:FG233,0)+6,1))</f>
        <v>AI28.RPB</v>
      </c>
      <c r="FH236" s="6" t="str" cm="1">
        <f t="array" aca="1" ref="FH236" ca="1">INDIRECT(ADDRESS(MATCH(LARGE(_xlfn._xlws.FILTER(FH7:FH233,FI7:FI233&gt;cr),3),FH7:FH233,0)+6,1))</f>
        <v>CI14.Amer.CPC</v>
      </c>
      <c r="FI236" s="6" t="str" cm="1">
        <f t="array" aca="1" ref="FI236" ca="1">INDIRECT(ADDRESS(MATCH(LARGE(_xlfn._xlws.FILTER(FI7:FI233,FI7:FI233&gt;cr),3),FI7:FI233,0)+6,1))</f>
        <v>AI01.Jaccard</v>
      </c>
      <c r="FJ236" s="6" t="str" cm="1">
        <f t="array" aca="1" ref="FJ236" ca="1">INDIRECT(ADDRESS(MATCH(SMALL(_xlfn._xlws.FILTER(FJ7:FJ233,FI7:FI233&gt;cr),3),FJ7:FJ233,0)+6,1))</f>
        <v>BI01.Dice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BI01.IJ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CU14.Amer.Pearson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CI14.Amer.Pearson</v>
      </c>
      <c r="DD237" s="1" t="str" cm="1">
        <f t="array" aca="1" ref="DD237" ca="1">INDIRECT(ADDRESS(MATCH(SMALL(_xlfn._xlws.FILTER(DD7:DD233,DF7:DF233&gt;cr),4),DD7:DD233,0)+6,1))</f>
        <v>BU16.TANJ</v>
      </c>
      <c r="DE237" s="1" t="str" cm="1">
        <f t="array" aca="1" ref="DE237" ca="1">INDIRECT(ADDRESS(MATCH(LARGE(_xlfn._xlws.FILTER(DE7:DE233,DF7:DF233&gt;cr),4),DE7:DE233,0)+6,1))</f>
        <v>CI14.SMD.Pearson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str" cm="1">
        <f t="array" aca="1" ref="DR237" ca="1">INDIRECT(ADDRESS(MATCH(SMALL(_xlfn._xlws.FILTER(DR7:DR233,DU7:DU233&gt;cr),4),DR7:DR233,0)+6,1))</f>
        <v>AI28.RPB</v>
      </c>
      <c r="DS237" s="6" t="str" cm="1">
        <f t="array" aca="1" ref="DS237" ca="1">INDIRECT(ADDRESS(MATCH(SMALL(_xlfn._xlws.FILTER(DS7:DS233,DU7:DU233&gt;cr),4),DS7:DS233,0)+6,1))</f>
        <v>AI03.Pearson</v>
      </c>
      <c r="DT237" s="6" t="str" cm="1">
        <f t="array" aca="1" ref="DT237" ca="1">INDIRECT(ADDRESS(MATCH(LARGE(_xlfn._xlws.FILTER(DT7:DT233,DU7:DU233&gt;cr),4),DT7:DT233,0)+6,1))</f>
        <v>AI21.SMC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AI06.PIP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str" cm="1">
        <f t="array" aca="1" ref="EG237" ca="1">INDIRECT(ADDRESS(MATCH(SMALL(_xlfn._xlws.FILTER(EG7:EG233,EJ7:EJ233&gt;cr),4),EG7:EG233,0)+6,1))</f>
        <v>AI12.Mu</v>
      </c>
      <c r="EH237" s="1" t="str" cm="1">
        <f t="array" aca="1" ref="EH237" ca="1">INDIRECT(ADDRESS(MATCH(SMALL(_xlfn._xlws.FILTER(EH7:EH233,EJ7:EJ233&gt;cr),4),EH7:EH233,0)+6,1))</f>
        <v>AI28.RPB</v>
      </c>
      <c r="EI237" s="1" t="str" cm="1">
        <f t="array" aca="1" ref="EI237" ca="1">INDIRECT(ADDRESS(MATCH(LARGE(_xlfn._xlws.FILTER(EI7:EI233,EJ7:EJ233&gt;cr),4),EI7:EI233,0)+6,1))</f>
        <v>CI14.Amer.CPC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AI01.Jaccard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str" cm="1">
        <f t="array" aca="1" ref="FF237" ca="1">INDIRECT(ADDRESS(MATCH(SMALL(_xlfn._xlws.FILTER(FF7:FF233,FI7:FI233&gt;cr),4),FF7:FF233,0)+6,1))</f>
        <v>AU23.RES</v>
      </c>
      <c r="FG237" s="6" t="str" cm="1">
        <f t="array" aca="1" ref="FG237" ca="1">INDIRECT(ADDRESS(MATCH(SMALL(_xlfn._xlws.FILTER(FG7:FG233,FI7:FI233&gt;cr),4),FG7:FG233,0)+6,1))</f>
        <v>BU09.CjacMD</v>
      </c>
      <c r="FH237" s="6" t="str" cm="1">
        <f t="array" aca="1" ref="FH237" ca="1">INDIRECT(ADDRESS(MATCH(LARGE(_xlfn._xlws.FILTER(FH7:FH233,FI7:FI233&gt;cr),4),FH7:FH233,0)+6,1))</f>
        <v>AI28.RPB</v>
      </c>
      <c r="FI237" s="6" t="str" cm="1">
        <f t="array" aca="1" ref="FI237" ca="1">INDIRECT(ADDRESS(MATCH(LARGE(_xlfn._xlws.FILTER(FI7:FI233,FI7:FI233&gt;cr),4),FI7:FI233,0)+6,1))</f>
        <v>AI01.Jaccard</v>
      </c>
      <c r="FJ237" s="6" t="str" cm="1">
        <f t="array" aca="1" ref="FJ237" ca="1">INDIRECT(ADDRESS(MATCH(SMALL(_xlfn._xlws.FILTER(FJ7:FJ233,FI7:FI233&gt;cr),4),FJ7:FJ233,0)+6,1))</f>
        <v>BI01.Dice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CU14.Amer.Pearson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AI17.RA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AI17.RA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CI14.Amer.Pearson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BI03.PearsonJ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BI03.PearsonJ</v>
      </c>
      <c r="DD238" s="1" t="str" cm="1">
        <f t="array" aca="1" ref="DD238" ca="1">INDIRECT(ADDRESS(MATCH(SMALL(_xlfn._xlws.FILTER(DD7:DD233,DF7:DF233&gt;cr),5),DD7:DD233,0)+6,1))</f>
        <v>CU14.Amer.CPC</v>
      </c>
      <c r="DE238" s="1" t="str" cm="1">
        <f t="array" aca="1" ref="DE238" ca="1">INDIRECT(ADDRESS(MATCH(LARGE(_xlfn._xlws.FILTER(DE7:DE233,DF7:DF233&gt;cr),5),DE7:DE233,0)+6,1))</f>
        <v>CI14.SMD.Pearson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str" cm="1">
        <f t="array" aca="1" ref="DR238" ca="1">INDIRECT(ADDRESS(MATCH(SMALL(_xlfn._xlws.FILTER(DR7:DR233,DU7:DU233&gt;cr),5),DR7:DR233,0)+6,1))</f>
        <v>AI21.SMC</v>
      </c>
      <c r="DS238" s="6" t="str" cm="1">
        <f t="array" aca="1" ref="DS238" ca="1">INDIRECT(ADDRESS(MATCH(SMALL(_xlfn._xlws.FILTER(DS7:DS233,DU7:DU233&gt;cr),5),DS7:DS233,0)+6,1))</f>
        <v>AI21.SMC</v>
      </c>
      <c r="DT238" s="6" t="str" cm="1">
        <f t="array" aca="1" ref="DT238" ca="1">INDIRECT(ADDRESS(MATCH(LARGE(_xlfn._xlws.FILTER(DT7:DT233,DU7:DU233&gt;cr),5),DT7:DT233,0)+6,1))</f>
        <v>AI06.PIP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AI06.PIP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str" cm="1">
        <f t="array" aca="1" ref="EG238" ca="1">INDIRECT(ADDRESS(MATCH(SMALL(_xlfn._xlws.FILTER(EG7:EG233,EJ7:EJ233&gt;cr),5),EG7:EG233,0)+6,1))</f>
        <v>CI14.Amer.Pearson</v>
      </c>
      <c r="EH238" s="1" t="str" cm="1">
        <f t="array" aca="1" ref="EH238" ca="1">INDIRECT(ADDRESS(MATCH(SMALL(_xlfn._xlws.FILTER(EH7:EH233,EJ7:EJ233&gt;cr),5),EH7:EH233,0)+6,1))</f>
        <v>BU09.CjacMD</v>
      </c>
      <c r="EI238" s="1" t="str" cm="1">
        <f t="array" aca="1" ref="EI238" ca="1">INDIRECT(ADDRESS(MATCH(LARGE(_xlfn._xlws.FILTER(EI7:EI233,EJ7:EJ233&gt;cr),5),EI7:EI233,0)+6,1))</f>
        <v>CI14.SMD.CPC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AI01.Jaccard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str" cm="1">
        <f t="array" aca="1" ref="FF238" ca="1">INDIRECT(ADDRESS(MATCH(SMALL(_xlfn._xlws.FILTER(FF7:FF233,FI7:FI233&gt;cr),5),FF7:FF233,0)+6,1))</f>
        <v>CI14.Amer.Pearson</v>
      </c>
      <c r="FG238" s="6" t="str" cm="1">
        <f t="array" aca="1" ref="FG238" ca="1">INDIRECT(ADDRESS(MATCH(SMALL(_xlfn._xlws.FILTER(FG7:FG233,FI7:FI233&gt;cr),5),FG7:FG233,0)+6,1))</f>
        <v>AU23.RES</v>
      </c>
      <c r="FH238" s="6" t="str" cm="1">
        <f t="array" aca="1" ref="FH238" ca="1">INDIRECT(ADDRESS(MATCH(LARGE(_xlfn._xlws.FILTER(FH7:FH233,FI7:FI233&gt;cr),5),FH7:FH233,0)+6,1))</f>
        <v>AI28.RPB</v>
      </c>
      <c r="FI238" s="6" t="str" cm="1">
        <f t="array" aca="1" ref="FI238" ca="1">INDIRECT(ADDRESS(MATCH(LARGE(_xlfn._xlws.FILTER(FI7:FI233,FI7:FI233&gt;cr),5),FI7:FI233,0)+6,1))</f>
        <v>AI01.Jaccard</v>
      </c>
      <c r="FJ238" s="6" t="str" cm="1">
        <f t="array" aca="1" ref="FJ238" ca="1">INDIRECT(ADDRESS(MATCH(SMALL(_xlfn._xlws.FILTER(FJ7:FJ233,FI7:FI233&gt;cr),5),FJ7:FJ233,0)+6,1))</f>
        <v>BI01.Dice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AU20.OS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AI30.Singularity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AI01.Jaccard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2" t="s">
        <v>200</v>
      </c>
      <c r="C241" s="47"/>
      <c r="D241" s="47"/>
      <c r="E241" s="47"/>
      <c r="F241" s="47"/>
      <c r="G241" s="18" t="s">
        <v>265</v>
      </c>
      <c r="H241" s="18"/>
      <c r="I241" s="18"/>
      <c r="J241" s="18"/>
      <c r="K241" s="18"/>
      <c r="L241" s="32" t="s">
        <v>201</v>
      </c>
      <c r="M241" s="32"/>
      <c r="N241" s="32"/>
      <c r="O241" s="32"/>
      <c r="P241" s="32"/>
      <c r="Q241" s="18" t="s">
        <v>266</v>
      </c>
      <c r="R241" s="18"/>
      <c r="S241" s="18"/>
      <c r="T241" s="18"/>
      <c r="U241" s="18"/>
      <c r="V241" s="32" t="s">
        <v>202</v>
      </c>
      <c r="W241" s="32"/>
      <c r="X241" s="32"/>
      <c r="Y241" s="32"/>
      <c r="Z241" s="32"/>
      <c r="AA241" s="18" t="s">
        <v>268</v>
      </c>
      <c r="AB241" s="18"/>
      <c r="AC241" s="18"/>
      <c r="AD241" s="18"/>
      <c r="AE241" s="18"/>
      <c r="AF241" s="32" t="s">
        <v>203</v>
      </c>
      <c r="AG241" s="32"/>
      <c r="AH241" s="32"/>
      <c r="AI241" s="32"/>
      <c r="AJ241" s="32"/>
      <c r="AK241" s="19" t="s">
        <v>270</v>
      </c>
      <c r="AL241" s="19"/>
      <c r="AM241" s="19"/>
      <c r="AN241" s="19"/>
      <c r="AO241" s="19"/>
      <c r="AP241" s="32" t="s">
        <v>205</v>
      </c>
      <c r="AQ241" s="32"/>
      <c r="AR241" s="32"/>
      <c r="AS241" s="32"/>
      <c r="AT241" s="32"/>
      <c r="AU241" s="18" t="s">
        <v>200</v>
      </c>
      <c r="AV241" s="31"/>
      <c r="AW241" s="31"/>
      <c r="AX241" s="31"/>
      <c r="AY241" s="31"/>
      <c r="AZ241" s="32" t="s">
        <v>201</v>
      </c>
      <c r="BA241" s="32"/>
      <c r="BB241" s="32"/>
      <c r="BC241" s="32"/>
      <c r="BD241" s="32"/>
      <c r="BE241" s="18" t="s">
        <v>202</v>
      </c>
      <c r="BF241" s="18"/>
      <c r="BG241" s="18"/>
      <c r="BH241" s="18"/>
      <c r="BI241" s="18"/>
      <c r="BJ241" s="32" t="s">
        <v>203</v>
      </c>
      <c r="BK241" s="32"/>
      <c r="BL241" s="32"/>
      <c r="BM241" s="32"/>
      <c r="BN241" s="32"/>
      <c r="BO241" s="18" t="s">
        <v>205</v>
      </c>
      <c r="BP241" s="18"/>
      <c r="BQ241" s="18"/>
      <c r="BR241" s="18"/>
      <c r="BS241" s="18"/>
      <c r="BT241" s="23" t="s">
        <v>200</v>
      </c>
      <c r="BU241" s="24"/>
      <c r="BV241" s="24"/>
      <c r="BW241" s="24"/>
      <c r="BX241" s="25"/>
      <c r="BY241" s="26" t="s">
        <v>201</v>
      </c>
      <c r="BZ241" s="27"/>
      <c r="CA241" s="27"/>
      <c r="CB241" s="27"/>
      <c r="CC241" s="28"/>
      <c r="CD241" s="23" t="s">
        <v>202</v>
      </c>
      <c r="CE241" s="24"/>
      <c r="CF241" s="24"/>
      <c r="CG241" s="24"/>
      <c r="CH241" s="25"/>
      <c r="CI241" s="26" t="s">
        <v>203</v>
      </c>
      <c r="CJ241" s="27"/>
      <c r="CK241" s="27"/>
      <c r="CL241" s="27"/>
      <c r="CM241" s="28"/>
      <c r="CN241" s="23" t="s">
        <v>205</v>
      </c>
      <c r="CO241" s="24"/>
      <c r="CP241" s="24"/>
      <c r="CQ241" s="24"/>
      <c r="CR241" s="25"/>
      <c r="CS241" s="26" t="s">
        <v>200</v>
      </c>
      <c r="CT241" s="27"/>
      <c r="CU241" s="27"/>
      <c r="CV241" s="27"/>
      <c r="CW241" s="28"/>
      <c r="CX241" s="23" t="s">
        <v>201</v>
      </c>
      <c r="CY241" s="24"/>
      <c r="CZ241" s="24"/>
      <c r="DA241" s="24"/>
      <c r="DB241" s="25"/>
      <c r="DC241" s="26" t="s">
        <v>202</v>
      </c>
      <c r="DD241" s="27"/>
      <c r="DE241" s="27"/>
      <c r="DF241" s="27"/>
      <c r="DG241" s="28"/>
      <c r="DH241" s="23" t="s">
        <v>203</v>
      </c>
      <c r="DI241" s="24"/>
      <c r="DJ241" s="24"/>
      <c r="DK241" s="24"/>
      <c r="DL241" s="25"/>
      <c r="DM241" s="26" t="s">
        <v>205</v>
      </c>
      <c r="DN241" s="27"/>
      <c r="DO241" s="27"/>
      <c r="DP241" s="27"/>
      <c r="DQ241" s="28"/>
      <c r="DR241" s="23" t="s">
        <v>200</v>
      </c>
      <c r="DS241" s="24"/>
      <c r="DT241" s="24"/>
      <c r="DU241" s="24"/>
      <c r="DV241" s="25"/>
      <c r="DW241" s="26" t="s">
        <v>201</v>
      </c>
      <c r="DX241" s="27"/>
      <c r="DY241" s="27"/>
      <c r="DZ241" s="27"/>
      <c r="EA241" s="28"/>
      <c r="EB241" s="23" t="s">
        <v>202</v>
      </c>
      <c r="EC241" s="24"/>
      <c r="ED241" s="24"/>
      <c r="EE241" s="24"/>
      <c r="EF241" s="25"/>
      <c r="EG241" s="26" t="s">
        <v>203</v>
      </c>
      <c r="EH241" s="27"/>
      <c r="EI241" s="27"/>
      <c r="EJ241" s="27"/>
      <c r="EK241" s="28"/>
      <c r="EL241" s="23" t="s">
        <v>205</v>
      </c>
      <c r="EM241" s="24"/>
      <c r="EN241" s="24"/>
      <c r="EO241" s="24"/>
      <c r="EP241" s="25"/>
      <c r="EQ241" s="26" t="s">
        <v>200</v>
      </c>
      <c r="ER241" s="27"/>
      <c r="ES241" s="27"/>
      <c r="ET241" s="27"/>
      <c r="EU241" s="28"/>
      <c r="EV241" s="23" t="s">
        <v>201</v>
      </c>
      <c r="EW241" s="24"/>
      <c r="EX241" s="24"/>
      <c r="EY241" s="24"/>
      <c r="EZ241" s="25"/>
      <c r="FA241" s="26" t="s">
        <v>202</v>
      </c>
      <c r="FB241" s="27"/>
      <c r="FC241" s="27"/>
      <c r="FD241" s="27"/>
      <c r="FE241" s="28"/>
      <c r="FF241" s="23" t="s">
        <v>203</v>
      </c>
      <c r="FG241" s="24"/>
      <c r="FH241" s="24"/>
      <c r="FI241" s="24"/>
      <c r="FJ241" s="25"/>
      <c r="FK241" s="26" t="s">
        <v>205</v>
      </c>
      <c r="FL241" s="27"/>
      <c r="FM241" s="27"/>
      <c r="FN241" s="27"/>
      <c r="FO241" s="2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29" t="s">
        <v>229</v>
      </c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20" t="s">
        <v>232</v>
      </c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2"/>
      <c r="CS242" s="48" t="s">
        <v>197</v>
      </c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50"/>
      <c r="DR242" s="54" t="s">
        <v>198</v>
      </c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6"/>
      <c r="EQ242" s="51" t="s">
        <v>199</v>
      </c>
      <c r="ER242" s="52"/>
      <c r="ES242" s="52"/>
      <c r="ET242" s="52"/>
      <c r="EU242" s="52"/>
      <c r="EV242" s="52"/>
      <c r="EW242" s="52"/>
      <c r="EX242" s="52"/>
      <c r="EY242" s="52"/>
      <c r="EZ242" s="52"/>
      <c r="FA242" s="52"/>
      <c r="FB242" s="52"/>
      <c r="FC242" s="52"/>
      <c r="FD242" s="52"/>
      <c r="FE242" s="52"/>
      <c r="FF242" s="52"/>
      <c r="FG242" s="52"/>
      <c r="FH242" s="52"/>
      <c r="FI242" s="52"/>
      <c r="FJ242" s="52"/>
      <c r="FK242" s="52"/>
      <c r="FL242" s="52"/>
      <c r="FM242" s="52"/>
      <c r="FN242" s="52"/>
      <c r="FO242" s="53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30" zoomScaleNormal="100" workbookViewId="0">
      <pane xSplit="1" topLeftCell="IO1" activePane="topRight" state="frozen"/>
      <selection pane="topRight" activeCell="IX42" sqref="IX42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29" t="s">
        <v>229</v>
      </c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68" t="s">
        <v>197</v>
      </c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6" t="s">
        <v>198</v>
      </c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67"/>
      <c r="HR4" s="67"/>
      <c r="HS4" s="67"/>
      <c r="HT4" s="67"/>
      <c r="HU4" s="67"/>
      <c r="HV4" s="67"/>
      <c r="HW4" s="67"/>
      <c r="HX4" s="67"/>
      <c r="HY4" s="67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3" t="s">
        <v>214</v>
      </c>
      <c r="JO4" s="59"/>
      <c r="JP4" s="59"/>
      <c r="JQ4" s="59"/>
      <c r="JR4" s="59"/>
      <c r="JS4" s="59"/>
      <c r="JT4" s="59"/>
      <c r="JU4" s="60"/>
      <c r="JV4" s="39" t="s">
        <v>215</v>
      </c>
      <c r="JW4" s="40"/>
      <c r="JX4" s="40"/>
      <c r="JY4" s="40"/>
      <c r="JZ4" s="40"/>
      <c r="KA4" s="40"/>
      <c r="KB4" s="40"/>
      <c r="KC4" s="41"/>
      <c r="KE4" s="15" t="s">
        <v>272</v>
      </c>
    </row>
    <row r="5" spans="1:291" ht="13.5" x14ac:dyDescent="0.25">
      <c r="B5" s="32" t="s">
        <v>200</v>
      </c>
      <c r="C5" s="47"/>
      <c r="D5" s="47"/>
      <c r="E5" s="47"/>
      <c r="F5" s="47"/>
      <c r="G5" s="47"/>
      <c r="H5" s="47"/>
      <c r="I5" s="47"/>
      <c r="J5" s="18" t="s">
        <v>265</v>
      </c>
      <c r="K5" s="18"/>
      <c r="L5" s="18"/>
      <c r="M5" s="18"/>
      <c r="N5" s="18"/>
      <c r="O5" s="18"/>
      <c r="P5" s="18"/>
      <c r="Q5" s="18"/>
      <c r="R5" s="32" t="s">
        <v>201</v>
      </c>
      <c r="S5" s="32"/>
      <c r="T5" s="32"/>
      <c r="U5" s="32"/>
      <c r="V5" s="32"/>
      <c r="W5" s="32"/>
      <c r="X5" s="32"/>
      <c r="Y5" s="32"/>
      <c r="Z5" s="18" t="s">
        <v>266</v>
      </c>
      <c r="AA5" s="18"/>
      <c r="AB5" s="18"/>
      <c r="AC5" s="18"/>
      <c r="AD5" s="18"/>
      <c r="AE5" s="18"/>
      <c r="AF5" s="18"/>
      <c r="AG5" s="18"/>
      <c r="AH5" s="32" t="s">
        <v>202</v>
      </c>
      <c r="AI5" s="32"/>
      <c r="AJ5" s="32"/>
      <c r="AK5" s="32"/>
      <c r="AL5" s="32"/>
      <c r="AM5" s="32"/>
      <c r="AN5" s="32"/>
      <c r="AO5" s="32"/>
      <c r="AP5" s="18" t="s">
        <v>268</v>
      </c>
      <c r="AQ5" s="18"/>
      <c r="AR5" s="18"/>
      <c r="AS5" s="18"/>
      <c r="AT5" s="18"/>
      <c r="AU5" s="18"/>
      <c r="AV5" s="18"/>
      <c r="AW5" s="18"/>
      <c r="AX5" s="32" t="s">
        <v>203</v>
      </c>
      <c r="AY5" s="32"/>
      <c r="AZ5" s="32"/>
      <c r="BA5" s="32"/>
      <c r="BB5" s="32"/>
      <c r="BC5" s="32"/>
      <c r="BD5" s="32"/>
      <c r="BE5" s="32"/>
      <c r="BF5" s="18" t="s">
        <v>270</v>
      </c>
      <c r="BG5" s="18"/>
      <c r="BH5" s="18"/>
      <c r="BI5" s="18"/>
      <c r="BJ5" s="18"/>
      <c r="BK5" s="18"/>
      <c r="BL5" s="18"/>
      <c r="BM5" s="18"/>
      <c r="BN5" s="32" t="s">
        <v>205</v>
      </c>
      <c r="BO5" s="32"/>
      <c r="BP5" s="32"/>
      <c r="BQ5" s="32"/>
      <c r="BR5" s="32"/>
      <c r="BS5" s="32"/>
      <c r="BT5" s="32"/>
      <c r="BU5" s="32"/>
      <c r="BV5" s="18" t="s">
        <v>200</v>
      </c>
      <c r="BW5" s="31"/>
      <c r="BX5" s="31"/>
      <c r="BY5" s="31"/>
      <c r="BZ5" s="31"/>
      <c r="CA5" s="31"/>
      <c r="CB5" s="31"/>
      <c r="CC5" s="31"/>
      <c r="CD5" s="32" t="s">
        <v>201</v>
      </c>
      <c r="CE5" s="32"/>
      <c r="CF5" s="32"/>
      <c r="CG5" s="32"/>
      <c r="CH5" s="32"/>
      <c r="CI5" s="32"/>
      <c r="CJ5" s="32"/>
      <c r="CK5" s="32"/>
      <c r="CL5" s="18" t="s">
        <v>202</v>
      </c>
      <c r="CM5" s="18"/>
      <c r="CN5" s="18"/>
      <c r="CO5" s="18"/>
      <c r="CP5" s="18"/>
      <c r="CQ5" s="18"/>
      <c r="CR5" s="18"/>
      <c r="CS5" s="18"/>
      <c r="CT5" s="32" t="s">
        <v>203</v>
      </c>
      <c r="CU5" s="32"/>
      <c r="CV5" s="32"/>
      <c r="CW5" s="32"/>
      <c r="CX5" s="32"/>
      <c r="CY5" s="32"/>
      <c r="CZ5" s="32"/>
      <c r="DA5" s="32"/>
      <c r="DB5" s="18" t="s">
        <v>205</v>
      </c>
      <c r="DC5" s="18"/>
      <c r="DD5" s="18"/>
      <c r="DE5" s="18"/>
      <c r="DF5" s="18"/>
      <c r="DG5" s="18"/>
      <c r="DH5" s="18"/>
      <c r="DI5" s="18"/>
      <c r="DJ5" s="32" t="s">
        <v>200</v>
      </c>
      <c r="DK5" s="47"/>
      <c r="DL5" s="47"/>
      <c r="DM5" s="47"/>
      <c r="DN5" s="47"/>
      <c r="DO5" s="47"/>
      <c r="DP5" s="47"/>
      <c r="DQ5" s="47"/>
      <c r="DR5" s="18" t="s">
        <v>201</v>
      </c>
      <c r="DS5" s="18"/>
      <c r="DT5" s="18"/>
      <c r="DU5" s="18"/>
      <c r="DV5" s="18"/>
      <c r="DW5" s="18"/>
      <c r="DX5" s="18"/>
      <c r="DY5" s="18"/>
      <c r="DZ5" s="32" t="s">
        <v>202</v>
      </c>
      <c r="EA5" s="32"/>
      <c r="EB5" s="32"/>
      <c r="EC5" s="32"/>
      <c r="ED5" s="32"/>
      <c r="EE5" s="32"/>
      <c r="EF5" s="32"/>
      <c r="EG5" s="32"/>
      <c r="EH5" s="18" t="s">
        <v>203</v>
      </c>
      <c r="EI5" s="18"/>
      <c r="EJ5" s="18"/>
      <c r="EK5" s="18"/>
      <c r="EL5" s="18"/>
      <c r="EM5" s="18"/>
      <c r="EN5" s="18"/>
      <c r="EO5" s="18"/>
      <c r="EP5" s="32" t="s">
        <v>205</v>
      </c>
      <c r="EQ5" s="32"/>
      <c r="ER5" s="32"/>
      <c r="ES5" s="32"/>
      <c r="ET5" s="32"/>
      <c r="EU5" s="32"/>
      <c r="EV5" s="32"/>
      <c r="EW5" s="32"/>
      <c r="EX5" s="18" t="s">
        <v>200</v>
      </c>
      <c r="EY5" s="31"/>
      <c r="EZ5" s="31"/>
      <c r="FA5" s="31"/>
      <c r="FB5" s="31"/>
      <c r="FC5" s="31"/>
      <c r="FD5" s="31"/>
      <c r="FE5" s="31"/>
      <c r="FF5" s="32" t="s">
        <v>201</v>
      </c>
      <c r="FG5" s="32"/>
      <c r="FH5" s="32"/>
      <c r="FI5" s="32"/>
      <c r="FJ5" s="32"/>
      <c r="FK5" s="32"/>
      <c r="FL5" s="32"/>
      <c r="FM5" s="32"/>
      <c r="FN5" s="18" t="s">
        <v>202</v>
      </c>
      <c r="FO5" s="18"/>
      <c r="FP5" s="18"/>
      <c r="FQ5" s="18"/>
      <c r="FR5" s="18"/>
      <c r="FS5" s="18"/>
      <c r="FT5" s="18"/>
      <c r="FU5" s="18"/>
      <c r="FV5" s="32" t="s">
        <v>203</v>
      </c>
      <c r="FW5" s="32"/>
      <c r="FX5" s="32"/>
      <c r="FY5" s="32"/>
      <c r="FZ5" s="32"/>
      <c r="GA5" s="32"/>
      <c r="GB5" s="32"/>
      <c r="GC5" s="32"/>
      <c r="GD5" s="18" t="s">
        <v>3</v>
      </c>
      <c r="GE5" s="18"/>
      <c r="GF5" s="18"/>
      <c r="GG5" s="18"/>
      <c r="GH5" s="18"/>
      <c r="GI5" s="18"/>
      <c r="GJ5" s="18"/>
      <c r="GK5" s="18"/>
      <c r="GL5" s="32" t="s">
        <v>200</v>
      </c>
      <c r="GM5" s="47"/>
      <c r="GN5" s="47"/>
      <c r="GO5" s="47"/>
      <c r="GP5" s="47"/>
      <c r="GQ5" s="47"/>
      <c r="GR5" s="47"/>
      <c r="GS5" s="47"/>
      <c r="GT5" s="18" t="s">
        <v>201</v>
      </c>
      <c r="GU5" s="18"/>
      <c r="GV5" s="18"/>
      <c r="GW5" s="18"/>
      <c r="GX5" s="18"/>
      <c r="GY5" s="18"/>
      <c r="GZ5" s="18"/>
      <c r="HA5" s="18"/>
      <c r="HB5" s="32" t="s">
        <v>202</v>
      </c>
      <c r="HC5" s="32"/>
      <c r="HD5" s="32"/>
      <c r="HE5" s="32"/>
      <c r="HF5" s="32"/>
      <c r="HG5" s="32"/>
      <c r="HH5" s="32"/>
      <c r="HI5" s="32"/>
      <c r="HJ5" s="18" t="s">
        <v>203</v>
      </c>
      <c r="HK5" s="18"/>
      <c r="HL5" s="18"/>
      <c r="HM5" s="18"/>
      <c r="HN5" s="18"/>
      <c r="HO5" s="18"/>
      <c r="HP5" s="18"/>
      <c r="HQ5" s="18"/>
      <c r="HR5" s="32" t="s">
        <v>3</v>
      </c>
      <c r="HS5" s="32"/>
      <c r="HT5" s="32"/>
      <c r="HU5" s="32"/>
      <c r="HV5" s="32"/>
      <c r="HW5" s="32"/>
      <c r="HX5" s="32"/>
      <c r="HY5" s="32"/>
      <c r="HZ5" s="18" t="s">
        <v>200</v>
      </c>
      <c r="IA5" s="31"/>
      <c r="IB5" s="31"/>
      <c r="IC5" s="31"/>
      <c r="ID5" s="31"/>
      <c r="IE5" s="31"/>
      <c r="IF5" s="31"/>
      <c r="IG5" s="31"/>
      <c r="IH5" s="32" t="s">
        <v>201</v>
      </c>
      <c r="II5" s="32"/>
      <c r="IJ5" s="32"/>
      <c r="IK5" s="32"/>
      <c r="IL5" s="32"/>
      <c r="IM5" s="32"/>
      <c r="IN5" s="32"/>
      <c r="IO5" s="32"/>
      <c r="IP5" s="18" t="s">
        <v>202</v>
      </c>
      <c r="IQ5" s="18"/>
      <c r="IR5" s="18"/>
      <c r="IS5" s="18"/>
      <c r="IT5" s="18"/>
      <c r="IU5" s="18"/>
      <c r="IV5" s="18"/>
      <c r="IW5" s="18"/>
      <c r="IX5" s="32" t="s">
        <v>203</v>
      </c>
      <c r="IY5" s="32"/>
      <c r="IZ5" s="32"/>
      <c r="JA5" s="32"/>
      <c r="JB5" s="32"/>
      <c r="JC5" s="32"/>
      <c r="JD5" s="32"/>
      <c r="JE5" s="32"/>
      <c r="JF5" s="18" t="s">
        <v>3</v>
      </c>
      <c r="JG5" s="18"/>
      <c r="JH5" s="18"/>
      <c r="JI5" s="18"/>
      <c r="JJ5" s="18"/>
      <c r="JK5" s="18"/>
      <c r="JL5" s="18"/>
      <c r="JM5" s="18"/>
      <c r="JN5" s="61"/>
      <c r="JO5" s="62"/>
      <c r="JP5" s="62"/>
      <c r="JQ5" s="62"/>
      <c r="JR5" s="62"/>
      <c r="JS5" s="62"/>
      <c r="JT5" s="62"/>
      <c r="JU5" s="63"/>
      <c r="JV5" s="42"/>
      <c r="JW5" s="43"/>
      <c r="JX5" s="43"/>
      <c r="JY5" s="43"/>
      <c r="JZ5" s="43"/>
      <c r="KA5" s="43"/>
      <c r="KB5" s="43"/>
      <c r="KC5" s="44"/>
      <c r="KE5" s="16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7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r=0.3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k=10,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k=20,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k=20,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k=15, r=0.7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k=15, r=0.7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k=15, r=0.7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k=15, r=0.7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k=15, r=0.7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k=15, r=0.7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13"/>
      <c r="IQ23" s="13"/>
      <c r="IR23" s="13"/>
      <c r="IS23" s="13"/>
      <c r="IT23" s="13"/>
      <c r="IU23" s="13"/>
      <c r="IV23" s="13"/>
      <c r="IW23" s="13"/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0.59666666666666668</v>
      </c>
      <c r="JO23" s="4">
        <f t="shared" si="1"/>
        <v>0.62188148148148148</v>
      </c>
      <c r="JP23" s="4">
        <f t="shared" si="2"/>
        <v>0.19929999999999998</v>
      </c>
      <c r="JQ23" s="4">
        <f t="shared" si="3"/>
        <v>4.0785185185185195E-2</v>
      </c>
      <c r="JR23" s="4">
        <f t="shared" si="4"/>
        <v>0.8661333333333332</v>
      </c>
      <c r="JS23" s="4">
        <f t="shared" si="5"/>
        <v>0.49854814814814824</v>
      </c>
      <c r="JT23" s="4">
        <f t="shared" si="6"/>
        <v>0.87747037037037023</v>
      </c>
      <c r="JU23" s="4">
        <f t="shared" si="7"/>
        <v>0.18759259259259262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k=10,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k=10,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k=15, r=0.7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13"/>
      <c r="IQ24" s="13"/>
      <c r="IR24" s="13"/>
      <c r="IS24" s="13"/>
      <c r="IT24" s="13"/>
      <c r="IU24" s="13"/>
      <c r="IV24" s="13"/>
      <c r="IW24" s="13"/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0.59734074074074073</v>
      </c>
      <c r="JO24" s="4">
        <f t="shared" si="1"/>
        <v>0.62395185185185198</v>
      </c>
      <c r="JP24" s="4">
        <f t="shared" si="2"/>
        <v>0.19128888888888887</v>
      </c>
      <c r="JQ24" s="4">
        <f t="shared" si="3"/>
        <v>4.0707407407407407E-2</v>
      </c>
      <c r="JR24" s="4">
        <f t="shared" si="4"/>
        <v>0.86579629629629629</v>
      </c>
      <c r="JS24" s="4">
        <f t="shared" si="5"/>
        <v>0.49946296296296311</v>
      </c>
      <c r="JT24" s="4">
        <f t="shared" si="6"/>
        <v>0.88084814814814816</v>
      </c>
      <c r="JU24" s="4">
        <f t="shared" si="7"/>
        <v>0.18920370370370368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k=10,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k=10,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k=15, r=0.7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k=10,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k=10,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k=20,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k=15, r=0.7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k=10,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k=10,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k=15, r=0.7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k=10,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k=10,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k=15, r=0.7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k=10,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k=10,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k=15, r=0.7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k=10,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k=10,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r=0.7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k=15, r=0.7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0.59607407407407409</v>
      </c>
      <c r="JO30" s="4">
        <f t="shared" si="1"/>
        <v>0.62115185185185173</v>
      </c>
      <c r="JP30" s="4">
        <f t="shared" si="2"/>
        <v>0.19499629629629625</v>
      </c>
      <c r="JQ30" s="4">
        <f t="shared" si="3"/>
        <v>4.077037037037038E-2</v>
      </c>
      <c r="JR30" s="4">
        <f t="shared" si="4"/>
        <v>0.86527037037037047</v>
      </c>
      <c r="JS30" s="4">
        <f t="shared" si="5"/>
        <v>0.49900740740740751</v>
      </c>
      <c r="JT30" s="4">
        <f t="shared" si="6"/>
        <v>0.88004444444444452</v>
      </c>
      <c r="JU30" s="4">
        <f t="shared" si="7"/>
        <v>0.19072962962962961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k=10,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k=10,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k=15, r=0.7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k=10,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k=10,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k=15,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k=10,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k=10,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k=10,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k=10,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k=10,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k=20,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k=15, r=0.7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k=10,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k=10,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k=20,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r=0.7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k=10,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k=10,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k=15, r=0.7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13"/>
      <c r="IQ36" s="13"/>
      <c r="IR36" s="13"/>
      <c r="IS36" s="13"/>
      <c r="IT36" s="13"/>
      <c r="IU36" s="13"/>
      <c r="IV36" s="13"/>
      <c r="IW36" s="13"/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0.59621851851851859</v>
      </c>
      <c r="JO36" s="4">
        <f t="shared" si="1"/>
        <v>0.62213703703703727</v>
      </c>
      <c r="JP36" s="4">
        <f t="shared" si="2"/>
        <v>0.19597037037037041</v>
      </c>
      <c r="JQ36" s="4">
        <f t="shared" si="3"/>
        <v>4.0766666666666673E-2</v>
      </c>
      <c r="JR36" s="4">
        <f t="shared" si="4"/>
        <v>0.86588888888888871</v>
      </c>
      <c r="JS36" s="4">
        <f t="shared" si="5"/>
        <v>0.49860740740740739</v>
      </c>
      <c r="JT36" s="4">
        <f t="shared" si="6"/>
        <v>0.87748518518518515</v>
      </c>
      <c r="JU36" s="4">
        <f t="shared" si="7"/>
        <v>0.17468148148148152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k=10,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k=10,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k=15, r=0.7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0.60426296296296289</v>
      </c>
      <c r="JO41" s="4">
        <f t="shared" si="9"/>
        <v>0.62421851851851862</v>
      </c>
      <c r="JP41" s="4">
        <f t="shared" si="10"/>
        <v>0.14045925925925926</v>
      </c>
      <c r="JQ41" s="4">
        <f t="shared" si="11"/>
        <v>7.9433333333333328E-2</v>
      </c>
      <c r="JR41" s="4">
        <f t="shared" si="12"/>
        <v>0.70349629629629629</v>
      </c>
      <c r="JS41" s="4">
        <f t="shared" si="13"/>
        <v>8.0296296296296296E-2</v>
      </c>
      <c r="JT41" s="4">
        <f t="shared" si="14"/>
        <v>0.78615925925925922</v>
      </c>
      <c r="JU41" s="4">
        <f t="shared" si="15"/>
        <v>1.1315851851851855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0.59786538461538463</v>
      </c>
      <c r="JO42" s="4">
        <f t="shared" si="9"/>
        <v>0.61469230769230776</v>
      </c>
      <c r="JP42" s="4">
        <f t="shared" si="10"/>
        <v>0.16870000000000002</v>
      </c>
      <c r="JQ42" s="4">
        <f t="shared" si="11"/>
        <v>8.5930769230769241E-2</v>
      </c>
      <c r="JR42" s="4">
        <f t="shared" si="12"/>
        <v>0.82634615384615384</v>
      </c>
      <c r="JS42" s="4">
        <f t="shared" si="13"/>
        <v>9.6165384615384583E-2</v>
      </c>
      <c r="JT42" s="4">
        <f t="shared" si="14"/>
        <v>0.90067692307692293</v>
      </c>
      <c r="JU42" s="4">
        <f t="shared" si="15"/>
        <v>1.1721961538461538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0.59685555555555547</v>
      </c>
      <c r="JO43" s="4">
        <f t="shared" si="9"/>
        <v>0.6161185185185184</v>
      </c>
      <c r="JP43" s="4">
        <f t="shared" si="10"/>
        <v>0.16751111111111111</v>
      </c>
      <c r="JQ43" s="4">
        <f t="shared" si="11"/>
        <v>8.4614814814814809E-2</v>
      </c>
      <c r="JR43" s="4">
        <f t="shared" si="12"/>
        <v>0.82319629629629609</v>
      </c>
      <c r="JS43" s="4">
        <f t="shared" si="13"/>
        <v>9.4903846153846158E-2</v>
      </c>
      <c r="JT43" s="4">
        <f t="shared" si="14"/>
        <v>0.90215185185185187</v>
      </c>
      <c r="JU43" s="4">
        <f t="shared" si="15"/>
        <v>1.0151370370370369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0.6293423076923077</v>
      </c>
      <c r="JO44" s="4">
        <f t="shared" si="9"/>
        <v>0.67236923076923083</v>
      </c>
      <c r="JP44" s="4">
        <f t="shared" si="10"/>
        <v>0.10083846153846153</v>
      </c>
      <c r="JQ44" s="4">
        <f t="shared" si="11"/>
        <v>1.5992307692307691E-2</v>
      </c>
      <c r="JR44" s="4">
        <f t="shared" si="12"/>
        <v>0.84221153846153851</v>
      </c>
      <c r="JS44" s="4">
        <f t="shared" si="13"/>
        <v>0.58731153846153838</v>
      </c>
      <c r="JT44" s="4">
        <f t="shared" si="14"/>
        <v>0.90536538461538463</v>
      </c>
      <c r="JU44" s="4">
        <f t="shared" si="15"/>
        <v>1.3347653846153844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0.64147307692307676</v>
      </c>
      <c r="JO45" s="4">
        <f t="shared" si="9"/>
        <v>0.69001153846153862</v>
      </c>
      <c r="JP45" s="4">
        <f t="shared" si="10"/>
        <v>-0.10337692307692306</v>
      </c>
      <c r="JQ45" s="4">
        <f t="shared" si="11"/>
        <v>0.1570192307692308</v>
      </c>
      <c r="JR45" s="4">
        <f t="shared" si="12"/>
        <v>0.7536153846153848</v>
      </c>
      <c r="JS45" s="4">
        <f t="shared" si="13"/>
        <v>3.9315384615384613E-2</v>
      </c>
      <c r="JT45" s="4">
        <f t="shared" si="14"/>
        <v>0.90250384615384638</v>
      </c>
      <c r="JU45" s="4">
        <f t="shared" si="15"/>
        <v>1.2290846153846153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k=20,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0.6192423076923077</v>
      </c>
      <c r="JO46" s="4">
        <f t="shared" si="9"/>
        <v>0.6485192307692309</v>
      </c>
      <c r="JP46" s="4">
        <f t="shared" si="10"/>
        <v>0.11520384615384618</v>
      </c>
      <c r="JQ46" s="4">
        <f t="shared" si="11"/>
        <v>6.3530769230769238E-2</v>
      </c>
      <c r="JR46" s="4">
        <f t="shared" si="12"/>
        <v>0.74930384615384626</v>
      </c>
      <c r="JS46" s="4">
        <f t="shared" si="13"/>
        <v>0.15840384615384612</v>
      </c>
      <c r="JT46" s="4">
        <f t="shared" si="14"/>
        <v>0.90017692307692299</v>
      </c>
      <c r="JU46" s="4">
        <f t="shared" si="15"/>
        <v>1.1398923076923075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k=20,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0.59648076923076931</v>
      </c>
      <c r="JO47" s="4">
        <f t="shared" si="9"/>
        <v>0.61141538461538458</v>
      </c>
      <c r="JP47" s="4">
        <f t="shared" si="10"/>
        <v>0.15529615384615381</v>
      </c>
      <c r="JQ47" s="4">
        <f t="shared" si="11"/>
        <v>0.12703846153846154</v>
      </c>
      <c r="JR47" s="4">
        <f t="shared" si="12"/>
        <v>0.7935153846153844</v>
      </c>
      <c r="JS47" s="4">
        <f t="shared" si="13"/>
        <v>5.1123076923076924E-2</v>
      </c>
      <c r="JT47" s="4">
        <f t="shared" si="14"/>
        <v>0.90166538461538459</v>
      </c>
      <c r="JU47" s="4">
        <f t="shared" si="15"/>
        <v>1.2780653846153844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0.60488076923076928</v>
      </c>
      <c r="JO48" s="4">
        <f t="shared" si="9"/>
        <v>0.61773846153846157</v>
      </c>
      <c r="JP48" s="4">
        <f t="shared" si="10"/>
        <v>0.15580769230769231</v>
      </c>
      <c r="JQ48" s="4">
        <f t="shared" si="11"/>
        <v>9.3550000000000008E-2</v>
      </c>
      <c r="JR48" s="4">
        <f t="shared" si="12"/>
        <v>0.77988076923076932</v>
      </c>
      <c r="JS48" s="4">
        <f t="shared" si="13"/>
        <v>8.2169230769230772E-2</v>
      </c>
      <c r="JT48" s="4">
        <f t="shared" si="14"/>
        <v>0.78554615384615378</v>
      </c>
      <c r="JU48" s="4">
        <f t="shared" si="15"/>
        <v>1.1280076923076925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0.60893461538461535</v>
      </c>
      <c r="JO49" s="4">
        <f t="shared" si="9"/>
        <v>0.62871153846153838</v>
      </c>
      <c r="JP49" s="4">
        <f t="shared" si="10"/>
        <v>0.13071923076923081</v>
      </c>
      <c r="JQ49" s="4">
        <f t="shared" si="11"/>
        <v>7.5726923076923081E-2</v>
      </c>
      <c r="JR49" s="4">
        <f t="shared" si="12"/>
        <v>0.771026923076923</v>
      </c>
      <c r="JS49" s="4">
        <f t="shared" si="13"/>
        <v>0.11592307692307692</v>
      </c>
      <c r="JT49" s="4">
        <f t="shared" si="14"/>
        <v>0.89888076923076932</v>
      </c>
      <c r="JU49" s="4">
        <f t="shared" si="15"/>
        <v>1.1457692307692307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0.60093703703703705</v>
      </c>
      <c r="JO50" s="4">
        <f t="shared" si="9"/>
        <v>0.62562222222222208</v>
      </c>
      <c r="JP50" s="4">
        <f t="shared" si="10"/>
        <v>0.14337037037037034</v>
      </c>
      <c r="JQ50" s="4">
        <f t="shared" si="11"/>
        <v>0.130262962962963</v>
      </c>
      <c r="JR50" s="4">
        <f t="shared" si="12"/>
        <v>0.80226296296296296</v>
      </c>
      <c r="JS50" s="4">
        <f t="shared" si="13"/>
        <v>5.0044444444444433E-2</v>
      </c>
      <c r="JT50" s="4">
        <f t="shared" si="14"/>
        <v>0.90459259259259261</v>
      </c>
      <c r="JU50" s="4">
        <f t="shared" si="15"/>
        <v>1.1247703703703704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0.59957407407407415</v>
      </c>
      <c r="JO51" s="4">
        <f t="shared" si="9"/>
        <v>0.61551481481481474</v>
      </c>
      <c r="JP51" s="4">
        <f t="shared" si="10"/>
        <v>0.14790370370370376</v>
      </c>
      <c r="JQ51" s="4">
        <f t="shared" si="11"/>
        <v>0.14759259259259264</v>
      </c>
      <c r="JR51" s="4">
        <f t="shared" si="12"/>
        <v>0.8017925925925925</v>
      </c>
      <c r="JS51" s="4">
        <f t="shared" si="13"/>
        <v>4.4651851851851845E-2</v>
      </c>
      <c r="JT51" s="4">
        <f t="shared" si="14"/>
        <v>0.89940740740740732</v>
      </c>
      <c r="JU51" s="4">
        <f t="shared" si="15"/>
        <v>1.0059851851851851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0.60498148148148145</v>
      </c>
      <c r="JO52" s="4">
        <f t="shared" si="9"/>
        <v>0.62139259259259261</v>
      </c>
      <c r="JP52" s="4">
        <f t="shared" si="10"/>
        <v>0.13987037037037037</v>
      </c>
      <c r="JQ52" s="4">
        <f t="shared" si="11"/>
        <v>7.4462962962962967E-2</v>
      </c>
      <c r="JR52" s="4">
        <f t="shared" si="12"/>
        <v>0.78798518518518523</v>
      </c>
      <c r="JS52" s="4">
        <f t="shared" si="13"/>
        <v>0.1182148148148148</v>
      </c>
      <c r="JT52" s="4">
        <f t="shared" si="14"/>
        <v>0.90174814814814819</v>
      </c>
      <c r="JU52" s="4">
        <f t="shared" si="15"/>
        <v>1.0225592592592594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0.60740384615384635</v>
      </c>
      <c r="JO53" s="4">
        <f t="shared" si="9"/>
        <v>0.64198076923076919</v>
      </c>
      <c r="JP53" s="4">
        <f t="shared" si="10"/>
        <v>0.13908846153846152</v>
      </c>
      <c r="JQ53" s="4">
        <f t="shared" si="11"/>
        <v>7.2780769230769246E-2</v>
      </c>
      <c r="JR53" s="4">
        <f t="shared" si="12"/>
        <v>0.84994615384615391</v>
      </c>
      <c r="JS53" s="4">
        <f t="shared" si="13"/>
        <v>0.15718846153846153</v>
      </c>
      <c r="JT53" s="4">
        <f t="shared" si="14"/>
        <v>0.8997115384615384</v>
      </c>
      <c r="JU53" s="4">
        <f t="shared" si="15"/>
        <v>1.2605499999999998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0.60302692307692307</v>
      </c>
      <c r="JO54" s="4">
        <f t="shared" si="9"/>
        <v>0.62795000000000012</v>
      </c>
      <c r="JP54" s="4">
        <f t="shared" si="10"/>
        <v>0.12082307692307694</v>
      </c>
      <c r="JQ54" s="4">
        <f t="shared" si="11"/>
        <v>7.46E-2</v>
      </c>
      <c r="JR54" s="4">
        <f t="shared" si="12"/>
        <v>0.7803500000000001</v>
      </c>
      <c r="JS54" s="4">
        <f t="shared" si="13"/>
        <v>0.12505000000000002</v>
      </c>
      <c r="JT54" s="4">
        <f t="shared" si="14"/>
        <v>0.89932692307692286</v>
      </c>
      <c r="JU54" s="4">
        <f t="shared" si="15"/>
        <v>1.1326653846153847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0.60956923076923075</v>
      </c>
      <c r="JO55" s="4">
        <f t="shared" si="9"/>
        <v>0.63656538461538459</v>
      </c>
      <c r="JP55" s="4">
        <f t="shared" si="10"/>
        <v>2.9538461538461545E-2</v>
      </c>
      <c r="JQ55" s="4">
        <f t="shared" si="11"/>
        <v>2.9834615384615387E-2</v>
      </c>
      <c r="JR55" s="4">
        <f t="shared" si="12"/>
        <v>0.83343846153846168</v>
      </c>
      <c r="JS55" s="4">
        <f t="shared" si="13"/>
        <v>0.37528461538461538</v>
      </c>
      <c r="JT55" s="4">
        <f t="shared" si="14"/>
        <v>0.85285769230769226</v>
      </c>
      <c r="JU55" s="4">
        <f t="shared" si="15"/>
        <v>1.6365192307692309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0.59375769230769238</v>
      </c>
      <c r="JO56" s="4">
        <f t="shared" si="9"/>
        <v>0.60264230769230775</v>
      </c>
      <c r="JP56" s="4">
        <f t="shared" si="10"/>
        <v>0.16954615384615385</v>
      </c>
      <c r="JQ56" s="4">
        <f t="shared" si="11"/>
        <v>0.12283461538461539</v>
      </c>
      <c r="JR56" s="4">
        <f t="shared" si="12"/>
        <v>0.79813076923076942</v>
      </c>
      <c r="JS56" s="4">
        <f t="shared" si="13"/>
        <v>5.3657692307692302E-2</v>
      </c>
      <c r="JT56" s="4">
        <f t="shared" si="14"/>
        <v>0.90014999999999989</v>
      </c>
      <c r="JU56" s="4">
        <f t="shared" si="15"/>
        <v>1.1224076923076924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0.59872692307692299</v>
      </c>
      <c r="JO57" s="4">
        <f t="shared" si="9"/>
        <v>0.61453461538461551</v>
      </c>
      <c r="JP57" s="4">
        <f t="shared" si="10"/>
        <v>0.15779230769230773</v>
      </c>
      <c r="JQ57" s="4">
        <f t="shared" si="11"/>
        <v>0.12461923076923079</v>
      </c>
      <c r="JR57" s="4">
        <f t="shared" si="12"/>
        <v>0.80673461538461555</v>
      </c>
      <c r="JS57" s="4">
        <f t="shared" si="13"/>
        <v>5.2996153846153846E-2</v>
      </c>
      <c r="JT57" s="4">
        <f t="shared" si="14"/>
        <v>0.90418461538461525</v>
      </c>
      <c r="JU57" s="4">
        <f t="shared" si="15"/>
        <v>1.2492538461538463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0.60056153846153848</v>
      </c>
      <c r="JO58" s="4">
        <f t="shared" si="9"/>
        <v>0.61544615384615386</v>
      </c>
      <c r="JP58" s="4">
        <f t="shared" si="10"/>
        <v>0.14585000000000001</v>
      </c>
      <c r="JQ58" s="4">
        <f t="shared" si="11"/>
        <v>0.12969615384615385</v>
      </c>
      <c r="JR58" s="4">
        <f t="shared" si="12"/>
        <v>0.79757307692307711</v>
      </c>
      <c r="JS58" s="4">
        <f t="shared" si="13"/>
        <v>5.0269230769230767E-2</v>
      </c>
      <c r="JT58" s="4">
        <f t="shared" si="14"/>
        <v>0.90214615384615382</v>
      </c>
      <c r="JU58" s="4">
        <f t="shared" si="15"/>
        <v>1.3084192307692306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0.59486923076923071</v>
      </c>
      <c r="JO59" s="4">
        <f t="shared" si="9"/>
        <v>0.61264615384615384</v>
      </c>
      <c r="JP59" s="4">
        <f t="shared" si="10"/>
        <v>0.17539230769230768</v>
      </c>
      <c r="JQ59" s="4">
        <f t="shared" si="11"/>
        <v>8.6649999999999991E-2</v>
      </c>
      <c r="JR59" s="4">
        <f t="shared" si="12"/>
        <v>0.82725384615384623</v>
      </c>
      <c r="JS59" s="4">
        <f t="shared" si="13"/>
        <v>9.4303846153846155E-2</v>
      </c>
      <c r="JT59" s="4">
        <f t="shared" si="14"/>
        <v>0.90033461538461523</v>
      </c>
      <c r="JU59" s="4">
        <f t="shared" si="15"/>
        <v>1.4205769230769232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0.59873846153846155</v>
      </c>
      <c r="JO60" s="4">
        <f t="shared" si="9"/>
        <v>0.62781538461538478</v>
      </c>
      <c r="JP60" s="4">
        <f t="shared" si="10"/>
        <v>0.16338076923076925</v>
      </c>
      <c r="JQ60" s="4">
        <f t="shared" si="11"/>
        <v>7.7957692307692311E-2</v>
      </c>
      <c r="JR60" s="4">
        <f t="shared" si="12"/>
        <v>0.83644230769230776</v>
      </c>
      <c r="JS60" s="4">
        <f t="shared" si="13"/>
        <v>0.12316538461538461</v>
      </c>
      <c r="JT60" s="4">
        <f t="shared" si="14"/>
        <v>0.90013846153846166</v>
      </c>
      <c r="JU60" s="4">
        <f t="shared" si="15"/>
        <v>1.1509807692307694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0.60309999999999986</v>
      </c>
      <c r="JO61" s="4">
        <f t="shared" si="9"/>
        <v>0.63561923076923077</v>
      </c>
      <c r="JP61" s="4">
        <f t="shared" si="10"/>
        <v>0.15855769230769229</v>
      </c>
      <c r="JQ61" s="4">
        <f t="shared" si="11"/>
        <v>1.8999999999999993E-2</v>
      </c>
      <c r="JR61" s="4">
        <f t="shared" si="12"/>
        <v>0.86647692307692326</v>
      </c>
      <c r="JS61" s="4">
        <f t="shared" si="13"/>
        <v>0.51198846153846156</v>
      </c>
      <c r="JT61" s="4">
        <f t="shared" si="14"/>
        <v>0.90673076923076923</v>
      </c>
      <c r="JU61" s="4">
        <f t="shared" si="15"/>
        <v>1.2807923076923076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0.5988769230769232</v>
      </c>
      <c r="JO62" s="4">
        <f t="shared" si="9"/>
        <v>0.62526923076923069</v>
      </c>
      <c r="JP62" s="4">
        <f t="shared" si="10"/>
        <v>0.13650384615384614</v>
      </c>
      <c r="JQ62" s="4">
        <f t="shared" si="11"/>
        <v>6.9765384615384618E-2</v>
      </c>
      <c r="JR62" s="4">
        <f t="shared" si="12"/>
        <v>0.79897307692307706</v>
      </c>
      <c r="JS62" s="4">
        <f t="shared" si="13"/>
        <v>0.12096153846153847</v>
      </c>
      <c r="JT62" s="4">
        <f t="shared" si="14"/>
        <v>0.89877692307692314</v>
      </c>
      <c r="JU62" s="4">
        <f t="shared" si="15"/>
        <v>1.2906076923076926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0.60070769230769239</v>
      </c>
      <c r="JO63" s="4">
        <f t="shared" si="9"/>
        <v>0.62440000000000007</v>
      </c>
      <c r="JP63" s="4">
        <f t="shared" si="10"/>
        <v>0.14855384615384615</v>
      </c>
      <c r="JQ63" s="4">
        <f t="shared" si="11"/>
        <v>8.1342307692307714E-2</v>
      </c>
      <c r="JR63" s="4">
        <f t="shared" si="12"/>
        <v>0.82898461538461521</v>
      </c>
      <c r="JS63" s="4">
        <f t="shared" si="13"/>
        <v>9.328461538461541E-2</v>
      </c>
      <c r="JT63" s="4">
        <f t="shared" si="14"/>
        <v>0.90261153846153852</v>
      </c>
      <c r="JU63" s="4">
        <f t="shared" si="15"/>
        <v>1.3667153846153846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0.59641153846153849</v>
      </c>
      <c r="JO64" s="4">
        <f t="shared" si="9"/>
        <v>0.61728846153846129</v>
      </c>
      <c r="JP64" s="4">
        <f t="shared" si="10"/>
        <v>0.14148846153846156</v>
      </c>
      <c r="JQ64" s="4">
        <f t="shared" si="11"/>
        <v>6.6530769230769227E-2</v>
      </c>
      <c r="JR64" s="4">
        <f t="shared" si="12"/>
        <v>0.80227692307692322</v>
      </c>
      <c r="JS64" s="4">
        <f t="shared" si="13"/>
        <v>0.12414230769230769</v>
      </c>
      <c r="JT64" s="4">
        <f t="shared" si="14"/>
        <v>0.82600769230769244</v>
      </c>
      <c r="JU64" s="4">
        <f t="shared" si="15"/>
        <v>1.288592307692308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0.60846538461538446</v>
      </c>
      <c r="JO65" s="4">
        <f t="shared" si="9"/>
        <v>0.62801923076923072</v>
      </c>
      <c r="JP65" s="4">
        <f t="shared" si="10"/>
        <v>0.13349615384615385</v>
      </c>
      <c r="JQ65" s="4">
        <f t="shared" si="11"/>
        <v>7.5557692307692298E-2</v>
      </c>
      <c r="JR65" s="4">
        <f t="shared" si="12"/>
        <v>0.77601153846153847</v>
      </c>
      <c r="JS65" s="4">
        <f t="shared" si="13"/>
        <v>0.11711923076923078</v>
      </c>
      <c r="JT65" s="4">
        <f t="shared" si="14"/>
        <v>0.90019615384615392</v>
      </c>
      <c r="JU65" s="4">
        <f t="shared" si="15"/>
        <v>1.1920461538461535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0.60175384615384619</v>
      </c>
      <c r="JO66" s="4">
        <f t="shared" si="9"/>
        <v>0.63347692307692316</v>
      </c>
      <c r="JP66" s="4">
        <f t="shared" si="10"/>
        <v>0.14783461538461537</v>
      </c>
      <c r="JQ66" s="4">
        <f t="shared" si="11"/>
        <v>7.9807692307692316E-2</v>
      </c>
      <c r="JR66" s="4">
        <f t="shared" si="12"/>
        <v>0.83163846153846166</v>
      </c>
      <c r="JS66" s="4">
        <f t="shared" si="13"/>
        <v>0.12123461538461541</v>
      </c>
      <c r="JT66" s="4">
        <f t="shared" si="14"/>
        <v>0.89980384615384612</v>
      </c>
      <c r="JU66" s="4">
        <f t="shared" si="15"/>
        <v>1.185573076923077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0.59754444444444466</v>
      </c>
      <c r="JO67" s="4">
        <f t="shared" si="9"/>
        <v>0.62979259259259246</v>
      </c>
      <c r="JP67" s="4">
        <f t="shared" si="10"/>
        <v>0.20101851851851851</v>
      </c>
      <c r="JQ67" s="4">
        <f t="shared" si="11"/>
        <v>1.4070370370370369E-2</v>
      </c>
      <c r="JR67" s="4">
        <f t="shared" si="12"/>
        <v>0.88139999999999996</v>
      </c>
      <c r="JS67" s="4">
        <f t="shared" si="13"/>
        <v>0.68665925925925952</v>
      </c>
      <c r="JT67" s="4">
        <f t="shared" si="14"/>
        <v>0.90088888888888896</v>
      </c>
      <c r="JU67" s="4">
        <f t="shared" si="15"/>
        <v>0.23881851851851857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k=10,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k=15, r=0.7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0.59835925925925926</v>
      </c>
      <c r="JO68" s="4">
        <f t="shared" si="9"/>
        <v>0.63029999999999997</v>
      </c>
      <c r="JP68" s="4">
        <f t="shared" si="10"/>
        <v>0.19915185185185186</v>
      </c>
      <c r="JQ68" s="4">
        <f t="shared" si="11"/>
        <v>1.3462962962962963E-2</v>
      </c>
      <c r="JR68" s="4">
        <f t="shared" si="12"/>
        <v>0.88274814814814817</v>
      </c>
      <c r="JS68" s="4">
        <f t="shared" si="13"/>
        <v>0.68462000000000034</v>
      </c>
      <c r="JT68" s="4">
        <f t="shared" si="14"/>
        <v>0.90090000000000003</v>
      </c>
      <c r="JU68" s="4">
        <f t="shared" si="15"/>
        <v>0.25555555555555559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k=10,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k=10,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k=15, r=0.7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0.59660370370370353</v>
      </c>
      <c r="JO69" s="4">
        <f t="shared" si="9"/>
        <v>0.6300296296296295</v>
      </c>
      <c r="JP69" s="4">
        <f t="shared" si="10"/>
        <v>0.20454814814814817</v>
      </c>
      <c r="JQ69" s="4">
        <f t="shared" si="11"/>
        <v>1.3922222222222221E-2</v>
      </c>
      <c r="JR69" s="4">
        <f t="shared" si="12"/>
        <v>0.87963703703703733</v>
      </c>
      <c r="JS69" s="4">
        <f t="shared" si="13"/>
        <v>0.68444074074074079</v>
      </c>
      <c r="JT69" s="4">
        <f t="shared" si="14"/>
        <v>0.90084074074074083</v>
      </c>
      <c r="JU69" s="4">
        <f t="shared" si="15"/>
        <v>0.2319185185185185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k=10,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k=10,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k=15, r=0.7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0.60039629629629609</v>
      </c>
      <c r="JO70" s="4">
        <f t="shared" si="9"/>
        <v>0.63129629629629613</v>
      </c>
      <c r="JP70" s="4">
        <f t="shared" si="10"/>
        <v>0.20346666666666666</v>
      </c>
      <c r="JQ70" s="4">
        <f t="shared" si="11"/>
        <v>1.3096296296296297E-2</v>
      </c>
      <c r="JR70" s="4">
        <f t="shared" si="12"/>
        <v>0.8923444444444445</v>
      </c>
      <c r="JS70" s="4">
        <f t="shared" si="13"/>
        <v>0.71995555555555535</v>
      </c>
      <c r="JT70" s="4">
        <f t="shared" si="14"/>
        <v>0.89547037037037058</v>
      </c>
      <c r="JU70" s="4">
        <f t="shared" si="15"/>
        <v>0.22372592592592591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k=10,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k=10,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k=10,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0.596874074074074</v>
      </c>
      <c r="JO71" s="4">
        <f t="shared" si="9"/>
        <v>0.62884444444444443</v>
      </c>
      <c r="JP71" s="4">
        <f t="shared" si="10"/>
        <v>0.2054222222222222</v>
      </c>
      <c r="JQ71" s="4">
        <f t="shared" si="11"/>
        <v>1.2888888888888885E-2</v>
      </c>
      <c r="JR71" s="4">
        <f t="shared" si="12"/>
        <v>0.88217037037037038</v>
      </c>
      <c r="JS71" s="4">
        <f t="shared" si="13"/>
        <v>0.70954444444444453</v>
      </c>
      <c r="JT71" s="4">
        <f t="shared" si="14"/>
        <v>0.9008222222222223</v>
      </c>
      <c r="JU71" s="4">
        <f t="shared" si="15"/>
        <v>0.18658518518518522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k=10,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k=10,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k=15, r=0.7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0.5961037037037038</v>
      </c>
      <c r="JO72" s="4">
        <f t="shared" si="9"/>
        <v>0.62665555555555552</v>
      </c>
      <c r="JP72" s="4">
        <f t="shared" si="10"/>
        <v>0.20511111111111116</v>
      </c>
      <c r="JQ72" s="4">
        <f t="shared" si="11"/>
        <v>1.2911111111111109E-2</v>
      </c>
      <c r="JR72" s="4">
        <f t="shared" si="12"/>
        <v>0.88360370370370378</v>
      </c>
      <c r="JS72" s="4">
        <f t="shared" si="13"/>
        <v>0.71395555555555579</v>
      </c>
      <c r="JT72" s="4">
        <f t="shared" si="14"/>
        <v>0.9009074074074076</v>
      </c>
      <c r="JU72" s="4">
        <f t="shared" si="15"/>
        <v>0.18553333333333336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k=10,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k=10,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k=15, r=0.7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0.59770370370370374</v>
      </c>
      <c r="JO73" s="4">
        <f t="shared" si="9"/>
        <v>0.63202222222222215</v>
      </c>
      <c r="JP73" s="4">
        <f t="shared" si="10"/>
        <v>0.19941851851851849</v>
      </c>
      <c r="JQ73" s="4">
        <f t="shared" si="11"/>
        <v>1.2929629629629628E-2</v>
      </c>
      <c r="JR73" s="4">
        <f t="shared" si="12"/>
        <v>0.88507037037037029</v>
      </c>
      <c r="JS73" s="4">
        <f t="shared" si="13"/>
        <v>0.71422592592592615</v>
      </c>
      <c r="JT73" s="4">
        <f t="shared" si="14"/>
        <v>0.90091851851851867</v>
      </c>
      <c r="JU73" s="4">
        <f t="shared" si="15"/>
        <v>0.18702962962962957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k=10,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k=10,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k=15, r=0.7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0.60012592592592584</v>
      </c>
      <c r="JO74" s="4">
        <f t="shared" si="9"/>
        <v>0.63011481481481468</v>
      </c>
      <c r="JP74" s="4">
        <f t="shared" si="10"/>
        <v>0.2035814814814815</v>
      </c>
      <c r="JQ74" s="4">
        <f t="shared" si="11"/>
        <v>1.3096296296296297E-2</v>
      </c>
      <c r="JR74" s="4">
        <f t="shared" si="12"/>
        <v>0.89188518518518523</v>
      </c>
      <c r="JS74" s="4">
        <f t="shared" si="13"/>
        <v>0.71920740740740741</v>
      </c>
      <c r="JT74" s="4">
        <f t="shared" si="14"/>
        <v>0.89545555555555567</v>
      </c>
      <c r="JU74" s="4">
        <f t="shared" si="15"/>
        <v>0.18613333333333337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k=10,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k=10,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k=20,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k=15,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k=10,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0.59717037037037035</v>
      </c>
      <c r="JO75" s="4">
        <f t="shared" ref="JO75:JO109" si="17">AVERAGEIFS(B75:JM75,metrics.rec,"MSE")</f>
        <v>0.63052592592592582</v>
      </c>
      <c r="JP75" s="4">
        <f t="shared" ref="JP75:JP109" si="18">AVERAGEIFS(B75:JM75,metrics.rec,"R")</f>
        <v>0.20392592592592593</v>
      </c>
      <c r="JQ75" s="4">
        <f t="shared" ref="JQ75:JQ109" si="19">AVERAGEIFS(B75:JM75,metrics.rec,"Precision")</f>
        <v>1.2844444444444443E-2</v>
      </c>
      <c r="JR75" s="4">
        <f t="shared" ref="JR75:JR109" si="20">AVERAGEIFS(B75:JM75,metrics.rec,"Recall")</f>
        <v>0.88230000000000008</v>
      </c>
      <c r="JS75" s="4">
        <f t="shared" ref="JS75:JS109" si="21">AVERAGEIFS(B75:JM75,metrics.rec,"Coverage")</f>
        <v>0.71048518518518533</v>
      </c>
      <c r="JT75" s="4">
        <f t="shared" ref="JT75:JT109" si="22">AVERAGEIFS(B75:JM75,metrics.rec,"Recatio")</f>
        <v>0.90107037037037052</v>
      </c>
      <c r="JU75" s="4">
        <f t="shared" ref="JU75:JU109" si="23">AVERAGEIFS(B75:JM75,metrics.rec,"Time")</f>
        <v>0.18360000000000004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k=10,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k=15, r=0.7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0.60031851851851858</v>
      </c>
      <c r="JO76" s="4">
        <f t="shared" si="17"/>
        <v>0.63293703703703719</v>
      </c>
      <c r="JP76" s="4">
        <f t="shared" si="18"/>
        <v>0.19544074074074072</v>
      </c>
      <c r="JQ76" s="4">
        <f t="shared" si="19"/>
        <v>1.2948148148148144E-2</v>
      </c>
      <c r="JR76" s="4">
        <f t="shared" si="20"/>
        <v>0.8854888888888891</v>
      </c>
      <c r="JS76" s="4">
        <f t="shared" si="21"/>
        <v>0.71381851851851841</v>
      </c>
      <c r="JT76" s="4">
        <f t="shared" si="22"/>
        <v>0.90092592592592602</v>
      </c>
      <c r="JU76" s="4">
        <f t="shared" si="23"/>
        <v>0.18435185185185182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k=10,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k=10,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k=15, r=0.7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0.75848846153846139</v>
      </c>
      <c r="JO77" s="4">
        <f t="shared" si="17"/>
        <v>0.94501538461538448</v>
      </c>
      <c r="JP77" s="4">
        <f t="shared" si="18"/>
        <v>0.17870769230769226</v>
      </c>
      <c r="JQ77" s="4">
        <f t="shared" si="19"/>
        <v>4.2673076923076918E-2</v>
      </c>
      <c r="JR77" s="4">
        <f t="shared" si="20"/>
        <v>0.88263461538461518</v>
      </c>
      <c r="JS77" s="4">
        <f t="shared" si="21"/>
        <v>0.49990769230769239</v>
      </c>
      <c r="JT77" s="4">
        <f t="shared" si="22"/>
        <v>0.88141153846153841</v>
      </c>
      <c r="JU77" s="4">
        <f t="shared" si="23"/>
        <v>0.19276538461538462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k=10,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k=10,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k=15, r=0.7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0.5974807692307692</v>
      </c>
      <c r="JO78" s="4">
        <f t="shared" si="17"/>
        <v>0.62792307692307692</v>
      </c>
      <c r="JP78" s="4">
        <f t="shared" si="18"/>
        <v>0.20177307692307694</v>
      </c>
      <c r="JQ78" s="4">
        <f t="shared" si="19"/>
        <v>1.3088461538461538E-2</v>
      </c>
      <c r="JR78" s="4">
        <f t="shared" si="20"/>
        <v>0.88244999999999996</v>
      </c>
      <c r="JS78" s="4">
        <f t="shared" si="21"/>
        <v>0.71290384615384617</v>
      </c>
      <c r="JT78" s="4">
        <f t="shared" si="22"/>
        <v>0.89920769230769249</v>
      </c>
      <c r="JU78" s="4">
        <f t="shared" si="23"/>
        <v>0.2063192307692307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k=10,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k=10,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k=20,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k=15, r=0.7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0.59331111111111101</v>
      </c>
      <c r="JO79" s="4">
        <f t="shared" si="17"/>
        <v>0.61812222222222224</v>
      </c>
      <c r="JP79" s="4">
        <f t="shared" si="18"/>
        <v>0.20384074074074071</v>
      </c>
      <c r="JQ79" s="4">
        <f t="shared" si="19"/>
        <v>4.0122222222222219E-2</v>
      </c>
      <c r="JR79" s="4">
        <f t="shared" si="20"/>
        <v>0.86664444444444455</v>
      </c>
      <c r="JS79" s="4">
        <f t="shared" si="21"/>
        <v>0.50235999999999992</v>
      </c>
      <c r="JT79" s="4">
        <f t="shared" si="22"/>
        <v>0.87968888888888885</v>
      </c>
      <c r="JU79" s="4">
        <f t="shared" si="23"/>
        <v>0.18446296296296291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k=10,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k=10,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k=15, r=0.7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0.60146153846153849</v>
      </c>
      <c r="JO80" s="4">
        <f t="shared" si="17"/>
        <v>0.6288999999999999</v>
      </c>
      <c r="JP80" s="4">
        <f t="shared" si="18"/>
        <v>0.19244615384615382</v>
      </c>
      <c r="JQ80" s="4">
        <f t="shared" si="19"/>
        <v>4.1557692307692316E-2</v>
      </c>
      <c r="JR80" s="4">
        <f t="shared" si="20"/>
        <v>0.866419230769231</v>
      </c>
      <c r="JS80" s="4">
        <f t="shared" si="21"/>
        <v>0.50228076923076925</v>
      </c>
      <c r="JT80" s="4">
        <f t="shared" si="22"/>
        <v>0.88172307692307694</v>
      </c>
      <c r="JU80" s="4">
        <f t="shared" si="23"/>
        <v>0.19038076923076919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k=10,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k=10,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k=15, r=0.7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14">
        <v>0.6048</v>
      </c>
      <c r="HK81" s="14">
        <v>0.64949999999999997</v>
      </c>
      <c r="HL81" s="14">
        <v>0.19750000000000001</v>
      </c>
      <c r="HM81" s="14">
        <v>1.54E-2</v>
      </c>
      <c r="HN81" s="14">
        <v>0.86780000000000002</v>
      </c>
      <c r="HO81" s="14">
        <v>0.65769999999999995</v>
      </c>
      <c r="HP81" s="14">
        <v>0.88639999999999997</v>
      </c>
      <c r="HQ81" s="14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0.60016923076923068</v>
      </c>
      <c r="JO81" s="4">
        <f t="shared" si="17"/>
        <v>0.63887692307692301</v>
      </c>
      <c r="JP81" s="4">
        <f t="shared" si="18"/>
        <v>0.19476923076923078</v>
      </c>
      <c r="JQ81" s="4">
        <f t="shared" si="19"/>
        <v>1.3980769230769231E-2</v>
      </c>
      <c r="JR81" s="4">
        <f t="shared" si="20"/>
        <v>0.87862307692307695</v>
      </c>
      <c r="JS81" s="4">
        <f t="shared" si="21"/>
        <v>0.68250769230769215</v>
      </c>
      <c r="JT81" s="4">
        <f t="shared" si="22"/>
        <v>0.89404615384615405</v>
      </c>
      <c r="JU81" s="4">
        <f t="shared" si="23"/>
        <v>0.20938461538461531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k=10,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k=10,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k=20,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k=15, r=0.7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k=15,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14">
        <v>0.59440000000000004</v>
      </c>
      <c r="HK82" s="14">
        <v>0.61299999999999999</v>
      </c>
      <c r="HL82" s="14">
        <v>0.21129999999999999</v>
      </c>
      <c r="HM82" s="14">
        <v>3.4200000000000001E-2</v>
      </c>
      <c r="HN82" s="14">
        <v>0.84730000000000005</v>
      </c>
      <c r="HO82" s="14">
        <v>0.2878</v>
      </c>
      <c r="HP82" s="14">
        <v>0.87780000000000002</v>
      </c>
      <c r="HQ82" s="14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0.59084230769230772</v>
      </c>
      <c r="JO82" s="4">
        <f t="shared" si="17"/>
        <v>0.60544615384615386</v>
      </c>
      <c r="JP82" s="4">
        <f t="shared" si="18"/>
        <v>0.20489615384615381</v>
      </c>
      <c r="JQ82" s="4">
        <f t="shared" si="19"/>
        <v>3.4888461538461542E-2</v>
      </c>
      <c r="JR82" s="4">
        <f t="shared" si="20"/>
        <v>0.86117307692307699</v>
      </c>
      <c r="JS82" s="4">
        <f t="shared" si="21"/>
        <v>0.38044230769230769</v>
      </c>
      <c r="JT82" s="4">
        <f t="shared" si="22"/>
        <v>0.87274615384615362</v>
      </c>
      <c r="JU82" s="4">
        <f t="shared" si="23"/>
        <v>0.21934230769230775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k=10,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k=10,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k=20,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r=0.7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0.77959615384615388</v>
      </c>
      <c r="JO83" s="4">
        <f t="shared" si="17"/>
        <v>1.0341307692307693</v>
      </c>
      <c r="JP83" s="4">
        <f t="shared" si="18"/>
        <v>8.2407692307692307E-2</v>
      </c>
      <c r="JQ83" s="4">
        <f t="shared" si="19"/>
        <v>4.249230769230769E-2</v>
      </c>
      <c r="JR83" s="4">
        <f t="shared" si="20"/>
        <v>0.61480384615384609</v>
      </c>
      <c r="JS83" s="4">
        <f t="shared" si="21"/>
        <v>0.45735384615384611</v>
      </c>
      <c r="JT83" s="4">
        <f t="shared" si="22"/>
        <v>0.77000384615384609</v>
      </c>
      <c r="JU83" s="4">
        <f t="shared" si="23"/>
        <v>1.7424153846153845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k=15, r=0.7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k=15, r=0.7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0.59844444444444445</v>
      </c>
      <c r="JO84" s="4">
        <f t="shared" si="17"/>
        <v>0.62621111111111094</v>
      </c>
      <c r="JP84" s="4">
        <f t="shared" si="18"/>
        <v>0.19716296296296296</v>
      </c>
      <c r="JQ84" s="4">
        <f t="shared" si="19"/>
        <v>6.6029629629629633E-2</v>
      </c>
      <c r="JR84" s="4">
        <f t="shared" si="20"/>
        <v>0.84172962962962949</v>
      </c>
      <c r="JS84" s="4">
        <f t="shared" si="21"/>
        <v>0.29792799999999997</v>
      </c>
      <c r="JT84" s="4">
        <f t="shared" si="22"/>
        <v>0.87602962962962982</v>
      </c>
      <c r="JU84" s="4">
        <f t="shared" si="23"/>
        <v>0.17682592592592597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k=10,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k=10,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k=15, r=0.7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0.60421153846153841</v>
      </c>
      <c r="JO85" s="4">
        <f t="shared" si="17"/>
        <v>0.63417307692307667</v>
      </c>
      <c r="JP85" s="4">
        <f t="shared" si="18"/>
        <v>0.18673461538461542</v>
      </c>
      <c r="JQ85" s="4">
        <f t="shared" si="19"/>
        <v>6.7849999999999994E-2</v>
      </c>
      <c r="JR85" s="4">
        <f t="shared" si="20"/>
        <v>0.84391153846153866</v>
      </c>
      <c r="JS85" s="4">
        <f t="shared" si="21"/>
        <v>0.29878076923076924</v>
      </c>
      <c r="JT85" s="4">
        <f t="shared" si="22"/>
        <v>0.87351153846153862</v>
      </c>
      <c r="JU85" s="4">
        <f t="shared" si="23"/>
        <v>0.19773846153846153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k=10,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k=10,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k=15, r=0.7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0.60089230769230773</v>
      </c>
      <c r="JO86" s="4">
        <f t="shared" si="17"/>
        <v>0.62900769230769227</v>
      </c>
      <c r="JP86" s="4">
        <f t="shared" si="18"/>
        <v>0.19201538461538467</v>
      </c>
      <c r="JQ86" s="4">
        <f t="shared" si="19"/>
        <v>6.7784615384615388E-2</v>
      </c>
      <c r="JR86" s="4">
        <f t="shared" si="20"/>
        <v>0.84188461538461523</v>
      </c>
      <c r="JS86" s="4">
        <f t="shared" si="21"/>
        <v>0.2984730769230769</v>
      </c>
      <c r="JT86" s="4">
        <f t="shared" si="22"/>
        <v>0.87350384615384635</v>
      </c>
      <c r="JU86" s="4">
        <f t="shared" si="23"/>
        <v>0.1967153846153846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k=10,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k=10,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k=15, r=0.7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0.59271851851851853</v>
      </c>
      <c r="JO87" s="4">
        <f t="shared" si="17"/>
        <v>0.61644074074074084</v>
      </c>
      <c r="JP87" s="4">
        <f t="shared" si="18"/>
        <v>0.20368518518518527</v>
      </c>
      <c r="JQ87" s="4">
        <f t="shared" si="19"/>
        <v>4.0114814814814811E-2</v>
      </c>
      <c r="JR87" s="4">
        <f t="shared" si="20"/>
        <v>0.86601111111111084</v>
      </c>
      <c r="JS87" s="4">
        <f t="shared" si="21"/>
        <v>0.50628148148148155</v>
      </c>
      <c r="JT87" s="4">
        <f t="shared" si="22"/>
        <v>0.88218518518518529</v>
      </c>
      <c r="JU87" s="4">
        <f t="shared" si="23"/>
        <v>0.182662962962963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k=10,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k=10,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k=15,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k=15, r=0.7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0.59458846153846168</v>
      </c>
      <c r="JO88" s="4">
        <f t="shared" si="17"/>
        <v>0.61811538461538462</v>
      </c>
      <c r="JP88" s="4">
        <f t="shared" si="18"/>
        <v>0.20686153846153846</v>
      </c>
      <c r="JQ88" s="4">
        <f t="shared" si="19"/>
        <v>4.1203846153846153E-2</v>
      </c>
      <c r="JR88" s="4">
        <f t="shared" si="20"/>
        <v>0.86473076923076908</v>
      </c>
      <c r="JS88" s="4">
        <f t="shared" si="21"/>
        <v>0.50255000000000005</v>
      </c>
      <c r="JT88" s="4">
        <f t="shared" si="22"/>
        <v>0.87732692307692295</v>
      </c>
      <c r="JU88" s="4">
        <f t="shared" si="23"/>
        <v>0.19523846153846153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k=10,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k=10,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k=15, r=0.7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0.59244074074074071</v>
      </c>
      <c r="JO89" s="4">
        <f t="shared" si="17"/>
        <v>0.61799999999999999</v>
      </c>
      <c r="JP89" s="4">
        <f t="shared" si="18"/>
        <v>0.20512222222222218</v>
      </c>
      <c r="JQ89" s="4">
        <f t="shared" si="19"/>
        <v>3.9966666666666671E-2</v>
      </c>
      <c r="JR89" s="4">
        <f t="shared" si="20"/>
        <v>0.8648851851851852</v>
      </c>
      <c r="JS89" s="4">
        <f t="shared" si="21"/>
        <v>0.50480740740740748</v>
      </c>
      <c r="JT89" s="4">
        <f t="shared" si="22"/>
        <v>0.87964444444444445</v>
      </c>
      <c r="JU89" s="4">
        <f t="shared" si="23"/>
        <v>0.19561481481481482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k=10,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k=10,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k=15, r=0.7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0.5931925925925926</v>
      </c>
      <c r="JO90" s="4">
        <f t="shared" ref="JO90" si="25">AVERAGEIFS(B90:JM90,metrics.rec,"MSE")</f>
        <v>0.61802962962962971</v>
      </c>
      <c r="JP90" s="4">
        <f t="shared" ref="JP90" si="26">AVERAGEIFS(B90:JM90,metrics.rec,"R")</f>
        <v>0.20757407407407408</v>
      </c>
      <c r="JQ90" s="4">
        <f t="shared" ref="JQ90" si="27">AVERAGEIFS(B90:JM90,metrics.rec,"Precision")</f>
        <v>3.9929629629629634E-2</v>
      </c>
      <c r="JR90" s="4">
        <f t="shared" ref="JR90" si="28">AVERAGEIFS(B90:JM90,metrics.rec,"Recall")</f>
        <v>0.86434444444444436</v>
      </c>
      <c r="JS90" s="4">
        <f t="shared" ref="JS90" si="29">AVERAGEIFS(B90:JM90,metrics.rec,"Coverage")</f>
        <v>0.50449259259259249</v>
      </c>
      <c r="JT90" s="4">
        <f t="shared" ref="JT90" si="30">AVERAGEIFS(B90:JM90,metrics.rec,"Recatio")</f>
        <v>0.87963703703703688</v>
      </c>
      <c r="JU90" s="4">
        <f t="shared" ref="JU90" si="31">AVERAGEIFS(B90:JM90,metrics.rec,"Time")</f>
        <v>0.1989407407407407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k=10,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k=10,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k=15, r=0.7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0.59351851851851856</v>
      </c>
      <c r="JO91" s="4">
        <f t="shared" ref="JO91" si="33">AVERAGEIFS(B91:JM91,metrics.rec,"MSE")</f>
        <v>0.61877777777777776</v>
      </c>
      <c r="JP91" s="4">
        <f t="shared" ref="JP91" si="34">AVERAGEIFS(B91:JM91,metrics.rec,"R")</f>
        <v>0.20661111111111111</v>
      </c>
      <c r="JQ91" s="4">
        <f t="shared" ref="JQ91" si="35">AVERAGEIFS(B91:JM91,metrics.rec,"Precision")</f>
        <v>3.9929629629629634E-2</v>
      </c>
      <c r="JR91" s="4">
        <f t="shared" ref="JR91" si="36">AVERAGEIFS(B91:JM91,metrics.rec,"Recall")</f>
        <v>0.86443703703703723</v>
      </c>
      <c r="JS91" s="4">
        <f t="shared" ref="JS91" si="37">AVERAGEIFS(B91:JM91,metrics.rec,"Coverage")</f>
        <v>0.50475925925925935</v>
      </c>
      <c r="JT91" s="4">
        <f t="shared" ref="JT91" si="38">AVERAGEIFS(B91:JM91,metrics.rec,"Recatio")</f>
        <v>0.87964444444444445</v>
      </c>
      <c r="JU91" s="4">
        <f t="shared" ref="JU91" si="39">AVERAGEIFS(B91:JM91,metrics.rec,"Time")</f>
        <v>0.19544074074074078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k=10,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k=10,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k=15, r=0.7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0.59346296296296308</v>
      </c>
      <c r="JO92" s="4">
        <f t="shared" si="17"/>
        <v>0.61797777777777774</v>
      </c>
      <c r="JP92" s="4">
        <f t="shared" si="18"/>
        <v>0.20699259259259251</v>
      </c>
      <c r="JQ92" s="4">
        <f t="shared" si="19"/>
        <v>3.9929629629629634E-2</v>
      </c>
      <c r="JR92" s="4">
        <f t="shared" si="20"/>
        <v>0.864288888888889</v>
      </c>
      <c r="JS92" s="4">
        <f t="shared" si="21"/>
        <v>0.50088399999999988</v>
      </c>
      <c r="JT92" s="4">
        <f t="shared" si="22"/>
        <v>0.87964814814814807</v>
      </c>
      <c r="JU92" s="4">
        <f t="shared" si="23"/>
        <v>0.18218148148148147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k=10,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k=10,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k=15, r=0.7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0.60822307692307698</v>
      </c>
      <c r="JO93" s="4">
        <f t="shared" si="17"/>
        <v>0.64438076923076926</v>
      </c>
      <c r="JP93" s="4">
        <f t="shared" si="18"/>
        <v>0.19764999999999999</v>
      </c>
      <c r="JQ93" s="4">
        <f t="shared" si="19"/>
        <v>1.3273076923076922E-2</v>
      </c>
      <c r="JR93" s="4">
        <f t="shared" si="20"/>
        <v>0.87750769230769243</v>
      </c>
      <c r="JS93" s="4">
        <f t="shared" si="21"/>
        <v>0.70491923076923091</v>
      </c>
      <c r="JT93" s="4">
        <f t="shared" si="22"/>
        <v>0.89889615384615396</v>
      </c>
      <c r="JU93" s="4">
        <f t="shared" si="23"/>
        <v>0.2907038461538462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k=10,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k=10,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r=0.8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r=0.7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0.59524615384615376</v>
      </c>
      <c r="JO94" s="4">
        <f t="shared" si="17"/>
        <v>0.61966923076923075</v>
      </c>
      <c r="JP94" s="4">
        <f t="shared" si="18"/>
        <v>0.19914230769230765</v>
      </c>
      <c r="JQ94" s="4">
        <f t="shared" si="19"/>
        <v>4.1107692307692303E-2</v>
      </c>
      <c r="JR94" s="4">
        <f t="shared" si="20"/>
        <v>0.86685769230769238</v>
      </c>
      <c r="JS94" s="4">
        <f t="shared" si="21"/>
        <v>0.50618846153846142</v>
      </c>
      <c r="JT94" s="4">
        <f t="shared" si="22"/>
        <v>0.88141538461538471</v>
      </c>
      <c r="JU94" s="4">
        <f t="shared" si="23"/>
        <v>0.20660000000000001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k=10,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k=10,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k=15, r=0.7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0.59333846153846148</v>
      </c>
      <c r="JO95" s="4">
        <f t="shared" si="17"/>
        <v>0.61788461538461559</v>
      </c>
      <c r="JP95" s="4">
        <f t="shared" si="18"/>
        <v>0.20298846153846156</v>
      </c>
      <c r="JQ95" s="4">
        <f t="shared" si="19"/>
        <v>4.1265384615384613E-2</v>
      </c>
      <c r="JR95" s="4">
        <f t="shared" si="20"/>
        <v>0.86579230769230786</v>
      </c>
      <c r="JS95" s="4">
        <f t="shared" si="21"/>
        <v>0.50429999999999997</v>
      </c>
      <c r="JT95" s="4">
        <f t="shared" si="22"/>
        <v>0.87739999999999996</v>
      </c>
      <c r="JU95" s="4">
        <f t="shared" si="23"/>
        <v>0.19622307692307689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k=10,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k=10,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k=15, r=0.7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0.5969000000000001</v>
      </c>
      <c r="JO96" s="4">
        <f t="shared" si="17"/>
        <v>0.62821851851851851</v>
      </c>
      <c r="JP96" s="4">
        <f t="shared" si="18"/>
        <v>0.20360370370370365</v>
      </c>
      <c r="JQ96" s="4">
        <f t="shared" si="19"/>
        <v>1.2914814814814815E-2</v>
      </c>
      <c r="JR96" s="4">
        <f t="shared" si="20"/>
        <v>0.88391111111111109</v>
      </c>
      <c r="JS96" s="4">
        <f t="shared" si="21"/>
        <v>0.71257200000000009</v>
      </c>
      <c r="JT96" s="4">
        <f t="shared" si="22"/>
        <v>0.90091111111111122</v>
      </c>
      <c r="JU96" s="4">
        <f t="shared" si="23"/>
        <v>0.2001259259259259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k=10,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k=10,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k=15, r=0.7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0.59646296296296286</v>
      </c>
      <c r="JO97" s="4">
        <f t="shared" si="17"/>
        <v>0.63031111111111116</v>
      </c>
      <c r="JP97" s="4">
        <f t="shared" si="18"/>
        <v>0.20530000000000004</v>
      </c>
      <c r="JQ97" s="4">
        <f t="shared" si="19"/>
        <v>1.2870370370370369E-2</v>
      </c>
      <c r="JR97" s="4">
        <f t="shared" si="20"/>
        <v>0.88207037037037062</v>
      </c>
      <c r="JS97" s="4">
        <f t="shared" si="21"/>
        <v>0.71152399999999982</v>
      </c>
      <c r="JT97" s="4">
        <f t="shared" si="22"/>
        <v>0.90088518518518523</v>
      </c>
      <c r="JU97" s="4">
        <f t="shared" si="23"/>
        <v>0.18573333333333342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k=10,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k=10,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k=15, r=0.7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0.6013481481481483</v>
      </c>
      <c r="JO98" s="4">
        <f t="shared" si="17"/>
        <v>0.63527777777777761</v>
      </c>
      <c r="JP98" s="4">
        <f t="shared" si="18"/>
        <v>0.19621111111111111</v>
      </c>
      <c r="JQ98" s="4">
        <f t="shared" si="19"/>
        <v>1.332222222222222E-2</v>
      </c>
      <c r="JR98" s="4">
        <f t="shared" si="20"/>
        <v>0.88480370370370387</v>
      </c>
      <c r="JS98" s="4">
        <f t="shared" si="21"/>
        <v>0.70174814814814812</v>
      </c>
      <c r="JT98" s="4">
        <f t="shared" si="22"/>
        <v>0.90024444444444451</v>
      </c>
      <c r="JU98" s="4">
        <f t="shared" si="23"/>
        <v>0.17907037037037038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k=10,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k=10,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k=15, r=0.7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0.59771111111111097</v>
      </c>
      <c r="JO99" s="4">
        <f t="shared" si="17"/>
        <v>0.63151111111111102</v>
      </c>
      <c r="JP99" s="4">
        <f t="shared" si="18"/>
        <v>0.20239629629629632</v>
      </c>
      <c r="JQ99" s="4">
        <f t="shared" si="19"/>
        <v>1.2866666666666667E-2</v>
      </c>
      <c r="JR99" s="4">
        <f t="shared" si="20"/>
        <v>0.88205925925925921</v>
      </c>
      <c r="JS99" s="4">
        <f t="shared" si="21"/>
        <v>0.71319259259259271</v>
      </c>
      <c r="JT99" s="4">
        <f t="shared" si="22"/>
        <v>0.90089629629629642</v>
      </c>
      <c r="JU99" s="4">
        <f t="shared" si="23"/>
        <v>0.18843703703703701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k=10,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k=10,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k=15, r=0.7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0.59783703703703717</v>
      </c>
      <c r="JO100" s="4">
        <f t="shared" si="17"/>
        <v>0.63207037037037039</v>
      </c>
      <c r="JP100" s="4">
        <f t="shared" si="18"/>
        <v>0.20181111111111108</v>
      </c>
      <c r="JQ100" s="4">
        <f t="shared" si="19"/>
        <v>1.2822222222222223E-2</v>
      </c>
      <c r="JR100" s="4">
        <f t="shared" si="20"/>
        <v>0.87927037037037037</v>
      </c>
      <c r="JS100" s="4">
        <f t="shared" si="21"/>
        <v>0.71145185185185167</v>
      </c>
      <c r="JT100" s="4">
        <f t="shared" si="22"/>
        <v>0.90086666666666682</v>
      </c>
      <c r="JU100" s="4">
        <f t="shared" si="23"/>
        <v>0.17679629629629631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k=10,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k=10,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k=15, r=0.7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0.59784074074074089</v>
      </c>
      <c r="JO101" s="4">
        <f t="shared" si="17"/>
        <v>0.63771851851851857</v>
      </c>
      <c r="JP101" s="4">
        <f t="shared" si="18"/>
        <v>0.20274074074074078</v>
      </c>
      <c r="JQ101" s="4">
        <f t="shared" si="19"/>
        <v>1.2748148148148146E-2</v>
      </c>
      <c r="JR101" s="4">
        <f t="shared" si="20"/>
        <v>0.87567037037037021</v>
      </c>
      <c r="JS101" s="4">
        <f t="shared" si="21"/>
        <v>0.70938148148148139</v>
      </c>
      <c r="JT101" s="4">
        <f t="shared" si="22"/>
        <v>0.90081851851851857</v>
      </c>
      <c r="JU101" s="4">
        <f t="shared" si="23"/>
        <v>0.17915555555555557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k=10,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k=10,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k=20,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k=15, r=0.7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0.59712592592592606</v>
      </c>
      <c r="JO102" s="4">
        <f t="shared" si="17"/>
        <v>0.63218518518518507</v>
      </c>
      <c r="JP102" s="4">
        <f t="shared" si="18"/>
        <v>0.20365185185185183</v>
      </c>
      <c r="JQ102" s="4">
        <f t="shared" si="19"/>
        <v>1.2866666666666667E-2</v>
      </c>
      <c r="JR102" s="4">
        <f t="shared" si="20"/>
        <v>0.8820555555555557</v>
      </c>
      <c r="JS102" s="4">
        <f t="shared" si="21"/>
        <v>0.71304074074074086</v>
      </c>
      <c r="JT102" s="4">
        <f t="shared" si="22"/>
        <v>0.90088888888888896</v>
      </c>
      <c r="JU102" s="4">
        <f t="shared" si="23"/>
        <v>0.18654074074074078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k=10,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k=10,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k=15, r=0.7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0.5927740740740739</v>
      </c>
      <c r="JO103" s="4">
        <f t="shared" ref="JO103" si="41">AVERAGEIFS(B103:JM103,metrics.rec,"MSE")</f>
        <v>0.62112592592592586</v>
      </c>
      <c r="JP103" s="4">
        <f t="shared" ref="JP103" si="42">AVERAGEIFS(B103:JM103,metrics.rec,"R")</f>
        <v>0.20471111111111112</v>
      </c>
      <c r="JQ103" s="4">
        <f t="shared" ref="JQ103" si="43">AVERAGEIFS(B103:JM103,metrics.rec,"Precision")</f>
        <v>3.9803703703703709E-2</v>
      </c>
      <c r="JR103" s="4">
        <f t="shared" ref="JR103" si="44">AVERAGEIFS(B103:JM103,metrics.rec,"Recall")</f>
        <v>0.86152592592592592</v>
      </c>
      <c r="JS103" s="4">
        <f t="shared" ref="JS103" si="45">AVERAGEIFS(B103:JM103,metrics.rec,"Coverage")</f>
        <v>0.50337037037037036</v>
      </c>
      <c r="JT103" s="4">
        <f t="shared" ref="JT103" si="46">AVERAGEIFS(B103:JM103,metrics.rec,"Recatio")</f>
        <v>0.87962222222222208</v>
      </c>
      <c r="JU103" s="4">
        <f t="shared" ref="JU103" si="47">AVERAGEIFS(B103:JM103,metrics.rec,"Time")</f>
        <v>0.16841481481481479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k=10,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k=10,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k=15, r=0.7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0.59567692307692299</v>
      </c>
      <c r="JO104" s="4">
        <f t="shared" si="17"/>
        <v>0.61927692307692284</v>
      </c>
      <c r="JP104" s="4">
        <f t="shared" si="18"/>
        <v>0.19640769230769234</v>
      </c>
      <c r="JQ104" s="4">
        <f t="shared" si="19"/>
        <v>4.1365384615384623E-2</v>
      </c>
      <c r="JR104" s="4">
        <f t="shared" si="20"/>
        <v>0.86720000000000019</v>
      </c>
      <c r="JS104" s="4">
        <f t="shared" si="21"/>
        <v>0.50395000000000001</v>
      </c>
      <c r="JT104" s="4">
        <f t="shared" si="22"/>
        <v>0.8773615384615383</v>
      </c>
      <c r="JU104" s="4">
        <f t="shared" si="23"/>
        <v>0.18481923076923076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k=10,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k=10,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k=15, r=0.7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0.59227777777777779</v>
      </c>
      <c r="JO105" s="4">
        <f t="shared" si="17"/>
        <v>0.61545185185185192</v>
      </c>
      <c r="JP105" s="4">
        <f t="shared" si="18"/>
        <v>0.20433703703703701</v>
      </c>
      <c r="JQ105" s="4">
        <f t="shared" si="19"/>
        <v>4.0107407407407397E-2</v>
      </c>
      <c r="JR105" s="4">
        <f t="shared" si="20"/>
        <v>0.8663222222222221</v>
      </c>
      <c r="JS105" s="4">
        <f t="shared" si="21"/>
        <v>0.50213599999999992</v>
      </c>
      <c r="JT105" s="4">
        <f t="shared" si="22"/>
        <v>0.87967777777777778</v>
      </c>
      <c r="JU105" s="4">
        <f t="shared" si="23"/>
        <v>0.16920740740740733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k=10,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k=10,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k=15, r=0.7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0.60054615384615384</v>
      </c>
      <c r="JO106" s="4">
        <f t="shared" si="17"/>
        <v>0.62863076923076922</v>
      </c>
      <c r="JP106" s="4">
        <f t="shared" si="18"/>
        <v>0.19505769230769232</v>
      </c>
      <c r="JQ106" s="4">
        <f t="shared" si="19"/>
        <v>4.1442307692307695E-2</v>
      </c>
      <c r="JR106" s="4">
        <f t="shared" si="20"/>
        <v>0.86447307692307684</v>
      </c>
      <c r="JS106" s="4">
        <f t="shared" si="21"/>
        <v>0.50028846153846152</v>
      </c>
      <c r="JT106" s="4">
        <f t="shared" si="22"/>
        <v>0.88166538461538468</v>
      </c>
      <c r="JU106" s="4">
        <f t="shared" si="23"/>
        <v>0.1859269230769231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k=10,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k=10,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k=15, r=0.7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0.59539999999999982</v>
      </c>
      <c r="JO107" s="4">
        <f t="shared" si="17"/>
        <v>0.62117692307692307</v>
      </c>
      <c r="JP107" s="4">
        <f t="shared" si="18"/>
        <v>0.20563846153846155</v>
      </c>
      <c r="JQ107" s="4">
        <f t="shared" si="19"/>
        <v>4.1388461538461541E-2</v>
      </c>
      <c r="JR107" s="4">
        <f t="shared" si="20"/>
        <v>0.86205769230769236</v>
      </c>
      <c r="JS107" s="4">
        <f t="shared" si="21"/>
        <v>0.49873461538461544</v>
      </c>
      <c r="JT107" s="4">
        <f t="shared" si="22"/>
        <v>0.88164230769230778</v>
      </c>
      <c r="JU107" s="4">
        <f t="shared" si="23"/>
        <v>0.18824230769230774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k=10,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k=10,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k=15, r=0.7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13"/>
      <c r="FG108" s="13"/>
      <c r="FH108" s="13"/>
      <c r="FI108" s="13"/>
      <c r="FJ108" s="13"/>
      <c r="FK108" s="13"/>
      <c r="FL108" s="13"/>
      <c r="FM108" s="13"/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13"/>
      <c r="HK108" s="13"/>
      <c r="HL108" s="13"/>
      <c r="HM108" s="13"/>
      <c r="HN108" s="13"/>
      <c r="HO108" s="13"/>
      <c r="HP108" s="13"/>
      <c r="HQ108" s="13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0.61073333333333335</v>
      </c>
      <c r="JO108" s="4">
        <f t="shared" si="17"/>
        <v>0.64935833333333337</v>
      </c>
      <c r="JP108" s="4">
        <f t="shared" si="18"/>
        <v>0.17169999999999999</v>
      </c>
      <c r="JQ108" s="4">
        <f t="shared" si="19"/>
        <v>7.0662500000000003E-2</v>
      </c>
      <c r="JR108" s="4">
        <f t="shared" si="20"/>
        <v>0.8379916666666668</v>
      </c>
      <c r="JS108" s="4">
        <f t="shared" si="21"/>
        <v>0.29956250000000001</v>
      </c>
      <c r="JT108" s="4">
        <f t="shared" si="22"/>
        <v>0.86901666666666666</v>
      </c>
      <c r="JU108" s="4">
        <f t="shared" si="23"/>
        <v>0.18989583333333335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k=10,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k=10,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k=15, r=0.7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13"/>
      <c r="FG109" s="13"/>
      <c r="FH109" s="13"/>
      <c r="FI109" s="13"/>
      <c r="FJ109" s="13"/>
      <c r="FK109" s="13"/>
      <c r="FL109" s="13"/>
      <c r="FM109" s="13"/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13"/>
      <c r="HK109" s="13"/>
      <c r="HL109" s="13"/>
      <c r="HM109" s="13"/>
      <c r="HN109" s="13"/>
      <c r="HO109" s="13"/>
      <c r="HP109" s="13"/>
      <c r="HQ109" s="13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0.61369583333333322</v>
      </c>
      <c r="JO109" s="4">
        <f t="shared" si="17"/>
        <v>0.65431666666666666</v>
      </c>
      <c r="JP109" s="4">
        <f t="shared" si="18"/>
        <v>0.17757083333333334</v>
      </c>
      <c r="JQ109" s="4">
        <f t="shared" si="19"/>
        <v>7.08125E-2</v>
      </c>
      <c r="JR109" s="4">
        <f t="shared" si="20"/>
        <v>0.84290416666666668</v>
      </c>
      <c r="JS109" s="4">
        <f t="shared" si="21"/>
        <v>0.30029166666666662</v>
      </c>
      <c r="JT109" s="4">
        <f t="shared" si="22"/>
        <v>0.86906666666666677</v>
      </c>
      <c r="JU109" s="4">
        <f t="shared" si="23"/>
        <v>0.18467083333333326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k=10,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k=10,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k=15, r=0.7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0.88579230769230777</v>
      </c>
      <c r="JO110" s="4">
        <f t="shared" ref="JO110:JO145" si="49">AVERAGEIFS(B110:JM110,metrics.rec,"MSE")</f>
        <v>1.4091653846153847</v>
      </c>
      <c r="JP110" s="4">
        <f t="shared" ref="JP110:JP145" si="50">AVERAGEIFS(B110:JM110,metrics.rec,"R")</f>
        <v>8.455E-2</v>
      </c>
      <c r="JQ110" s="4">
        <f t="shared" ref="JQ110:JQ145" si="51">AVERAGEIFS(B110:JM110,metrics.rec,"Precision")</f>
        <v>1.2134615384615384E-2</v>
      </c>
      <c r="JR110" s="4">
        <f t="shared" ref="JR110:JR145" si="52">AVERAGEIFS(B110:JM110,metrics.rec,"Recall")</f>
        <v>0.1982346153846154</v>
      </c>
      <c r="JS110" s="4">
        <f t="shared" ref="JS110:JS145" si="53">AVERAGEIFS(B110:JM110,metrics.rec,"Coverage")</f>
        <v>0.16850384615384614</v>
      </c>
      <c r="JT110" s="4">
        <f t="shared" ref="JT110:JT145" si="54">AVERAGEIFS(B110:JM110,metrics.rec,"Recatio")</f>
        <v>0.25356153846153845</v>
      </c>
      <c r="JU110" s="4">
        <f t="shared" ref="JU110:JU145" si="55">AVERAGEIFS(B110:JM110,metrics.rec,"Time")</f>
        <v>0.23416923076923077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0.60302307692307699</v>
      </c>
      <c r="JO111" s="4">
        <f t="shared" si="49"/>
        <v>0.63266538461538446</v>
      </c>
      <c r="JP111" s="4">
        <f t="shared" si="50"/>
        <v>0.19568076923076927</v>
      </c>
      <c r="JQ111" s="4">
        <f t="shared" si="51"/>
        <v>1.6984615384615383E-2</v>
      </c>
      <c r="JR111" s="4">
        <f t="shared" si="52"/>
        <v>0.86133461538461531</v>
      </c>
      <c r="JS111" s="4">
        <f t="shared" si="53"/>
        <v>0.46463846153846144</v>
      </c>
      <c r="JT111" s="4">
        <f t="shared" si="54"/>
        <v>0.88785384615384622</v>
      </c>
      <c r="JU111" s="4">
        <f t="shared" si="55"/>
        <v>0.19250384615384611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k=10,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k=10,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k=20,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k=15,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k=10,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0.59008076923076924</v>
      </c>
      <c r="JO112" s="4">
        <f t="shared" si="49"/>
        <v>0.60832692307692304</v>
      </c>
      <c r="JP112" s="4">
        <f t="shared" si="50"/>
        <v>0.20603076923076921</v>
      </c>
      <c r="JQ112" s="4">
        <f t="shared" si="51"/>
        <v>1.6580769230769232E-2</v>
      </c>
      <c r="JR112" s="4">
        <f t="shared" si="52"/>
        <v>0.85310000000000019</v>
      </c>
      <c r="JS112" s="4">
        <f t="shared" si="53"/>
        <v>0.46719615384615393</v>
      </c>
      <c r="JT112" s="4">
        <f t="shared" si="54"/>
        <v>0.89266153846153862</v>
      </c>
      <c r="JU112" s="4">
        <f t="shared" si="55"/>
        <v>0.19209615384615383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k=10,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k=10,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k=20,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k=15,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0.58858461538461537</v>
      </c>
      <c r="JO113" s="4">
        <f t="shared" si="49"/>
        <v>0.60868846153846168</v>
      </c>
      <c r="JP113" s="4">
        <f t="shared" si="50"/>
        <v>0.20889230769230771</v>
      </c>
      <c r="JQ113" s="4">
        <f t="shared" si="51"/>
        <v>1.6515384615384612E-2</v>
      </c>
      <c r="JR113" s="4">
        <f t="shared" si="52"/>
        <v>0.85083461538461536</v>
      </c>
      <c r="JS113" s="4">
        <f t="shared" si="53"/>
        <v>0.46674230769230773</v>
      </c>
      <c r="JT113" s="4">
        <f t="shared" si="54"/>
        <v>0.89264230769230779</v>
      </c>
      <c r="JU113" s="4">
        <f t="shared" si="55"/>
        <v>0.20113461538461541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k=10,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k=10,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k=20,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k=15,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0.59590769230769225</v>
      </c>
      <c r="JO114" s="4">
        <f t="shared" si="49"/>
        <v>0.62421923076923069</v>
      </c>
      <c r="JP114" s="4">
        <f t="shared" si="50"/>
        <v>0.19984999999999997</v>
      </c>
      <c r="JQ114" s="4">
        <f t="shared" si="51"/>
        <v>4.0399999999999998E-2</v>
      </c>
      <c r="JR114" s="4">
        <f t="shared" si="52"/>
        <v>0.86133076923076912</v>
      </c>
      <c r="JS114" s="4">
        <f t="shared" si="53"/>
        <v>0.50071153846153837</v>
      </c>
      <c r="JT114" s="4">
        <f t="shared" si="54"/>
        <v>0.88192307692307692</v>
      </c>
      <c r="JU114" s="4">
        <f t="shared" si="55"/>
        <v>0.1969346153846154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k=10,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k=10,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r=0.7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0.60098518518518518</v>
      </c>
      <c r="JO115" s="4">
        <f t="shared" si="49"/>
        <v>0.6257259259259258</v>
      </c>
      <c r="JP115" s="4">
        <f t="shared" si="50"/>
        <v>0.14379999999999998</v>
      </c>
      <c r="JQ115" s="4">
        <f t="shared" si="51"/>
        <v>0.1309555555555556</v>
      </c>
      <c r="JR115" s="4">
        <f t="shared" si="52"/>
        <v>0.80690740740740741</v>
      </c>
      <c r="JS115" s="4">
        <f t="shared" si="53"/>
        <v>5.0025925925925918E-2</v>
      </c>
      <c r="JT115" s="4">
        <f t="shared" si="54"/>
        <v>0.90435555555555558</v>
      </c>
      <c r="JU115" s="4">
        <f t="shared" si="55"/>
        <v>1.1387851851851853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0.60238518518518513</v>
      </c>
      <c r="JO116" s="4">
        <f t="shared" si="49"/>
        <v>0.63061111111111101</v>
      </c>
      <c r="JP116" s="4">
        <f t="shared" si="50"/>
        <v>0.14460740740740743</v>
      </c>
      <c r="JQ116" s="4">
        <f t="shared" si="51"/>
        <v>8.5959259259259277E-2</v>
      </c>
      <c r="JR116" s="4">
        <f t="shared" si="52"/>
        <v>0.8236</v>
      </c>
      <c r="JS116" s="4">
        <f t="shared" si="53"/>
        <v>8.3657692307692322E-2</v>
      </c>
      <c r="JT116" s="4">
        <f t="shared" si="54"/>
        <v>0.9051851851851852</v>
      </c>
      <c r="JU116" s="4">
        <f t="shared" si="55"/>
        <v>1.1092592592592594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0.60602222222222213</v>
      </c>
      <c r="JO117" s="4">
        <f t="shared" si="49"/>
        <v>0.63648148148148143</v>
      </c>
      <c r="JP117" s="4">
        <f t="shared" si="50"/>
        <v>0.12985185185185186</v>
      </c>
      <c r="JQ117" s="4">
        <f t="shared" si="51"/>
        <v>0.11788148148148149</v>
      </c>
      <c r="JR117" s="4">
        <f t="shared" si="52"/>
        <v>0.80084074074074063</v>
      </c>
      <c r="JS117" s="4">
        <f t="shared" si="53"/>
        <v>5.5477777777777799E-2</v>
      </c>
      <c r="JT117" s="4">
        <f t="shared" si="54"/>
        <v>0.90447777777777749</v>
      </c>
      <c r="JU117" s="4">
        <f t="shared" si="55"/>
        <v>1.1065814814814816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0.6111592592592594</v>
      </c>
      <c r="JO118" s="4">
        <f t="shared" si="49"/>
        <v>0.63999259259259267</v>
      </c>
      <c r="JP118" s="4">
        <f t="shared" si="50"/>
        <v>9.4755555555555565E-2</v>
      </c>
      <c r="JQ118" s="4">
        <f t="shared" si="51"/>
        <v>0.21772962962962963</v>
      </c>
      <c r="JR118" s="4">
        <f t="shared" si="52"/>
        <v>0.69032962962962952</v>
      </c>
      <c r="JS118" s="4">
        <f t="shared" si="53"/>
        <v>2.4444444444444446E-2</v>
      </c>
      <c r="JT118" s="4">
        <f t="shared" si="54"/>
        <v>0.89634444444444428</v>
      </c>
      <c r="JU118" s="4">
        <f t="shared" si="55"/>
        <v>1.1867962962962961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k=20,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0.59657407407407403</v>
      </c>
      <c r="JO119" s="4">
        <f t="shared" si="49"/>
        <v>0.61086666666666667</v>
      </c>
      <c r="JP119" s="4">
        <f t="shared" si="50"/>
        <v>0.15939629629629629</v>
      </c>
      <c r="JQ119" s="4">
        <f t="shared" si="51"/>
        <v>0.11016296296296296</v>
      </c>
      <c r="JR119" s="4">
        <f t="shared" si="52"/>
        <v>0.80679629629629634</v>
      </c>
      <c r="JS119" s="4">
        <f t="shared" si="53"/>
        <v>5.9959259259259261E-2</v>
      </c>
      <c r="JT119" s="4">
        <f t="shared" si="54"/>
        <v>0.89834444444444439</v>
      </c>
      <c r="JU119" s="4">
        <f t="shared" si="55"/>
        <v>1.0825555555555555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0.59758518518518522</v>
      </c>
      <c r="JO120" s="4">
        <f t="shared" si="49"/>
        <v>0.61368888888888906</v>
      </c>
      <c r="JP120" s="4">
        <f t="shared" si="50"/>
        <v>0.16047037037037037</v>
      </c>
      <c r="JQ120" s="4">
        <f t="shared" si="51"/>
        <v>0.12874814814814814</v>
      </c>
      <c r="JR120" s="4">
        <f t="shared" si="52"/>
        <v>0.80808888888888875</v>
      </c>
      <c r="JS120" s="4">
        <f t="shared" si="53"/>
        <v>5.1103703703703714E-2</v>
      </c>
      <c r="JT120" s="4">
        <f t="shared" si="54"/>
        <v>0.90566296296296267</v>
      </c>
      <c r="JU120" s="4">
        <f t="shared" si="55"/>
        <v>1.3365629629629632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0.63019629629629625</v>
      </c>
      <c r="JO121" s="4">
        <f t="shared" si="49"/>
        <v>0.68747777777777785</v>
      </c>
      <c r="JP121" s="4">
        <f t="shared" si="50"/>
        <v>9.0437037037037038E-2</v>
      </c>
      <c r="JQ121" s="4">
        <f t="shared" si="51"/>
        <v>0.12669629629629628</v>
      </c>
      <c r="JR121" s="4">
        <f t="shared" si="52"/>
        <v>0.58476296296296293</v>
      </c>
      <c r="JS121" s="4">
        <f t="shared" si="53"/>
        <v>3.3914814814814807E-2</v>
      </c>
      <c r="JT121" s="4">
        <f t="shared" si="54"/>
        <v>0.76430740740740721</v>
      </c>
      <c r="JU121" s="4">
        <f t="shared" si="55"/>
        <v>1.1085814814814814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0.60084814814814813</v>
      </c>
      <c r="JO122" s="4">
        <f t="shared" si="49"/>
        <v>0.62530370370370381</v>
      </c>
      <c r="JP122" s="4">
        <f t="shared" si="50"/>
        <v>0.14403333333333335</v>
      </c>
      <c r="JQ122" s="4">
        <f t="shared" si="51"/>
        <v>0.13248888888888891</v>
      </c>
      <c r="JR122" s="4">
        <f t="shared" si="52"/>
        <v>0.80656296296296304</v>
      </c>
      <c r="JS122" s="4">
        <f t="shared" si="53"/>
        <v>4.9514814814814817E-2</v>
      </c>
      <c r="JT122" s="4">
        <f t="shared" si="54"/>
        <v>0.90581111111111112</v>
      </c>
      <c r="JU122" s="4">
        <f t="shared" si="55"/>
        <v>1.1292962962962967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0.59815185185185182</v>
      </c>
      <c r="JO123" s="4">
        <f t="shared" si="49"/>
        <v>0.61172592592592612</v>
      </c>
      <c r="JP123" s="4">
        <f t="shared" si="50"/>
        <v>0.16021481481481484</v>
      </c>
      <c r="JQ123" s="4">
        <f t="shared" si="51"/>
        <v>9.6948148148148117E-2</v>
      </c>
      <c r="JR123" s="4">
        <f t="shared" si="52"/>
        <v>0.79884074074074074</v>
      </c>
      <c r="JS123" s="4">
        <f t="shared" si="53"/>
        <v>6.6025925925925918E-2</v>
      </c>
      <c r="JT123" s="4">
        <f t="shared" si="54"/>
        <v>0.90407407407407381</v>
      </c>
      <c r="JU123" s="4">
        <f t="shared" si="55"/>
        <v>1.114748148148148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0.60984814814814803</v>
      </c>
      <c r="JO124" s="4">
        <f t="shared" si="49"/>
        <v>0.6450111111111112</v>
      </c>
      <c r="JP124" s="4">
        <f t="shared" si="50"/>
        <v>0.12413333333333336</v>
      </c>
      <c r="JQ124" s="4">
        <f t="shared" si="51"/>
        <v>7.2892592592592592E-2</v>
      </c>
      <c r="JR124" s="4">
        <f t="shared" si="52"/>
        <v>0.79991851851851836</v>
      </c>
      <c r="JS124" s="4">
        <f t="shared" si="53"/>
        <v>0.10494814814814814</v>
      </c>
      <c r="JT124" s="4">
        <f t="shared" si="54"/>
        <v>0.89917407407407424</v>
      </c>
      <c r="JU124" s="4">
        <f t="shared" si="55"/>
        <v>1.1047148148148147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0.62461153846153838</v>
      </c>
      <c r="JO125" s="4">
        <f t="shared" si="49"/>
        <v>0.66004615384615384</v>
      </c>
      <c r="JP125" s="4">
        <f t="shared" si="50"/>
        <v>0.10316153846153846</v>
      </c>
      <c r="JQ125" s="4">
        <f t="shared" si="51"/>
        <v>7.4246153846153837E-2</v>
      </c>
      <c r="JR125" s="4">
        <f t="shared" si="52"/>
        <v>0.73196923076923082</v>
      </c>
      <c r="JS125" s="4">
        <f t="shared" si="53"/>
        <v>0.11458076923076919</v>
      </c>
      <c r="JT125" s="4">
        <f t="shared" si="54"/>
        <v>0.89935384615384628</v>
      </c>
      <c r="JU125" s="4">
        <f t="shared" si="55"/>
        <v>1.0713961538461538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k=20,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0.60088846153846154</v>
      </c>
      <c r="JO126" s="4">
        <f t="shared" si="49"/>
        <v>0.61450769230769242</v>
      </c>
      <c r="JP126" s="4">
        <f t="shared" si="50"/>
        <v>0.14978461538461538</v>
      </c>
      <c r="JQ126" s="4">
        <f t="shared" si="51"/>
        <v>0.13058846153846157</v>
      </c>
      <c r="JR126" s="4">
        <f t="shared" si="52"/>
        <v>0.7918346153846153</v>
      </c>
      <c r="JS126" s="4">
        <f t="shared" si="53"/>
        <v>4.9407692307692305E-2</v>
      </c>
      <c r="JT126" s="4">
        <f t="shared" si="54"/>
        <v>0.90239230769230794</v>
      </c>
      <c r="JU126" s="4">
        <f t="shared" si="55"/>
        <v>1.1938230769230769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0.59865769230769228</v>
      </c>
      <c r="JO127" s="4">
        <f t="shared" si="49"/>
        <v>0.61936923076923078</v>
      </c>
      <c r="JP127" s="4">
        <f t="shared" si="50"/>
        <v>0.15091153846153846</v>
      </c>
      <c r="JQ127" s="4">
        <f t="shared" si="51"/>
        <v>0.1477923076923077</v>
      </c>
      <c r="JR127" s="4">
        <f t="shared" si="52"/>
        <v>0.80481923076923079</v>
      </c>
      <c r="JS127" s="4">
        <f t="shared" si="53"/>
        <v>4.4171999999999996E-2</v>
      </c>
      <c r="JT127" s="4">
        <f t="shared" si="54"/>
        <v>0.90063846153846161</v>
      </c>
      <c r="JU127" s="4">
        <f t="shared" si="55"/>
        <v>0.96051153846153836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0.62252800000000008</v>
      </c>
      <c r="JO128" s="4">
        <f t="shared" si="49"/>
        <v>0.65592799999999984</v>
      </c>
      <c r="JP128" s="4">
        <f t="shared" si="50"/>
        <v>0.10284399999999998</v>
      </c>
      <c r="JQ128" s="4">
        <f t="shared" si="51"/>
        <v>7.3204000000000005E-2</v>
      </c>
      <c r="JR128" s="4">
        <f t="shared" si="52"/>
        <v>0.71526000000000023</v>
      </c>
      <c r="JS128" s="4">
        <f t="shared" si="53"/>
        <v>0.11498799999999998</v>
      </c>
      <c r="JT128" s="4">
        <f t="shared" si="54"/>
        <v>0.90183600000000008</v>
      </c>
      <c r="JU128" s="4">
        <f t="shared" si="55"/>
        <v>1.1138639999999997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k=20,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0.59883200000000014</v>
      </c>
      <c r="JO129" s="4">
        <f t="shared" si="49"/>
        <v>0.62082000000000004</v>
      </c>
      <c r="JP129" s="4">
        <f t="shared" si="50"/>
        <v>0.14738800000000002</v>
      </c>
      <c r="JQ129" s="4">
        <f t="shared" si="51"/>
        <v>0.10626000000000001</v>
      </c>
      <c r="JR129" s="4">
        <f t="shared" si="52"/>
        <v>0.80527999999999988</v>
      </c>
      <c r="JS129" s="4">
        <f t="shared" si="53"/>
        <v>8.453200000000001E-2</v>
      </c>
      <c r="JT129" s="4">
        <f t="shared" si="54"/>
        <v>0.89991199999999993</v>
      </c>
      <c r="JU129" s="4">
        <f t="shared" si="55"/>
        <v>1.2287520000000003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0.59562800000000005</v>
      </c>
      <c r="JO130" s="4">
        <f t="shared" si="49"/>
        <v>0.61097599999999996</v>
      </c>
      <c r="JP130" s="4">
        <f t="shared" si="50"/>
        <v>0.15435999999999997</v>
      </c>
      <c r="JQ130" s="4">
        <f t="shared" si="51"/>
        <v>0.124596</v>
      </c>
      <c r="JR130" s="4">
        <f t="shared" si="52"/>
        <v>0.80798800000000015</v>
      </c>
      <c r="JS130" s="4">
        <f t="shared" si="53"/>
        <v>6.2415999999999999E-2</v>
      </c>
      <c r="JT130" s="4">
        <f t="shared" si="54"/>
        <v>0.82995600000000014</v>
      </c>
      <c r="JU130" s="4">
        <f t="shared" si="55"/>
        <v>1.1523600000000003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0.60391600000000001</v>
      </c>
      <c r="JO131" s="4">
        <f t="shared" si="49"/>
        <v>0.62378800000000001</v>
      </c>
      <c r="JP131" s="4">
        <f t="shared" si="50"/>
        <v>0.14141600000000001</v>
      </c>
      <c r="JQ131" s="4">
        <f t="shared" si="51"/>
        <v>6.7180000000000004E-2</v>
      </c>
      <c r="JR131" s="4">
        <f t="shared" si="52"/>
        <v>0.840924</v>
      </c>
      <c r="JS131" s="4">
        <f t="shared" si="53"/>
        <v>0.28867599999999999</v>
      </c>
      <c r="JT131" s="4">
        <f t="shared" si="54"/>
        <v>0.89946399999999971</v>
      </c>
      <c r="JU131" s="4">
        <f t="shared" si="55"/>
        <v>0.29851999999999995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0.59744615384615385</v>
      </c>
      <c r="JO132" s="4">
        <f t="shared" si="49"/>
        <v>0.60635769230769232</v>
      </c>
      <c r="JP132" s="4">
        <f t="shared" si="50"/>
        <v>0.17942307692307699</v>
      </c>
      <c r="JQ132" s="4">
        <f t="shared" si="51"/>
        <v>0.12712692307692305</v>
      </c>
      <c r="JR132" s="4">
        <f t="shared" si="52"/>
        <v>0.79839615384615392</v>
      </c>
      <c r="JS132" s="4">
        <f t="shared" si="53"/>
        <v>4.9372000000000006E-2</v>
      </c>
      <c r="JT132" s="4">
        <f t="shared" si="54"/>
        <v>0.79007692307692312</v>
      </c>
      <c r="JU132" s="4">
        <f t="shared" si="55"/>
        <v>0.94147692307692321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k=20,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0.60973599999999994</v>
      </c>
      <c r="JO133" s="4">
        <f t="shared" si="49"/>
        <v>0.62736399999999992</v>
      </c>
      <c r="JP133" s="4">
        <f t="shared" si="50"/>
        <v>0.15099199999999996</v>
      </c>
      <c r="JQ133" s="4">
        <f t="shared" si="51"/>
        <v>7.7700000000000005E-2</v>
      </c>
      <c r="JR133" s="4">
        <f t="shared" si="52"/>
        <v>0.7863239999999998</v>
      </c>
      <c r="JS133" s="4">
        <f t="shared" si="53"/>
        <v>0.12508799999999998</v>
      </c>
      <c r="JT133" s="4">
        <f t="shared" si="54"/>
        <v>0.79160799999999998</v>
      </c>
      <c r="JU133" s="4">
        <f t="shared" si="55"/>
        <v>1.015512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0.59770800000000002</v>
      </c>
      <c r="JO134" s="4">
        <f t="shared" si="49"/>
        <v>0.6115520000000001</v>
      </c>
      <c r="JP134" s="4">
        <f t="shared" si="50"/>
        <v>0.184588</v>
      </c>
      <c r="JQ134" s="4">
        <f t="shared" si="51"/>
        <v>8.5327999999999987E-2</v>
      </c>
      <c r="JR134" s="4">
        <f t="shared" si="52"/>
        <v>0.81716399999999989</v>
      </c>
      <c r="JS134" s="4">
        <f t="shared" si="53"/>
        <v>0.10101999999999998</v>
      </c>
      <c r="JT134" s="4">
        <f t="shared" si="54"/>
        <v>0.7878400000000001</v>
      </c>
      <c r="JU134" s="4">
        <f t="shared" si="55"/>
        <v>1.0738080000000001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0.59775</v>
      </c>
      <c r="JO135" s="4">
        <f t="shared" si="49"/>
        <v>0.61560769230769219</v>
      </c>
      <c r="JP135" s="4">
        <f t="shared" si="50"/>
        <v>0.15701153846153851</v>
      </c>
      <c r="JQ135" s="4">
        <f t="shared" si="51"/>
        <v>0.14550384615384612</v>
      </c>
      <c r="JR135" s="4">
        <f t="shared" si="52"/>
        <v>0.80691923076923067</v>
      </c>
      <c r="JS135" s="4">
        <f t="shared" si="53"/>
        <v>4.5003846153846158E-2</v>
      </c>
      <c r="JT135" s="4">
        <f t="shared" si="54"/>
        <v>0.90184230769230767</v>
      </c>
      <c r="JU135" s="4">
        <f t="shared" si="55"/>
        <v>0.95395384615384615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0.59575999999999996</v>
      </c>
      <c r="JO136" s="4">
        <f t="shared" si="49"/>
        <v>0.61212799999999989</v>
      </c>
      <c r="JP136" s="4">
        <f t="shared" si="50"/>
        <v>0.17568799999999998</v>
      </c>
      <c r="JQ136" s="4">
        <f t="shared" si="51"/>
        <v>8.5147999999999988E-2</v>
      </c>
      <c r="JR136" s="4">
        <f t="shared" si="52"/>
        <v>0.82865200000000006</v>
      </c>
      <c r="JS136" s="4">
        <f t="shared" si="53"/>
        <v>9.5548000000000008E-2</v>
      </c>
      <c r="JT136" s="4">
        <f t="shared" si="54"/>
        <v>0.90131199999999978</v>
      </c>
      <c r="JU136" s="4">
        <f t="shared" si="55"/>
        <v>1.1249760000000002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0.59556153846153836</v>
      </c>
      <c r="JO137" s="4">
        <f t="shared" si="49"/>
        <v>0.61152307692307695</v>
      </c>
      <c r="JP137" s="4">
        <f t="shared" si="50"/>
        <v>0.15975384615384611</v>
      </c>
      <c r="JQ137" s="4">
        <f t="shared" si="51"/>
        <v>0.14006153846153846</v>
      </c>
      <c r="JR137" s="4">
        <f t="shared" si="52"/>
        <v>0.80184615384615399</v>
      </c>
      <c r="JS137" s="4">
        <f t="shared" si="53"/>
        <v>4.6638461538461545E-2</v>
      </c>
      <c r="JT137" s="4">
        <f t="shared" si="54"/>
        <v>0.90126153846153878</v>
      </c>
      <c r="JU137" s="4">
        <f t="shared" si="55"/>
        <v>1.0035000000000001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0.59566538461538465</v>
      </c>
      <c r="JO138" s="4">
        <f t="shared" si="49"/>
        <v>0.61336153846153851</v>
      </c>
      <c r="JP138" s="4">
        <f t="shared" si="50"/>
        <v>0.16405000000000006</v>
      </c>
      <c r="JQ138" s="4">
        <f t="shared" si="51"/>
        <v>0.12095384615384616</v>
      </c>
      <c r="JR138" s="4">
        <f t="shared" si="52"/>
        <v>0.81706153846153839</v>
      </c>
      <c r="JS138" s="4">
        <f t="shared" si="53"/>
        <v>5.7123076923076915E-2</v>
      </c>
      <c r="JT138" s="4">
        <f t="shared" si="54"/>
        <v>0.90193461538461517</v>
      </c>
      <c r="JU138" s="4">
        <f t="shared" si="55"/>
        <v>0.90282692307692325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0.59583461538461524</v>
      </c>
      <c r="JO139" s="4">
        <f t="shared" ref="JO139" si="57">AVERAGEIFS(B139:JM139,metrics.rec,"MSE")</f>
        <v>0.61475769230769239</v>
      </c>
      <c r="JP139" s="4">
        <f t="shared" ref="JP139" si="58">AVERAGEIFS(B139:JM139,metrics.rec,"R")</f>
        <v>0.16124615384615384</v>
      </c>
      <c r="JQ139" s="4">
        <f t="shared" ref="JQ139" si="59">AVERAGEIFS(B139:JM139,metrics.rec,"Precision")</f>
        <v>0.12234230769230767</v>
      </c>
      <c r="JR139" s="4">
        <f t="shared" ref="JR139" si="60">AVERAGEIFS(B139:JM139,metrics.rec,"Recall")</f>
        <v>0.81696923076923089</v>
      </c>
      <c r="JS139" s="4">
        <f t="shared" ref="JS139" si="61">AVERAGEIFS(B139:JM139,metrics.rec,"Coverage")</f>
        <v>5.6353846153846157E-2</v>
      </c>
      <c r="JT139" s="4">
        <f t="shared" ref="JT139" si="62">AVERAGEIFS(B139:JM139,metrics.rec,"Recatio")</f>
        <v>0.90139615384615412</v>
      </c>
      <c r="JU139" s="4">
        <f t="shared" ref="JU139" si="63">AVERAGEIFS(B139:JM139,metrics.rec,"Time")</f>
        <v>0.90851538461538461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0.59784999999999999</v>
      </c>
      <c r="JO140" s="4">
        <f t="shared" si="49"/>
        <v>0.61653846153846159</v>
      </c>
      <c r="JP140" s="4">
        <f t="shared" si="50"/>
        <v>0.15972307692307688</v>
      </c>
      <c r="JQ140" s="4">
        <f t="shared" si="51"/>
        <v>0.12510769230769231</v>
      </c>
      <c r="JR140" s="4">
        <f t="shared" si="52"/>
        <v>0.81738076923076908</v>
      </c>
      <c r="JS140" s="4">
        <f t="shared" si="53"/>
        <v>5.4820000000000001E-2</v>
      </c>
      <c r="JT140" s="4">
        <f t="shared" si="54"/>
        <v>0.90188846153846158</v>
      </c>
      <c r="JU140" s="4">
        <f t="shared" si="55"/>
        <v>0.94095384615384625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k=20,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0.62423200000000012</v>
      </c>
      <c r="JO141" s="4">
        <f t="shared" si="49"/>
        <v>0.66146000000000016</v>
      </c>
      <c r="JP141" s="4">
        <f t="shared" si="50"/>
        <v>0.11443999999999999</v>
      </c>
      <c r="JQ141" s="4">
        <f t="shared" si="51"/>
        <v>2.0279999999999999E-2</v>
      </c>
      <c r="JR141" s="4">
        <f t="shared" si="52"/>
        <v>0.85350800000000016</v>
      </c>
      <c r="JS141" s="4">
        <f t="shared" si="53"/>
        <v>0.53014800000000006</v>
      </c>
      <c r="JT141" s="4">
        <f t="shared" si="54"/>
        <v>0.90532400000000013</v>
      </c>
      <c r="JU141" s="4">
        <f t="shared" si="55"/>
        <v>1.3504279999999997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k=20,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0.59338399999999991</v>
      </c>
      <c r="JO142" s="4">
        <f t="shared" si="49"/>
        <v>0.605568</v>
      </c>
      <c r="JP142" s="4">
        <f t="shared" si="50"/>
        <v>0.15324400000000002</v>
      </c>
      <c r="JQ142" s="4">
        <f t="shared" si="51"/>
        <v>0.15713999999999997</v>
      </c>
      <c r="JR142" s="4">
        <f t="shared" si="52"/>
        <v>0.78032000000000012</v>
      </c>
      <c r="JS142" s="4">
        <f t="shared" si="53"/>
        <v>3.9799999999999988E-2</v>
      </c>
      <c r="JT142" s="4">
        <f t="shared" si="54"/>
        <v>0.89843599999999979</v>
      </c>
      <c r="JU142" s="4">
        <f t="shared" si="55"/>
        <v>1.2084640000000002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0.59885200000000005</v>
      </c>
      <c r="JO143" s="4">
        <f t="shared" si="49"/>
        <v>0.61899999999999988</v>
      </c>
      <c r="JP143" s="4">
        <f t="shared" si="50"/>
        <v>0.15296399999999999</v>
      </c>
      <c r="JQ143" s="4">
        <f t="shared" si="51"/>
        <v>0.147148</v>
      </c>
      <c r="JR143" s="4">
        <f t="shared" si="52"/>
        <v>0.80604399999999987</v>
      </c>
      <c r="JS143" s="4">
        <f t="shared" si="53"/>
        <v>4.477600000000001E-2</v>
      </c>
      <c r="JT143" s="4">
        <f t="shared" si="54"/>
        <v>0.89960800000000007</v>
      </c>
      <c r="JU143" s="4">
        <f t="shared" si="55"/>
        <v>1.09012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0.59895000000000009</v>
      </c>
      <c r="JO144" s="4">
        <f t="shared" si="49"/>
        <v>0.61679230769230786</v>
      </c>
      <c r="JP144" s="4">
        <f t="shared" si="50"/>
        <v>0.15591538461538457</v>
      </c>
      <c r="JQ144" s="4">
        <f t="shared" si="51"/>
        <v>0.12740769230769231</v>
      </c>
      <c r="JR144" s="4">
        <f t="shared" si="52"/>
        <v>0.80895384615384613</v>
      </c>
      <c r="JS144" s="4">
        <f t="shared" si="53"/>
        <v>5.1079999999999993E-2</v>
      </c>
      <c r="JT144" s="4">
        <f t="shared" si="54"/>
        <v>0.90603461538461549</v>
      </c>
      <c r="JU144" s="4">
        <f t="shared" si="55"/>
        <v>1.1466769230769231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0.60020769230769222</v>
      </c>
      <c r="JO145" s="4">
        <f t="shared" si="49"/>
        <v>0.62131153846153864</v>
      </c>
      <c r="JP145" s="4">
        <f t="shared" si="50"/>
        <v>0.15025769230769229</v>
      </c>
      <c r="JQ145" s="4">
        <f t="shared" si="51"/>
        <v>0.12866923076923076</v>
      </c>
      <c r="JR145" s="4">
        <f t="shared" si="52"/>
        <v>0.80791923076923078</v>
      </c>
      <c r="JS145" s="4">
        <f t="shared" si="53"/>
        <v>5.042E-2</v>
      </c>
      <c r="JT145" s="4">
        <f t="shared" si="54"/>
        <v>0.90565769230769233</v>
      </c>
      <c r="JU145" s="4">
        <f t="shared" si="55"/>
        <v>1.089273076923077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0.61834999999999996</v>
      </c>
      <c r="JO146" s="4">
        <f t="shared" ref="JO146:JO186" si="65">AVERAGEIFS(B146:JM146,metrics.rec,"MSE")</f>
        <v>0.65837307692307689</v>
      </c>
      <c r="JP146" s="4">
        <f t="shared" ref="JP146:JP186" si="66">AVERAGEIFS(B146:JM146,metrics.rec,"R")</f>
        <v>0.11012307692307689</v>
      </c>
      <c r="JQ146" s="4">
        <f t="shared" ref="JQ146:JQ186" si="67">AVERAGEIFS(B146:JM146,metrics.rec,"Precision")</f>
        <v>6.8626923076923058E-2</v>
      </c>
      <c r="JR146" s="4">
        <f t="shared" ref="JR146:JR186" si="68">AVERAGEIFS(B146:JM146,metrics.rec,"Recall")</f>
        <v>0.73080769230769238</v>
      </c>
      <c r="JS146" s="4">
        <f t="shared" ref="JS146:JS186" si="69">AVERAGEIFS(B146:JM146,metrics.rec,"Coverage")</f>
        <v>7.825769230769232E-2</v>
      </c>
      <c r="JT146" s="4">
        <f t="shared" ref="JT146:JT186" si="70">AVERAGEIFS(B146:JM146,metrics.rec,"Recatio")</f>
        <v>0.81018846153846147</v>
      </c>
      <c r="JU146" s="4">
        <f t="shared" ref="JU146:JU186" si="71">AVERAGEIFS(B146:JM146,metrics.rec,"Time")</f>
        <v>1.2043999999999999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k=10, r=0.3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k=10, r=0.3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0.60177307692307691</v>
      </c>
      <c r="JO147" s="4">
        <f t="shared" si="65"/>
        <v>0.62523846153846152</v>
      </c>
      <c r="JP147" s="4">
        <f t="shared" si="66"/>
        <v>0.14025384615384617</v>
      </c>
      <c r="JQ147" s="4">
        <f t="shared" si="67"/>
        <v>0.12945000000000001</v>
      </c>
      <c r="JR147" s="4">
        <f t="shared" si="68"/>
        <v>0.79994615384615397</v>
      </c>
      <c r="JS147" s="4">
        <f t="shared" si="69"/>
        <v>4.9165384615384625E-2</v>
      </c>
      <c r="JT147" s="4">
        <f t="shared" si="70"/>
        <v>0.90490384615384634</v>
      </c>
      <c r="JU147" s="4">
        <f t="shared" si="71"/>
        <v>1.0737115384615381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0.60338076923076922</v>
      </c>
      <c r="JO148" s="4">
        <f t="shared" si="65"/>
        <v>0.62334615384615388</v>
      </c>
      <c r="JP148" s="4">
        <f t="shared" si="66"/>
        <v>0.13706153846153851</v>
      </c>
      <c r="JQ148" s="4">
        <f t="shared" si="67"/>
        <v>0.12859615384615386</v>
      </c>
      <c r="JR148" s="4">
        <f t="shared" si="68"/>
        <v>0.78963076923076925</v>
      </c>
      <c r="JS148" s="4">
        <f t="shared" si="69"/>
        <v>4.876923076923078E-2</v>
      </c>
      <c r="JT148" s="4">
        <f t="shared" si="70"/>
        <v>0.90496923076923075</v>
      </c>
      <c r="JU148" s="4">
        <f t="shared" si="71"/>
        <v>1.080673076923077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0.60487307692307701</v>
      </c>
      <c r="JO149" s="4">
        <f t="shared" si="65"/>
        <v>0.63022692307692318</v>
      </c>
      <c r="JP149" s="4">
        <f t="shared" si="66"/>
        <v>0.13397307692307694</v>
      </c>
      <c r="JQ149" s="4">
        <f t="shared" si="67"/>
        <v>0.12956923076923074</v>
      </c>
      <c r="JR149" s="4">
        <f t="shared" si="68"/>
        <v>0.79735769230769249</v>
      </c>
      <c r="JS149" s="4">
        <f t="shared" si="69"/>
        <v>4.8915384615384618E-2</v>
      </c>
      <c r="JT149" s="4">
        <f t="shared" si="70"/>
        <v>0.90501538461538467</v>
      </c>
      <c r="JU149" s="4">
        <f t="shared" si="71"/>
        <v>0.97520384615384614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0.60159615384615384</v>
      </c>
      <c r="JO150" s="4">
        <f t="shared" si="65"/>
        <v>0.62724230769230771</v>
      </c>
      <c r="JP150" s="4">
        <f t="shared" si="66"/>
        <v>0.14198076923076924</v>
      </c>
      <c r="JQ150" s="4">
        <f t="shared" si="67"/>
        <v>0.12901923076923077</v>
      </c>
      <c r="JR150" s="4">
        <f t="shared" si="68"/>
        <v>0.8068153846153846</v>
      </c>
      <c r="JS150" s="4">
        <f t="shared" si="69"/>
        <v>4.9942307692307682E-2</v>
      </c>
      <c r="JT150" s="4">
        <f t="shared" si="70"/>
        <v>0.90509230769230764</v>
      </c>
      <c r="JU150" s="4">
        <f t="shared" si="71"/>
        <v>0.99645000000000006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0.60080384615384608</v>
      </c>
      <c r="JO151" s="4">
        <f t="shared" si="65"/>
        <v>0.62015000000000009</v>
      </c>
      <c r="JP151" s="4">
        <f t="shared" si="66"/>
        <v>0.14383076923076921</v>
      </c>
      <c r="JQ151" s="4">
        <f t="shared" si="67"/>
        <v>0.14636923076923075</v>
      </c>
      <c r="JR151" s="4">
        <f t="shared" si="68"/>
        <v>0.80203846153846159</v>
      </c>
      <c r="JS151" s="4">
        <f t="shared" si="69"/>
        <v>4.4292307692307679E-2</v>
      </c>
      <c r="JT151" s="4">
        <f t="shared" si="70"/>
        <v>0.90032307692307711</v>
      </c>
      <c r="JU151" s="4">
        <f t="shared" si="71"/>
        <v>0.91836923076923072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0.6040399999999998</v>
      </c>
      <c r="JO152" s="4">
        <f t="shared" si="65"/>
        <v>0.61940799999999985</v>
      </c>
      <c r="JP152" s="4">
        <f t="shared" si="66"/>
        <v>0.1429</v>
      </c>
      <c r="JQ152" s="4">
        <f t="shared" si="67"/>
        <v>7.5544E-2</v>
      </c>
      <c r="JR152" s="4">
        <f t="shared" si="68"/>
        <v>0.79293599999999997</v>
      </c>
      <c r="JS152" s="4">
        <f t="shared" si="69"/>
        <v>0.11868000000000001</v>
      </c>
      <c r="JT152" s="4">
        <f t="shared" si="70"/>
        <v>0.90082000000000007</v>
      </c>
      <c r="JU152" s="4">
        <f t="shared" si="71"/>
        <v>1.0701720000000001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0.59711923076923079</v>
      </c>
      <c r="JO153" s="4">
        <f t="shared" si="65"/>
        <v>0.61204230769230772</v>
      </c>
      <c r="JP153" s="4">
        <f t="shared" si="66"/>
        <v>0.16002692307692309</v>
      </c>
      <c r="JQ153" s="4">
        <f t="shared" si="67"/>
        <v>0.14263076923076926</v>
      </c>
      <c r="JR153" s="4">
        <f t="shared" si="68"/>
        <v>0.80743846153846155</v>
      </c>
      <c r="JS153" s="4">
        <f t="shared" si="69"/>
        <v>4.6279999999999995E-2</v>
      </c>
      <c r="JT153" s="4">
        <f t="shared" si="70"/>
        <v>0.90204615384615405</v>
      </c>
      <c r="JU153" s="4">
        <f t="shared" si="71"/>
        <v>1.1524730769230769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0.60924</v>
      </c>
      <c r="JO154" s="4">
        <f t="shared" si="65"/>
        <v>0.6281159999999999</v>
      </c>
      <c r="JP154" s="4">
        <f t="shared" si="66"/>
        <v>0.12658000000000003</v>
      </c>
      <c r="JQ154" s="4">
        <f t="shared" si="67"/>
        <v>7.5072000000000014E-2</v>
      </c>
      <c r="JR154" s="4">
        <f t="shared" si="68"/>
        <v>0.76824400000000015</v>
      </c>
      <c r="JS154" s="4">
        <f t="shared" si="69"/>
        <v>0.11582399999999998</v>
      </c>
      <c r="JT154" s="4">
        <f t="shared" si="70"/>
        <v>0.90183600000000008</v>
      </c>
      <c r="JU154" s="4">
        <f t="shared" si="71"/>
        <v>1.0887639999999998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0.59244399999999997</v>
      </c>
      <c r="JO155" s="4">
        <f t="shared" si="65"/>
        <v>0.59765199999999996</v>
      </c>
      <c r="JP155" s="4">
        <f t="shared" si="66"/>
        <v>0.17197200000000001</v>
      </c>
      <c r="JQ155" s="4">
        <f t="shared" si="67"/>
        <v>0.12501199999999998</v>
      </c>
      <c r="JR155" s="4">
        <f t="shared" si="68"/>
        <v>0.80095999999999989</v>
      </c>
      <c r="JS155" s="4">
        <f t="shared" si="69"/>
        <v>5.3876E-2</v>
      </c>
      <c r="JT155" s="4">
        <f t="shared" si="70"/>
        <v>0.90190800000000027</v>
      </c>
      <c r="JU155" s="4">
        <f t="shared" si="71"/>
        <v>1.0968599999999999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k=20,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13"/>
      <c r="FG156" s="13"/>
      <c r="FH156" s="13"/>
      <c r="FI156" s="13"/>
      <c r="FJ156" s="13"/>
      <c r="FK156" s="13"/>
      <c r="FL156" s="13"/>
      <c r="FM156" s="13"/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0.61736249999999993</v>
      </c>
      <c r="JO156" s="4">
        <f t="shared" si="65"/>
        <v>0.6480958333333332</v>
      </c>
      <c r="JP156" s="4">
        <f t="shared" si="66"/>
        <v>0.1384</v>
      </c>
      <c r="JQ156" s="4">
        <f t="shared" si="67"/>
        <v>7.840833333333333E-2</v>
      </c>
      <c r="JR156" s="4">
        <f t="shared" si="68"/>
        <v>0.82328750000000017</v>
      </c>
      <c r="JS156" s="4">
        <f t="shared" si="69"/>
        <v>0.14193750000000002</v>
      </c>
      <c r="JT156" s="4">
        <f t="shared" si="70"/>
        <v>0.78276250000000014</v>
      </c>
      <c r="JU156" s="4">
        <f t="shared" si="71"/>
        <v>1.0500375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13"/>
      <c r="FG157" s="13"/>
      <c r="FH157" s="13"/>
      <c r="FI157" s="13"/>
      <c r="FJ157" s="13"/>
      <c r="FK157" s="13"/>
      <c r="FL157" s="13"/>
      <c r="FM157" s="13"/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0.62240416666666676</v>
      </c>
      <c r="JO157" s="4">
        <f t="shared" si="65"/>
        <v>0.64970416666666664</v>
      </c>
      <c r="JP157" s="4">
        <f t="shared" si="66"/>
        <v>0.11796666666666666</v>
      </c>
      <c r="JQ157" s="4">
        <f t="shared" si="67"/>
        <v>7.8529166666666664E-2</v>
      </c>
      <c r="JR157" s="4">
        <f t="shared" si="68"/>
        <v>0.75776666666666659</v>
      </c>
      <c r="JS157" s="4">
        <f t="shared" si="69"/>
        <v>0.11977083333333334</v>
      </c>
      <c r="JT157" s="4">
        <f t="shared" si="70"/>
        <v>0.78261250000000004</v>
      </c>
      <c r="JU157" s="4">
        <f t="shared" si="71"/>
        <v>1.0118166666666666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0.60397200000000018</v>
      </c>
      <c r="JO158" s="4">
        <f t="shared" si="65"/>
        <v>0.64045599999999991</v>
      </c>
      <c r="JP158" s="4">
        <f t="shared" si="66"/>
        <v>0.144432</v>
      </c>
      <c r="JQ158" s="4">
        <f t="shared" si="67"/>
        <v>4.0300000000000009E-2</v>
      </c>
      <c r="JR158" s="4">
        <f t="shared" si="68"/>
        <v>0.86234000000000011</v>
      </c>
      <c r="JS158" s="4">
        <f t="shared" si="69"/>
        <v>0.485176</v>
      </c>
      <c r="JT158" s="4">
        <f t="shared" si="70"/>
        <v>0.86951199999999995</v>
      </c>
      <c r="JU158" s="4">
        <f t="shared" si="71"/>
        <v>1.333016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0.63692800000000005</v>
      </c>
      <c r="JO159" s="4">
        <f t="shared" si="65"/>
        <v>0.67714799999999997</v>
      </c>
      <c r="JP159" s="4">
        <f t="shared" si="66"/>
        <v>5.7664E-2</v>
      </c>
      <c r="JQ159" s="4">
        <f t="shared" si="67"/>
        <v>3.7811999999999998E-2</v>
      </c>
      <c r="JR159" s="4">
        <f t="shared" si="68"/>
        <v>0.44483999999999996</v>
      </c>
      <c r="JS159" s="4">
        <f t="shared" si="69"/>
        <v>9.1684000000000002E-2</v>
      </c>
      <c r="JT159" s="4">
        <f t="shared" si="70"/>
        <v>0.63838399999999995</v>
      </c>
      <c r="JU159" s="4">
        <f t="shared" si="71"/>
        <v>1.2221960000000003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k=20,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0.62689199999999989</v>
      </c>
      <c r="JO160" s="4">
        <f t="shared" si="65"/>
        <v>0.66863200000000012</v>
      </c>
      <c r="JP160" s="4">
        <f t="shared" si="66"/>
        <v>7.8608000000000011E-2</v>
      </c>
      <c r="JQ160" s="4">
        <f t="shared" si="67"/>
        <v>0.11407599999999998</v>
      </c>
      <c r="JR160" s="4">
        <f t="shared" si="68"/>
        <v>0.55171200000000009</v>
      </c>
      <c r="JS160" s="4">
        <f t="shared" si="69"/>
        <v>3.5251999999999999E-2</v>
      </c>
      <c r="JT160" s="4">
        <f t="shared" si="70"/>
        <v>0.62950799999999996</v>
      </c>
      <c r="JU160" s="4">
        <f t="shared" si="71"/>
        <v>1.114428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k=10, r=0.3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0.62615200000000004</v>
      </c>
      <c r="JO161" s="4">
        <f t="shared" si="65"/>
        <v>0.67264400000000013</v>
      </c>
      <c r="JP161" s="4">
        <f t="shared" si="66"/>
        <v>8.2635999999999987E-2</v>
      </c>
      <c r="JQ161" s="4">
        <f t="shared" si="67"/>
        <v>0.13195999999999997</v>
      </c>
      <c r="JR161" s="4">
        <f t="shared" si="68"/>
        <v>0.59253599999999995</v>
      </c>
      <c r="JS161" s="4">
        <f t="shared" si="69"/>
        <v>3.1635999999999997E-2</v>
      </c>
      <c r="JT161" s="4">
        <f t="shared" si="70"/>
        <v>0.62985600000000008</v>
      </c>
      <c r="JU161" s="4">
        <f t="shared" si="71"/>
        <v>1.1370120000000001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0.60170400000000002</v>
      </c>
      <c r="JO162" s="4">
        <f t="shared" si="65"/>
        <v>0.62979200000000002</v>
      </c>
      <c r="JP162" s="4">
        <f t="shared" si="66"/>
        <v>0.149392</v>
      </c>
      <c r="JQ162" s="4">
        <f t="shared" si="67"/>
        <v>0.10782399999999999</v>
      </c>
      <c r="JR162" s="4">
        <f t="shared" si="68"/>
        <v>0.82165199999999994</v>
      </c>
      <c r="JS162" s="4">
        <f t="shared" si="69"/>
        <v>6.425199999999999E-2</v>
      </c>
      <c r="JT162" s="4">
        <f t="shared" si="70"/>
        <v>0.89952800000000011</v>
      </c>
      <c r="JU162" s="4">
        <f t="shared" si="71"/>
        <v>1.0054160000000001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0.59710370370370369</v>
      </c>
      <c r="JO163" s="4">
        <f t="shared" si="65"/>
        <v>0.63006296296296305</v>
      </c>
      <c r="JP163" s="4">
        <f t="shared" si="66"/>
        <v>0.20313703703703698</v>
      </c>
      <c r="JQ163" s="4">
        <f t="shared" si="67"/>
        <v>1.2888888888888885E-2</v>
      </c>
      <c r="JR163" s="4">
        <f t="shared" si="68"/>
        <v>0.88282592592592568</v>
      </c>
      <c r="JS163" s="4">
        <f t="shared" si="69"/>
        <v>0.70344800000000007</v>
      </c>
      <c r="JT163" s="4">
        <f t="shared" si="70"/>
        <v>0.90848148148148156</v>
      </c>
      <c r="JU163" s="4">
        <f t="shared" si="71"/>
        <v>0.24448888888888895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k=10,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k=10,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0.5944222222222223</v>
      </c>
      <c r="JO164" s="4">
        <f t="shared" si="65"/>
        <v>0.61880740740740747</v>
      </c>
      <c r="JP164" s="4">
        <f t="shared" si="66"/>
        <v>0.20071481481481476</v>
      </c>
      <c r="JQ164" s="4">
        <f t="shared" si="67"/>
        <v>4.0177777777777778E-2</v>
      </c>
      <c r="JR164" s="4">
        <f t="shared" si="68"/>
        <v>0.8673037037037038</v>
      </c>
      <c r="JS164" s="4">
        <f t="shared" si="69"/>
        <v>0.48199199999999998</v>
      </c>
      <c r="JT164" s="4">
        <f t="shared" si="70"/>
        <v>0.89860740740740741</v>
      </c>
      <c r="JU164" s="4">
        <f t="shared" si="71"/>
        <v>0.23162962962962966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k=10,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k=10,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0.59446296296296297</v>
      </c>
      <c r="JO165" s="4">
        <f t="shared" si="65"/>
        <v>0.61831111111111114</v>
      </c>
      <c r="JP165" s="4">
        <f t="shared" si="66"/>
        <v>0.20460370370370373</v>
      </c>
      <c r="JQ165" s="4">
        <f t="shared" si="67"/>
        <v>3.9996296296296301E-2</v>
      </c>
      <c r="JR165" s="4">
        <f t="shared" si="68"/>
        <v>0.86490740740740735</v>
      </c>
      <c r="JS165" s="4">
        <f t="shared" si="69"/>
        <v>0.48039999999999999</v>
      </c>
      <c r="JT165" s="4">
        <f t="shared" si="70"/>
        <v>0.89859999999999995</v>
      </c>
      <c r="JU165" s="4">
        <f t="shared" si="71"/>
        <v>0.2290962962962963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k=10,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k=10,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0.59990740740740744</v>
      </c>
      <c r="JO166" s="4">
        <f t="shared" si="65"/>
        <v>0.62768518518518512</v>
      </c>
      <c r="JP166" s="4">
        <f t="shared" si="66"/>
        <v>0.19387407407407406</v>
      </c>
      <c r="JQ166" s="4">
        <f t="shared" si="67"/>
        <v>6.6055555555555562E-2</v>
      </c>
      <c r="JR166" s="4">
        <f t="shared" si="68"/>
        <v>0.84276296296296282</v>
      </c>
      <c r="JS166" s="4">
        <f t="shared" si="69"/>
        <v>0.27037600000000006</v>
      </c>
      <c r="JT166" s="4">
        <f t="shared" si="70"/>
        <v>0.90189259259259269</v>
      </c>
      <c r="JU166" s="4">
        <f t="shared" si="71"/>
        <v>0.21024074074074073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k=10,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k=10,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k=10,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0.59343333333333337</v>
      </c>
      <c r="JO167" s="4">
        <f t="shared" si="65"/>
        <v>0.61619259259259263</v>
      </c>
      <c r="JP167" s="4">
        <f t="shared" si="66"/>
        <v>0.20163333333333336</v>
      </c>
      <c r="JQ167" s="4">
        <f t="shared" si="67"/>
        <v>4.0159259259259263E-2</v>
      </c>
      <c r="JR167" s="4">
        <f t="shared" si="68"/>
        <v>0.86696666666666666</v>
      </c>
      <c r="JS167" s="4">
        <f t="shared" si="69"/>
        <v>0.48174400000000006</v>
      </c>
      <c r="JT167" s="4">
        <f t="shared" si="70"/>
        <v>0.89860370370370368</v>
      </c>
      <c r="JU167" s="4">
        <f t="shared" si="71"/>
        <v>0.20520370370370369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k=10,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k=10,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0.59508461538461543</v>
      </c>
      <c r="JO168" s="4">
        <f t="shared" si="65"/>
        <v>0.61947307692307696</v>
      </c>
      <c r="JP168" s="4">
        <f t="shared" si="66"/>
        <v>0.20276153846153847</v>
      </c>
      <c r="JQ168" s="4">
        <f t="shared" si="67"/>
        <v>4.1469230769230779E-2</v>
      </c>
      <c r="JR168" s="4">
        <f t="shared" si="68"/>
        <v>0.86359615384615374</v>
      </c>
      <c r="JS168" s="4">
        <f t="shared" si="69"/>
        <v>0.47994615384615386</v>
      </c>
      <c r="JT168" s="4">
        <f t="shared" si="70"/>
        <v>0.90169230769230779</v>
      </c>
      <c r="JU168" s="4">
        <f t="shared" si="71"/>
        <v>0.2531115384615385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k=10,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k=10,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0.59900769230769224</v>
      </c>
      <c r="JO169" s="4">
        <f t="shared" si="65"/>
        <v>0.63034615384615367</v>
      </c>
      <c r="JP169" s="4">
        <f t="shared" si="66"/>
        <v>0.20379615384615379</v>
      </c>
      <c r="JQ169" s="4">
        <f t="shared" si="67"/>
        <v>1.3088461538461538E-2</v>
      </c>
      <c r="JR169" s="4">
        <f t="shared" si="68"/>
        <v>0.88289230769230775</v>
      </c>
      <c r="JS169" s="4">
        <f t="shared" si="69"/>
        <v>0.70545384615384621</v>
      </c>
      <c r="JT169" s="4">
        <f t="shared" si="70"/>
        <v>0.90707692307692322</v>
      </c>
      <c r="JU169" s="4">
        <f t="shared" si="71"/>
        <v>0.23338076923076922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k=10,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k=10,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k=20,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0.59302307692307688</v>
      </c>
      <c r="JO170" s="4">
        <f t="shared" si="65"/>
        <v>0.61682692307692299</v>
      </c>
      <c r="JP170" s="4">
        <f t="shared" si="66"/>
        <v>0.20343076923076919</v>
      </c>
      <c r="JQ170" s="4">
        <f t="shared" si="67"/>
        <v>4.1253846153846155E-2</v>
      </c>
      <c r="JR170" s="4">
        <f t="shared" si="68"/>
        <v>0.86577307692307692</v>
      </c>
      <c r="JS170" s="4">
        <f t="shared" si="69"/>
        <v>0.48457307692307694</v>
      </c>
      <c r="JT170" s="4">
        <f t="shared" si="70"/>
        <v>0.89705000000000001</v>
      </c>
      <c r="JU170" s="4">
        <f t="shared" si="71"/>
        <v>0.20601923076923079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k=10,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k=10,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0.59565000000000001</v>
      </c>
      <c r="JO171" s="4">
        <f t="shared" si="65"/>
        <v>0.63096153846153835</v>
      </c>
      <c r="JP171" s="4">
        <f t="shared" si="66"/>
        <v>0.20550384615384618</v>
      </c>
      <c r="JQ171" s="4">
        <f t="shared" si="67"/>
        <v>1.2996153846153848E-2</v>
      </c>
      <c r="JR171" s="4">
        <f t="shared" si="68"/>
        <v>0.87823461538461534</v>
      </c>
      <c r="JS171" s="4">
        <f t="shared" si="69"/>
        <v>0.70269999999999988</v>
      </c>
      <c r="JT171" s="4">
        <f t="shared" si="70"/>
        <v>0.90707692307692322</v>
      </c>
      <c r="JU171" s="4">
        <f t="shared" si="71"/>
        <v>0.21432307692307689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k=10,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k=10,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0.59634230769230778</v>
      </c>
      <c r="JO172" s="4">
        <f t="shared" si="65"/>
        <v>0.6323192307692308</v>
      </c>
      <c r="JP172" s="4">
        <f t="shared" si="66"/>
        <v>0.20524615384615388</v>
      </c>
      <c r="JQ172" s="4">
        <f t="shared" si="67"/>
        <v>1.3000000000000001E-2</v>
      </c>
      <c r="JR172" s="4">
        <f t="shared" si="68"/>
        <v>0.87842307692307686</v>
      </c>
      <c r="JS172" s="4">
        <f t="shared" si="69"/>
        <v>0.70269999999999988</v>
      </c>
      <c r="JT172" s="4">
        <f t="shared" si="70"/>
        <v>0.90707692307692322</v>
      </c>
      <c r="JU172" s="4">
        <f t="shared" si="71"/>
        <v>0.21841923076923075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k=10,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k=10,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0.59810769230769245</v>
      </c>
      <c r="JO173" s="4">
        <f t="shared" si="65"/>
        <v>0.62936923076923079</v>
      </c>
      <c r="JP173" s="4">
        <f t="shared" si="66"/>
        <v>0.20345769230769234</v>
      </c>
      <c r="JQ173" s="4">
        <f t="shared" si="67"/>
        <v>1.3088461538461538E-2</v>
      </c>
      <c r="JR173" s="4">
        <f t="shared" si="68"/>
        <v>0.88306538461538453</v>
      </c>
      <c r="JS173" s="4">
        <f t="shared" si="69"/>
        <v>0.70541923076923096</v>
      </c>
      <c r="JT173" s="4">
        <f t="shared" si="70"/>
        <v>0.90707692307692322</v>
      </c>
      <c r="JU173" s="4">
        <f t="shared" si="71"/>
        <v>0.21487692307692308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k=10,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k=10,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k=20,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0.59881923076923071</v>
      </c>
      <c r="JO174" s="4">
        <f t="shared" si="65"/>
        <v>0.63060769230769231</v>
      </c>
      <c r="JP174" s="4">
        <f t="shared" si="66"/>
        <v>0.20336153846153845</v>
      </c>
      <c r="JQ174" s="4">
        <f t="shared" si="67"/>
        <v>1.3088461538461538E-2</v>
      </c>
      <c r="JR174" s="4">
        <f t="shared" si="68"/>
        <v>0.88291153846153847</v>
      </c>
      <c r="JS174" s="4">
        <f t="shared" si="69"/>
        <v>0.70541538461538478</v>
      </c>
      <c r="JT174" s="4">
        <f t="shared" si="70"/>
        <v>0.90707692307692322</v>
      </c>
      <c r="JU174" s="4">
        <f t="shared" si="71"/>
        <v>0.21754615384615389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k=10,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k=10,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k=20,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0.59746538461538468</v>
      </c>
      <c r="JO175" s="4">
        <f t="shared" si="65"/>
        <v>0.63002692307692321</v>
      </c>
      <c r="JP175" s="4">
        <f t="shared" si="66"/>
        <v>0.20488461538461536</v>
      </c>
      <c r="JQ175" s="4">
        <f t="shared" si="67"/>
        <v>1.304230769230769E-2</v>
      </c>
      <c r="JR175" s="4">
        <f t="shared" si="68"/>
        <v>0.88092692307692289</v>
      </c>
      <c r="JS175" s="4">
        <f t="shared" si="69"/>
        <v>0.70432692307692313</v>
      </c>
      <c r="JT175" s="4">
        <f t="shared" si="70"/>
        <v>0.90707692307692322</v>
      </c>
      <c r="JU175" s="4">
        <f t="shared" si="71"/>
        <v>0.21304230769230767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k=10,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k=10,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k=20,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0.59819230769230769</v>
      </c>
      <c r="JO176" s="4">
        <f t="shared" si="65"/>
        <v>0.63133846153846152</v>
      </c>
      <c r="JP176" s="4">
        <f t="shared" si="66"/>
        <v>0.20462692307692312</v>
      </c>
      <c r="JQ176" s="4">
        <f t="shared" si="67"/>
        <v>1.304230769230769E-2</v>
      </c>
      <c r="JR176" s="4">
        <f t="shared" si="68"/>
        <v>0.88086538461538466</v>
      </c>
      <c r="JS176" s="4">
        <f t="shared" si="69"/>
        <v>0.70433846153846169</v>
      </c>
      <c r="JT176" s="4">
        <f t="shared" si="70"/>
        <v>0.90707692307692322</v>
      </c>
      <c r="JU176" s="4">
        <f t="shared" si="71"/>
        <v>0.21398076923076928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k=10,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k=10,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k=20,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k=20,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0.59239629629629631</v>
      </c>
      <c r="JO177" s="4">
        <f t="shared" ref="JO177" si="73">AVERAGEIFS(B177:JM177,metrics.rec,"MSE")</f>
        <v>0.61985925925925911</v>
      </c>
      <c r="JP177" s="4">
        <f t="shared" ref="JP177" si="74">AVERAGEIFS(B177:JM177,metrics.rec,"R")</f>
        <v>0.20550370370370369</v>
      </c>
      <c r="JQ177" s="4">
        <f t="shared" ref="JQ177" si="75">AVERAGEIFS(B177:JM177,metrics.rec,"Precision")</f>
        <v>3.9800000000000009E-2</v>
      </c>
      <c r="JR177" s="4">
        <f t="shared" ref="JR177" si="76">AVERAGEIFS(B177:JM177,metrics.rec,"Recall")</f>
        <v>0.86160370370370365</v>
      </c>
      <c r="JS177" s="4">
        <f t="shared" ref="JS177" si="77">AVERAGEIFS(B177:JM177,metrics.rec,"Coverage")</f>
        <v>0.48415925925925912</v>
      </c>
      <c r="JT177" s="4">
        <f t="shared" ref="JT177" si="78">AVERAGEIFS(B177:JM177,metrics.rec,"Recatio")</f>
        <v>0.89861481481481476</v>
      </c>
      <c r="JU177" s="4">
        <f t="shared" ref="JU177" si="79">AVERAGEIFS(B177:JM177,metrics.rec,"Time")</f>
        <v>0.19456296296296302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k=10,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k=10,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k=20,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0.59339999999999993</v>
      </c>
      <c r="JO178" s="4">
        <f t="shared" ref="JO178" si="81">AVERAGEIFS(B178:JM178,metrics.rec,"MSE")</f>
        <v>0.61756923076923076</v>
      </c>
      <c r="JP178" s="4">
        <f t="shared" ref="JP178" si="82">AVERAGEIFS(B178:JM178,metrics.rec,"R")</f>
        <v>0.20665769230769232</v>
      </c>
      <c r="JQ178" s="4">
        <f t="shared" ref="JQ178" si="83">AVERAGEIFS(B178:JM178,metrics.rec,"Precision")</f>
        <v>4.1061538461538469E-2</v>
      </c>
      <c r="JR178" s="4">
        <f t="shared" ref="JR178" si="84">AVERAGEIFS(B178:JM178,metrics.rec,"Recall")</f>
        <v>0.86331538461538471</v>
      </c>
      <c r="JS178" s="4">
        <f t="shared" ref="JS178" si="85">AVERAGEIFS(B178:JM178,metrics.rec,"Coverage")</f>
        <v>0.48289230769230762</v>
      </c>
      <c r="JT178" s="4">
        <f t="shared" ref="JT178" si="86">AVERAGEIFS(B178:JM178,metrics.rec,"Recatio")</f>
        <v>0.89704615384615383</v>
      </c>
      <c r="JU178" s="4">
        <f t="shared" ref="JU178" si="87">AVERAGEIFS(B178:JM178,metrics.rec,"Time")</f>
        <v>0.20727307692307692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k=10,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k=10,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0.5982384615384615</v>
      </c>
      <c r="JO179" s="4">
        <f t="shared" si="65"/>
        <v>0.62577692307692301</v>
      </c>
      <c r="JP179" s="4">
        <f t="shared" si="66"/>
        <v>0.1957615384615384</v>
      </c>
      <c r="JQ179" s="4">
        <f t="shared" si="67"/>
        <v>6.7788461538461534E-2</v>
      </c>
      <c r="JR179" s="4">
        <f t="shared" si="68"/>
        <v>0.84078846153846165</v>
      </c>
      <c r="JS179" s="4">
        <f t="shared" si="69"/>
        <v>0.27098846153846162</v>
      </c>
      <c r="JT179" s="4">
        <f t="shared" si="70"/>
        <v>0.90035000000000009</v>
      </c>
      <c r="JU179" s="4">
        <f t="shared" si="71"/>
        <v>0.20358846153846152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k=10,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k=10,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0.59748076923076932</v>
      </c>
      <c r="JO180" s="4">
        <f t="shared" si="65"/>
        <v>0.63405384615384619</v>
      </c>
      <c r="JP180" s="4">
        <f t="shared" si="66"/>
        <v>0.2032846153846154</v>
      </c>
      <c r="JQ180" s="4">
        <f t="shared" si="67"/>
        <v>1.2953846153846151E-2</v>
      </c>
      <c r="JR180" s="4">
        <f t="shared" si="68"/>
        <v>0.87665384615384623</v>
      </c>
      <c r="JS180" s="4">
        <f t="shared" si="69"/>
        <v>0.70164615384615392</v>
      </c>
      <c r="JT180" s="4">
        <f t="shared" si="70"/>
        <v>0.90707692307692322</v>
      </c>
      <c r="JU180" s="4">
        <f t="shared" si="71"/>
        <v>0.21219230769230768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k=10,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k=10,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0.59220384615384625</v>
      </c>
      <c r="JO181" s="4">
        <f t="shared" ref="JO181:JO182" si="89">AVERAGEIFS(B181:JM181,metrics.rec,"MSE")</f>
        <v>0.61490769230769227</v>
      </c>
      <c r="JP181" s="4">
        <f t="shared" ref="JP181:JP182" si="90">AVERAGEIFS(B181:JM181,metrics.rec,"R")</f>
        <v>0.20413461538461539</v>
      </c>
      <c r="JQ181" s="4">
        <f t="shared" ref="JQ181:JQ182" si="91">AVERAGEIFS(B181:JM181,metrics.rec,"Precision")</f>
        <v>4.1242307692307696E-2</v>
      </c>
      <c r="JR181" s="4">
        <f t="shared" ref="JR181:JR182" si="92">AVERAGEIFS(B181:JM181,metrics.rec,"Recall")</f>
        <v>0.8653615384615384</v>
      </c>
      <c r="JS181" s="4">
        <f t="shared" ref="JS181:JS182" si="93">AVERAGEIFS(B181:JM181,metrics.rec,"Coverage")</f>
        <v>0.48418076923076919</v>
      </c>
      <c r="JT181" s="4">
        <f t="shared" ref="JT181:JT182" si="94">AVERAGEIFS(B181:JM181,metrics.rec,"Recatio")</f>
        <v>0.89704615384615383</v>
      </c>
      <c r="JU181" s="4">
        <f t="shared" ref="JU181:JU182" si="95">AVERAGEIFS(B181:JM181,metrics.rec,"Time")</f>
        <v>0.2130653846153846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k=10,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k=10,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0.5963074074074074</v>
      </c>
      <c r="JO184" s="4">
        <f t="shared" si="65"/>
        <v>0.62148518518518525</v>
      </c>
      <c r="JP184" s="4">
        <f t="shared" si="66"/>
        <v>0.20258518518518523</v>
      </c>
      <c r="JQ184" s="4">
        <f t="shared" si="67"/>
        <v>4.0340740740740746E-2</v>
      </c>
      <c r="JR184" s="4">
        <f t="shared" si="68"/>
        <v>0.86475555555555561</v>
      </c>
      <c r="JS184" s="4">
        <f t="shared" si="69"/>
        <v>0.48314814814814816</v>
      </c>
      <c r="JT184" s="4">
        <f t="shared" si="70"/>
        <v>0.90321851851851864</v>
      </c>
      <c r="JU184" s="4">
        <f t="shared" si="71"/>
        <v>0.19094074074074072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k=10,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k=10,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0.59938888888888886</v>
      </c>
      <c r="JO185" s="4">
        <f t="shared" si="65"/>
        <v>0.63141481481481476</v>
      </c>
      <c r="JP185" s="4">
        <f t="shared" si="66"/>
        <v>0.20302962962962962</v>
      </c>
      <c r="JQ185" s="4">
        <f t="shared" si="67"/>
        <v>1.2907407407407407E-2</v>
      </c>
      <c r="JR185" s="4">
        <f t="shared" si="68"/>
        <v>0.88352962962962966</v>
      </c>
      <c r="JS185" s="4">
        <f t="shared" si="69"/>
        <v>0.7064407407407407</v>
      </c>
      <c r="JT185" s="4">
        <f t="shared" si="70"/>
        <v>0.90848148148148156</v>
      </c>
      <c r="JU185" s="4">
        <f t="shared" si="71"/>
        <v>0.20421851851851855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k=10,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k=10,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k=20,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0.59348148148148139</v>
      </c>
      <c r="JO186" s="4">
        <f t="shared" si="65"/>
        <v>0.61830740740740753</v>
      </c>
      <c r="JP186" s="4">
        <f t="shared" si="66"/>
        <v>0.20314814814814813</v>
      </c>
      <c r="JQ186" s="4">
        <f t="shared" si="67"/>
        <v>4.0129629629629626E-2</v>
      </c>
      <c r="JR186" s="4">
        <f t="shared" si="68"/>
        <v>0.86671851851851855</v>
      </c>
      <c r="JS186" s="4">
        <f t="shared" si="69"/>
        <v>0.48732222222222216</v>
      </c>
      <c r="JT186" s="4">
        <f t="shared" si="70"/>
        <v>0.89860740740740741</v>
      </c>
      <c r="JU186" s="4">
        <f t="shared" si="71"/>
        <v>0.19548518518518515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k=10,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k=10,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0.59577037037037051</v>
      </c>
      <c r="JO187" s="4">
        <f t="shared" ref="JO187:JO233" si="105">AVERAGEIFS(B187:JM187,metrics.rec,"MSE")</f>
        <v>0.63134074074074087</v>
      </c>
      <c r="JP187" s="4">
        <f t="shared" ref="JP187:JP233" si="106">AVERAGEIFS(B187:JM187,metrics.rec,"R")</f>
        <v>0.20523333333333338</v>
      </c>
      <c r="JQ187" s="4">
        <f t="shared" ref="JQ187:JQ233" si="107">AVERAGEIFS(B187:JM187,metrics.rec,"Precision")</f>
        <v>1.2818518518518519E-2</v>
      </c>
      <c r="JR187" s="4">
        <f t="shared" ref="JR187:JR233" si="108">AVERAGEIFS(B187:JM187,metrics.rec,"Recall")</f>
        <v>0.87894444444444431</v>
      </c>
      <c r="JS187" s="4">
        <f t="shared" ref="JS187:JS233" si="109">AVERAGEIFS(B187:JM187,metrics.rec,"Coverage")</f>
        <v>0.70379629629629625</v>
      </c>
      <c r="JT187" s="4">
        <f t="shared" ref="JT187:JT233" si="110">AVERAGEIFS(B187:JM187,metrics.rec,"Recatio")</f>
        <v>0.90848148148148156</v>
      </c>
      <c r="JU187" s="4">
        <f t="shared" ref="JU187:JU233" si="111">AVERAGEIFS(B187:JM187,metrics.rec,"Time")</f>
        <v>0.2043703703703704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k=10,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k=10,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0.59651851851851856</v>
      </c>
      <c r="JO188" s="4">
        <f t="shared" si="105"/>
        <v>0.63276296296296319</v>
      </c>
      <c r="JP188" s="4">
        <f t="shared" si="106"/>
        <v>0.20498518518518519</v>
      </c>
      <c r="JQ188" s="4">
        <f t="shared" si="107"/>
        <v>1.2818518518518519E-2</v>
      </c>
      <c r="JR188" s="4">
        <f t="shared" si="108"/>
        <v>0.87919259259259253</v>
      </c>
      <c r="JS188" s="4">
        <f t="shared" si="109"/>
        <v>0.7038037037037036</v>
      </c>
      <c r="JT188" s="4">
        <f t="shared" si="110"/>
        <v>0.90848148148148156</v>
      </c>
      <c r="JU188" s="4">
        <f t="shared" si="111"/>
        <v>0.20095925925925925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k=10,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k=10,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0.59840000000000004</v>
      </c>
      <c r="JO189" s="4">
        <f t="shared" si="105"/>
        <v>0.630174074074074</v>
      </c>
      <c r="JP189" s="4">
        <f t="shared" si="106"/>
        <v>0.20286666666666664</v>
      </c>
      <c r="JQ189" s="4">
        <f t="shared" si="107"/>
        <v>1.2907407407407407E-2</v>
      </c>
      <c r="JR189" s="4">
        <f t="shared" si="108"/>
        <v>0.88370370370370355</v>
      </c>
      <c r="JS189" s="4">
        <f t="shared" si="109"/>
        <v>0.7063962962962963</v>
      </c>
      <c r="JT189" s="4">
        <f t="shared" si="110"/>
        <v>0.90848148148148156</v>
      </c>
      <c r="JU189" s="4">
        <f t="shared" si="111"/>
        <v>0.20016666666666669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k=10,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k=10,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k=20,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0.59914074074074075</v>
      </c>
      <c r="JO190" s="4">
        <f t="shared" si="105"/>
        <v>0.63142222222222222</v>
      </c>
      <c r="JP190" s="4">
        <f t="shared" si="106"/>
        <v>0.20290370370370367</v>
      </c>
      <c r="JQ190" s="4">
        <f t="shared" si="107"/>
        <v>1.2907407407407407E-2</v>
      </c>
      <c r="JR190" s="4">
        <f t="shared" si="108"/>
        <v>0.88356666666666661</v>
      </c>
      <c r="JS190" s="4">
        <f t="shared" si="109"/>
        <v>0.7064111111111111</v>
      </c>
      <c r="JT190" s="4">
        <f t="shared" si="110"/>
        <v>0.90848148148148156</v>
      </c>
      <c r="JU190" s="4">
        <f t="shared" si="111"/>
        <v>0.21512592592592594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k=10,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k=10,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k=20,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0.5977296296296295</v>
      </c>
      <c r="JO191" s="4">
        <f t="shared" si="105"/>
        <v>0.63074444444444466</v>
      </c>
      <c r="JP191" s="4">
        <f t="shared" si="106"/>
        <v>0.20402222222222224</v>
      </c>
      <c r="JQ191" s="4">
        <f t="shared" si="107"/>
        <v>1.2859259259259258E-2</v>
      </c>
      <c r="JR191" s="4">
        <f t="shared" si="108"/>
        <v>0.88164814814814818</v>
      </c>
      <c r="JS191" s="4">
        <f t="shared" si="109"/>
        <v>0.7054851851851851</v>
      </c>
      <c r="JT191" s="4">
        <f t="shared" si="110"/>
        <v>0.90848148148148156</v>
      </c>
      <c r="JU191" s="4">
        <f t="shared" si="111"/>
        <v>0.20174074074074078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k=10,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k=10,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k=20,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0.59844444444444467</v>
      </c>
      <c r="JO192" s="4">
        <f t="shared" si="105"/>
        <v>0.63198888888888893</v>
      </c>
      <c r="JP192" s="4">
        <f t="shared" si="106"/>
        <v>0.20419629629629632</v>
      </c>
      <c r="JQ192" s="4">
        <f t="shared" si="107"/>
        <v>1.2859259259259258E-2</v>
      </c>
      <c r="JR192" s="4">
        <f t="shared" si="108"/>
        <v>0.88162222222222231</v>
      </c>
      <c r="JS192" s="4">
        <f t="shared" si="109"/>
        <v>0.70550370370370374</v>
      </c>
      <c r="JT192" s="4">
        <f t="shared" si="110"/>
        <v>0.90848148148148156</v>
      </c>
      <c r="JU192" s="4">
        <f t="shared" si="111"/>
        <v>0.19692962962962962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k=10,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k=10,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k=20,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0.59306153846153853</v>
      </c>
      <c r="JO193" s="4">
        <f t="shared" ref="JO193" si="113">AVERAGEIFS(B193:JM193,metrics.rec,"MSE")</f>
        <v>0.62156538461538469</v>
      </c>
      <c r="JP193" s="4">
        <f t="shared" ref="JP193" si="114">AVERAGEIFS(B193:JM193,metrics.rec,"R")</f>
        <v>0.20363076923076923</v>
      </c>
      <c r="JQ193" s="4">
        <f t="shared" ref="JQ193" si="115">AVERAGEIFS(B193:JM193,metrics.rec,"Precision")</f>
        <v>4.0930769230769243E-2</v>
      </c>
      <c r="JR193" s="4">
        <f t="shared" ref="JR193" si="116">AVERAGEIFS(B193:JM193,metrics.rec,"Recall")</f>
        <v>0.86066153846153837</v>
      </c>
      <c r="JS193" s="4">
        <f t="shared" ref="JS193" si="117">AVERAGEIFS(B193:JM193,metrics.rec,"Coverage")</f>
        <v>0.48176153846153835</v>
      </c>
      <c r="JT193" s="4">
        <f t="shared" ref="JT193" si="118">AVERAGEIFS(B193:JM193,metrics.rec,"Recatio")</f>
        <v>0.89705384615384609</v>
      </c>
      <c r="JU193" s="4">
        <f t="shared" ref="JU193" si="119">AVERAGEIFS(B193:JM193,metrics.rec,"Time")</f>
        <v>0.19983076923076926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k=10,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k=10,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0.5935814814814816</v>
      </c>
      <c r="JO194" s="4">
        <f t="shared" ref="JO194" si="121">AVERAGEIFS(B194:JM194,metrics.rec,"MSE")</f>
        <v>0.61803703703703694</v>
      </c>
      <c r="JP194" s="4">
        <f t="shared" ref="JP194" si="122">AVERAGEIFS(B194:JM194,metrics.rec,"R")</f>
        <v>0.20637407407407407</v>
      </c>
      <c r="JQ194" s="4">
        <f t="shared" ref="JQ194" si="123">AVERAGEIFS(B194:JM194,metrics.rec,"Precision")</f>
        <v>3.9929629629629634E-2</v>
      </c>
      <c r="JR194" s="4">
        <f t="shared" ref="JR194" si="124">AVERAGEIFS(B194:JM194,metrics.rec,"Recall")</f>
        <v>0.8643481481481482</v>
      </c>
      <c r="JS194" s="4">
        <f t="shared" ref="JS194" si="125">AVERAGEIFS(B194:JM194,metrics.rec,"Coverage")</f>
        <v>0.48579629629629628</v>
      </c>
      <c r="JT194" s="4">
        <f t="shared" ref="JT194" si="126">AVERAGEIFS(B194:JM194,metrics.rec,"Recatio")</f>
        <v>0.89860370370370368</v>
      </c>
      <c r="JU194" s="4">
        <f t="shared" ref="JU194" si="127">AVERAGEIFS(B194:JM194,metrics.rec,"Time")</f>
        <v>0.18861851851851852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k=10,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k=10,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0.59865185185185199</v>
      </c>
      <c r="JO195" s="4">
        <f t="shared" si="105"/>
        <v>0.62645185185185193</v>
      </c>
      <c r="JP195" s="4">
        <f t="shared" si="106"/>
        <v>0.19654814814814811</v>
      </c>
      <c r="JQ195" s="4">
        <f t="shared" si="107"/>
        <v>6.6033333333333333E-2</v>
      </c>
      <c r="JR195" s="4">
        <f t="shared" si="108"/>
        <v>0.84185555555555569</v>
      </c>
      <c r="JS195" s="4">
        <f t="shared" si="109"/>
        <v>0.27148148148148149</v>
      </c>
      <c r="JT195" s="4">
        <f t="shared" si="110"/>
        <v>0.90189259259259269</v>
      </c>
      <c r="JU195" s="4">
        <f t="shared" si="111"/>
        <v>0.1912962962962963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k=10,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k=10,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k=10,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0.59798461538461545</v>
      </c>
      <c r="JO196" s="4">
        <f t="shared" si="105"/>
        <v>0.63534999999999997</v>
      </c>
      <c r="JP196" s="4">
        <f t="shared" si="106"/>
        <v>0.2020576923076923</v>
      </c>
      <c r="JQ196" s="4">
        <f t="shared" si="107"/>
        <v>1.2957692307692307E-2</v>
      </c>
      <c r="JR196" s="4">
        <f t="shared" si="108"/>
        <v>0.87677692307692301</v>
      </c>
      <c r="JS196" s="4">
        <f t="shared" si="109"/>
        <v>0.70193076923076902</v>
      </c>
      <c r="JT196" s="4">
        <f t="shared" si="110"/>
        <v>0.90707692307692322</v>
      </c>
      <c r="JU196" s="4">
        <f t="shared" si="111"/>
        <v>0.21156153846153852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k=10,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k=10,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0.59245555555555551</v>
      </c>
      <c r="JO197" s="4">
        <f t="shared" ref="JO197" si="129">AVERAGEIFS(B197:JM197,metrics.rec,"MSE")</f>
        <v>0.61562962962962975</v>
      </c>
      <c r="JP197" s="4">
        <f t="shared" ref="JP197" si="130">AVERAGEIFS(B197:JM197,metrics.rec,"R")</f>
        <v>0.20382962962962967</v>
      </c>
      <c r="JQ197" s="4">
        <f t="shared" ref="JQ197" si="131">AVERAGEIFS(B197:JM197,metrics.rec,"Precision")</f>
        <v>4.0114814814814811E-2</v>
      </c>
      <c r="JR197" s="4">
        <f t="shared" ref="JR197" si="132">AVERAGEIFS(B197:JM197,metrics.rec,"Recall")</f>
        <v>0.86638518518518526</v>
      </c>
      <c r="JS197" s="4">
        <f t="shared" ref="JS197" si="133">AVERAGEIFS(B197:JM197,metrics.rec,"Coverage")</f>
        <v>0.4870814814814815</v>
      </c>
      <c r="JT197" s="4">
        <f t="shared" ref="JT197" si="134">AVERAGEIFS(B197:JM197,metrics.rec,"Recatio")</f>
        <v>0.89860740740740741</v>
      </c>
      <c r="JU197" s="4">
        <f t="shared" ref="JU197" si="135">AVERAGEIFS(B197:JM197,metrics.rec,"Time")</f>
        <v>0.20191481481481477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k=10,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k=10,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0.6002777777777778</v>
      </c>
      <c r="JO198" s="4">
        <f t="shared" si="105"/>
        <v>0.6215814814814814</v>
      </c>
      <c r="JP198" s="4">
        <f t="shared" si="106"/>
        <v>0.15205925925925926</v>
      </c>
      <c r="JQ198" s="4">
        <f t="shared" si="107"/>
        <v>0.1156111111111111</v>
      </c>
      <c r="JR198" s="4">
        <f t="shared" si="108"/>
        <v>0.81464074074074067</v>
      </c>
      <c r="JS198" s="4">
        <f t="shared" si="109"/>
        <v>5.840384615384616E-2</v>
      </c>
      <c r="JT198" s="4">
        <f t="shared" si="110"/>
        <v>0.90527407407407401</v>
      </c>
      <c r="JU198" s="4">
        <f t="shared" si="111"/>
        <v>1.0619814814814812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k=10,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k=10,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0.59947407407407405</v>
      </c>
      <c r="JO199" s="4">
        <f t="shared" si="105"/>
        <v>0.62266666666666659</v>
      </c>
      <c r="JP199" s="4">
        <f t="shared" si="106"/>
        <v>0.15537777777777778</v>
      </c>
      <c r="JQ199" s="4">
        <f t="shared" si="107"/>
        <v>9.6177777777777793E-2</v>
      </c>
      <c r="JR199" s="4">
        <f t="shared" si="108"/>
        <v>0.82069999999999987</v>
      </c>
      <c r="JS199" s="4">
        <f t="shared" si="109"/>
        <v>7.6700000000000004E-2</v>
      </c>
      <c r="JT199" s="4">
        <f t="shared" si="110"/>
        <v>0.90078148148148129</v>
      </c>
      <c r="JU199" s="4">
        <f t="shared" si="111"/>
        <v>1.0173592592592595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k=10,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k=10,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0.59804074074074076</v>
      </c>
      <c r="JO200" s="4">
        <f t="shared" si="105"/>
        <v>0.61792222222222215</v>
      </c>
      <c r="JP200" s="4">
        <f t="shared" si="106"/>
        <v>0.16409629629629632</v>
      </c>
      <c r="JQ200" s="4">
        <f t="shared" si="107"/>
        <v>8.9207407407407416E-2</v>
      </c>
      <c r="JR200" s="4">
        <f t="shared" si="108"/>
        <v>0.82916296296296299</v>
      </c>
      <c r="JS200" s="4">
        <f t="shared" si="109"/>
        <v>8.7988461538461543E-2</v>
      </c>
      <c r="JT200" s="4">
        <f t="shared" si="110"/>
        <v>0.90153333333333352</v>
      </c>
      <c r="JU200" s="4">
        <f t="shared" si="111"/>
        <v>0.97517407407407386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k=10,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k=10,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0.59873703703703707</v>
      </c>
      <c r="JO201" s="4">
        <f t="shared" si="105"/>
        <v>0.61005185185185185</v>
      </c>
      <c r="JP201" s="4">
        <f t="shared" si="106"/>
        <v>0.17902222222222217</v>
      </c>
      <c r="JQ201" s="4">
        <f t="shared" si="107"/>
        <v>8.8303703703703731E-2</v>
      </c>
      <c r="JR201" s="4">
        <f t="shared" si="108"/>
        <v>0.81051481481481502</v>
      </c>
      <c r="JS201" s="4">
        <f t="shared" si="109"/>
        <v>8.8996153846153836E-2</v>
      </c>
      <c r="JT201" s="4">
        <f t="shared" si="110"/>
        <v>0.78828148148148158</v>
      </c>
      <c r="JU201" s="4">
        <f t="shared" si="111"/>
        <v>0.94314444444444456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k=10, r=0.7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k=10,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0.59757037037037031</v>
      </c>
      <c r="JO202" s="4">
        <f t="shared" si="105"/>
        <v>0.61410740740740755</v>
      </c>
      <c r="JP202" s="4">
        <f t="shared" si="106"/>
        <v>0.16481851851851848</v>
      </c>
      <c r="JQ202" s="4">
        <f t="shared" si="107"/>
        <v>9.3366666666666695E-2</v>
      </c>
      <c r="JR202" s="4">
        <f t="shared" si="108"/>
        <v>0.82389629629629635</v>
      </c>
      <c r="JS202" s="4">
        <f t="shared" si="109"/>
        <v>8.0696153846153848E-2</v>
      </c>
      <c r="JT202" s="4">
        <f t="shared" si="110"/>
        <v>0.90166296296296322</v>
      </c>
      <c r="JU202" s="4">
        <f t="shared" si="111"/>
        <v>0.87723333333333342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k=10,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k=10,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0.59442307692307694</v>
      </c>
      <c r="JO203" s="4">
        <f t="shared" si="105"/>
        <v>0.60282692307692298</v>
      </c>
      <c r="JP203" s="4">
        <f t="shared" si="106"/>
        <v>0.1659153846153846</v>
      </c>
      <c r="JQ203" s="4">
        <f t="shared" si="107"/>
        <v>0.13701538461538459</v>
      </c>
      <c r="JR203" s="4">
        <f t="shared" si="108"/>
        <v>0.79810769230769218</v>
      </c>
      <c r="JS203" s="4">
        <f t="shared" si="109"/>
        <v>4.9080769230769233E-2</v>
      </c>
      <c r="JT203" s="4">
        <f t="shared" si="110"/>
        <v>0.90125769230769248</v>
      </c>
      <c r="JU203" s="4">
        <f t="shared" si="111"/>
        <v>0.99982307692307704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k=10,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k=10,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0.59860769230769229</v>
      </c>
      <c r="JO204" s="4">
        <f t="shared" si="105"/>
        <v>0.6200461538461538</v>
      </c>
      <c r="JP204" s="4">
        <f t="shared" si="106"/>
        <v>0.15630000000000002</v>
      </c>
      <c r="JQ204" s="4">
        <f t="shared" si="107"/>
        <v>0.10263461538461538</v>
      </c>
      <c r="JR204" s="4">
        <f t="shared" si="108"/>
        <v>0.82830769230769219</v>
      </c>
      <c r="JS204" s="4">
        <f t="shared" si="109"/>
        <v>6.8596153846153862E-2</v>
      </c>
      <c r="JT204" s="4">
        <f t="shared" si="110"/>
        <v>0.90406923076923063</v>
      </c>
      <c r="JU204" s="4">
        <f t="shared" si="111"/>
        <v>1.1150038461538461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k=10,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k=10,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0.59807692307692295</v>
      </c>
      <c r="JO205" s="4">
        <f t="shared" si="105"/>
        <v>0.61373076923076908</v>
      </c>
      <c r="JP205" s="4">
        <f t="shared" si="106"/>
        <v>0.15745000000000001</v>
      </c>
      <c r="JQ205" s="4">
        <f t="shared" si="107"/>
        <v>0.1474</v>
      </c>
      <c r="JR205" s="4">
        <f t="shared" si="108"/>
        <v>0.8047423076923077</v>
      </c>
      <c r="JS205" s="4">
        <f t="shared" si="109"/>
        <v>4.5361538461538467E-2</v>
      </c>
      <c r="JT205" s="4">
        <f t="shared" si="110"/>
        <v>0.8995423076923077</v>
      </c>
      <c r="JU205" s="4">
        <f t="shared" si="111"/>
        <v>1.0079500000000001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k=10,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k=10,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0.59903461538461533</v>
      </c>
      <c r="JO206" s="4">
        <f t="shared" si="105"/>
        <v>0.61816153846153854</v>
      </c>
      <c r="JP206" s="4">
        <f t="shared" si="106"/>
        <v>0.14851153846153847</v>
      </c>
      <c r="JQ206" s="4">
        <f t="shared" si="107"/>
        <v>0.12827307692307693</v>
      </c>
      <c r="JR206" s="4">
        <f t="shared" si="108"/>
        <v>0.80112692307692324</v>
      </c>
      <c r="JS206" s="4">
        <f t="shared" si="109"/>
        <v>5.1242307692307691E-2</v>
      </c>
      <c r="JT206" s="4">
        <f t="shared" si="110"/>
        <v>0.90404615384615383</v>
      </c>
      <c r="JU206" s="4">
        <f t="shared" si="111"/>
        <v>1.1141846153846156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k=10,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k=10,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0.59874615384615371</v>
      </c>
      <c r="JO207" s="4">
        <f t="shared" si="105"/>
        <v>0.61745384615384635</v>
      </c>
      <c r="JP207" s="4">
        <f t="shared" si="106"/>
        <v>0.14864615384615382</v>
      </c>
      <c r="JQ207" s="4">
        <f t="shared" si="107"/>
        <v>0.12929230769230771</v>
      </c>
      <c r="JR207" s="4">
        <f t="shared" si="108"/>
        <v>0.80233846153846144</v>
      </c>
      <c r="JS207" s="4">
        <f t="shared" si="109"/>
        <v>5.0857692307692298E-2</v>
      </c>
      <c r="JT207" s="4">
        <f t="shared" si="110"/>
        <v>0.90274230769230768</v>
      </c>
      <c r="JU207" s="4">
        <f t="shared" si="111"/>
        <v>1.1254884615384615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k=10,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k=10,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k=10,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0.59699999999999998</v>
      </c>
      <c r="JO208" s="4">
        <f t="shared" si="105"/>
        <v>0.6194846153846153</v>
      </c>
      <c r="JP208" s="4">
        <f t="shared" si="106"/>
        <v>0.15897692307692307</v>
      </c>
      <c r="JQ208" s="4">
        <f t="shared" si="107"/>
        <v>9.6846153846153832E-2</v>
      </c>
      <c r="JR208" s="4">
        <f t="shared" si="108"/>
        <v>0.82586153846153842</v>
      </c>
      <c r="JS208" s="4">
        <f t="shared" si="109"/>
        <v>7.3200000000000015E-2</v>
      </c>
      <c r="JT208" s="4">
        <f t="shared" si="110"/>
        <v>0.90474999999999983</v>
      </c>
      <c r="JU208" s="4">
        <f t="shared" si="111"/>
        <v>1.1584846153846156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k=10,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k=10,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0.59662307692307681</v>
      </c>
      <c r="JO209" s="4">
        <f t="shared" si="105"/>
        <v>0.61881153846153836</v>
      </c>
      <c r="JP209" s="4">
        <f t="shared" si="106"/>
        <v>0.1577307692307692</v>
      </c>
      <c r="JQ209" s="4">
        <f t="shared" si="107"/>
        <v>0.10033076923076924</v>
      </c>
      <c r="JR209" s="4">
        <f t="shared" si="108"/>
        <v>0.82652692307692299</v>
      </c>
      <c r="JS209" s="4">
        <f t="shared" si="109"/>
        <v>7.0365384615384621E-2</v>
      </c>
      <c r="JT209" s="4">
        <f t="shared" si="110"/>
        <v>0.90351923076923069</v>
      </c>
      <c r="JU209" s="4">
        <f t="shared" si="111"/>
        <v>1.1973692307692305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k=10,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k=10,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0.59822692307692305</v>
      </c>
      <c r="JO210" s="4">
        <f t="shared" si="105"/>
        <v>0.61970384615384611</v>
      </c>
      <c r="JP210" s="4">
        <f t="shared" si="106"/>
        <v>0.15466538461538462</v>
      </c>
      <c r="JQ210" s="4">
        <f t="shared" si="107"/>
        <v>0.11156538461538464</v>
      </c>
      <c r="JR210" s="4">
        <f t="shared" si="108"/>
        <v>0.8137461538461539</v>
      </c>
      <c r="JS210" s="4">
        <f t="shared" si="109"/>
        <v>6.1192307692307699E-2</v>
      </c>
      <c r="JT210" s="4">
        <f t="shared" si="110"/>
        <v>0.90452692307692284</v>
      </c>
      <c r="JU210" s="4">
        <f t="shared" si="111"/>
        <v>1.1127076923076924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k=10,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k=10,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0.59829230769230779</v>
      </c>
      <c r="JO211" s="4">
        <f t="shared" si="105"/>
        <v>0.61958461538461529</v>
      </c>
      <c r="JP211" s="4">
        <f t="shared" si="106"/>
        <v>0.15325</v>
      </c>
      <c r="JQ211" s="4">
        <f t="shared" si="107"/>
        <v>0.11341538461538461</v>
      </c>
      <c r="JR211" s="4">
        <f t="shared" si="108"/>
        <v>0.81475769230769246</v>
      </c>
      <c r="JS211" s="4">
        <f t="shared" si="109"/>
        <v>6.0053846153846138E-2</v>
      </c>
      <c r="JT211" s="4">
        <f t="shared" si="110"/>
        <v>0.9024653846153845</v>
      </c>
      <c r="JU211" s="4">
        <f t="shared" si="111"/>
        <v>1.1020346153846154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k=10,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k=10,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k=10,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0.60020370370370368</v>
      </c>
      <c r="JO212" s="4">
        <f t="shared" si="105"/>
        <v>0.61704074074074089</v>
      </c>
      <c r="JP212" s="4">
        <f t="shared" si="106"/>
        <v>0.14734814814814814</v>
      </c>
      <c r="JQ212" s="4">
        <f t="shared" si="107"/>
        <v>0.14752962962962962</v>
      </c>
      <c r="JR212" s="4">
        <f t="shared" si="108"/>
        <v>0.80165555555555568</v>
      </c>
      <c r="JS212" s="4">
        <f t="shared" si="109"/>
        <v>4.4637037037037058E-2</v>
      </c>
      <c r="JT212" s="4">
        <f t="shared" si="110"/>
        <v>0.90023333333333311</v>
      </c>
      <c r="JU212" s="4">
        <f t="shared" si="111"/>
        <v>0.8982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k=10,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k=10,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0.59787307692307678</v>
      </c>
      <c r="JO213" s="4">
        <f t="shared" ref="JO213" si="137">AVERAGEIFS(B213:JM213,metrics.rec,"MSE")</f>
        <v>0.61532692307692316</v>
      </c>
      <c r="JP213" s="4">
        <f t="shared" ref="JP213" si="138">AVERAGEIFS(B213:JM213,metrics.rec,"R")</f>
        <v>0.16175384615384616</v>
      </c>
      <c r="JQ213" s="4">
        <f t="shared" ref="JQ213" si="139">AVERAGEIFS(B213:JM213,metrics.rec,"Precision")</f>
        <v>0.12472692307692307</v>
      </c>
      <c r="JR213" s="4">
        <f t="shared" ref="JR213" si="140">AVERAGEIFS(B213:JM213,metrics.rec,"Recall")</f>
        <v>0.81663846153846142</v>
      </c>
      <c r="JS213" s="4">
        <f t="shared" ref="JS213" si="141">AVERAGEIFS(B213:JM213,metrics.rec,"Coverage")</f>
        <v>5.6426923076923083E-2</v>
      </c>
      <c r="JT213" s="4">
        <f t="shared" ref="JT213" si="142">AVERAGEIFS(B213:JM213,metrics.rec,"Recatio")</f>
        <v>0.89999615384615406</v>
      </c>
      <c r="JU213" s="4">
        <f t="shared" ref="JU213" si="143">AVERAGEIFS(B213:JM213,metrics.rec,"Time")</f>
        <v>1.0107730769230767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k=10,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k=10,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k=20,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0.59780769230769237</v>
      </c>
      <c r="JO214" s="4">
        <f t="shared" si="105"/>
        <v>0.60407692307692318</v>
      </c>
      <c r="JP214" s="4">
        <f t="shared" si="106"/>
        <v>0.1797</v>
      </c>
      <c r="JQ214" s="4">
        <f t="shared" si="107"/>
        <v>0.12679615384615384</v>
      </c>
      <c r="JR214" s="4">
        <f t="shared" si="108"/>
        <v>0.79590769230769232</v>
      </c>
      <c r="JS214" s="4">
        <f t="shared" si="109"/>
        <v>5.0742307692307691E-2</v>
      </c>
      <c r="JT214" s="4">
        <f t="shared" si="110"/>
        <v>0.78606538461538478</v>
      </c>
      <c r="JU214" s="4">
        <f t="shared" si="111"/>
        <v>0.93007692307692291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k=10,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k=10,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0.60313461538461532</v>
      </c>
      <c r="JO215" s="4">
        <f t="shared" si="105"/>
        <v>0.62335384615384604</v>
      </c>
      <c r="JP215" s="4">
        <f t="shared" si="106"/>
        <v>0.14200769230769233</v>
      </c>
      <c r="JQ215" s="4">
        <f t="shared" si="107"/>
        <v>0.13146538461538462</v>
      </c>
      <c r="JR215" s="4">
        <f t="shared" si="108"/>
        <v>0.79396153846153839</v>
      </c>
      <c r="JS215" s="4">
        <f t="shared" si="109"/>
        <v>4.9161538461538472E-2</v>
      </c>
      <c r="JT215" s="4">
        <f t="shared" si="110"/>
        <v>0.90328076923076905</v>
      </c>
      <c r="JU215" s="4">
        <f t="shared" si="111"/>
        <v>1.068573076923077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k=10,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k=10,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13"/>
      <c r="HK216" s="13"/>
      <c r="HL216" s="13"/>
      <c r="HM216" s="13"/>
      <c r="HN216" s="13"/>
      <c r="HO216" s="13"/>
      <c r="HP216" s="13"/>
      <c r="HQ216" s="13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0.59648000000000001</v>
      </c>
      <c r="JO216" s="4">
        <f t="shared" ref="JO216:JO217" si="145">AVERAGEIFS(B216:JM216,metrics.rec,"MSE")</f>
        <v>0.60895200000000005</v>
      </c>
      <c r="JP216" s="4">
        <f t="shared" ref="JP216:JP217" si="146">AVERAGEIFS(B216:JM216,metrics.rec,"R")</f>
        <v>0.16393199999999999</v>
      </c>
      <c r="JQ216" s="4">
        <f t="shared" ref="JQ216:JQ217" si="147">AVERAGEIFS(B216:JM216,metrics.rec,"Precision")</f>
        <v>0.13979999999999998</v>
      </c>
      <c r="JR216" s="4">
        <f t="shared" ref="JR216:JR217" si="148">AVERAGEIFS(B216:JM216,metrics.rec,"Recall")</f>
        <v>0.80674399999999991</v>
      </c>
      <c r="JS216" s="4">
        <f t="shared" ref="JS216:JS217" si="149">AVERAGEIFS(B216:JM216,metrics.rec,"Coverage")</f>
        <v>4.7552000000000004E-2</v>
      </c>
      <c r="JT216" s="4">
        <f t="shared" ref="JT216:JT217" si="150">AVERAGEIFS(B216:JM216,metrics.rec,"Recatio")</f>
        <v>0.90071200000000018</v>
      </c>
      <c r="JU216" s="4">
        <f t="shared" ref="JU216:JU217" si="151">AVERAGEIFS(B216:JM216,metrics.rec,"Time")</f>
        <v>1.029056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k=10,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k=10,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0.5963074074074074</v>
      </c>
      <c r="JO219" s="4">
        <f t="shared" si="105"/>
        <v>0.62148518518518525</v>
      </c>
      <c r="JP219" s="4">
        <f t="shared" si="106"/>
        <v>0.20258518518518523</v>
      </c>
      <c r="JQ219" s="4">
        <f t="shared" si="107"/>
        <v>4.0340740740740746E-2</v>
      </c>
      <c r="JR219" s="4">
        <f t="shared" si="108"/>
        <v>0.86475555555555561</v>
      </c>
      <c r="JS219" s="4">
        <f t="shared" si="109"/>
        <v>0.48314814814814816</v>
      </c>
      <c r="JT219" s="4">
        <f t="shared" si="110"/>
        <v>0.90321851851851864</v>
      </c>
      <c r="JU219" s="4">
        <f t="shared" si="111"/>
        <v>0.16055925925925926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k=10,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k=10,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0.59966538461538454</v>
      </c>
      <c r="JO220" s="4">
        <f t="shared" si="105"/>
        <v>0.62514615384615391</v>
      </c>
      <c r="JP220" s="4">
        <f t="shared" si="106"/>
        <v>0.14575769230769231</v>
      </c>
      <c r="JQ220" s="4">
        <f t="shared" si="107"/>
        <v>0.10343076923076922</v>
      </c>
      <c r="JR220" s="4">
        <f t="shared" si="108"/>
        <v>0.8287423076923075</v>
      </c>
      <c r="JS220" s="4">
        <f t="shared" si="109"/>
        <v>6.6169230769230744E-2</v>
      </c>
      <c r="JT220" s="4">
        <f t="shared" si="110"/>
        <v>0.90466923076923067</v>
      </c>
      <c r="JU220" s="4">
        <f t="shared" si="111"/>
        <v>1.3607653846153847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k=10,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k=10,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k=10,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0.59334615384615375</v>
      </c>
      <c r="JO221" s="4">
        <f t="shared" si="105"/>
        <v>0.61801153846153845</v>
      </c>
      <c r="JP221" s="4">
        <f t="shared" si="106"/>
        <v>0.20307307692307691</v>
      </c>
      <c r="JQ221" s="4">
        <f t="shared" si="107"/>
        <v>4.0657692307692304E-2</v>
      </c>
      <c r="JR221" s="4">
        <f t="shared" si="108"/>
        <v>0.8674153846153847</v>
      </c>
      <c r="JS221" s="4">
        <f t="shared" si="109"/>
        <v>0.49169999999999991</v>
      </c>
      <c r="JT221" s="4">
        <f t="shared" si="110"/>
        <v>0.89932307692307689</v>
      </c>
      <c r="JU221" s="4">
        <f t="shared" si="111"/>
        <v>0.15847692307692307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k=10,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k=10,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0.59555384615384621</v>
      </c>
      <c r="JO222" s="4">
        <f t="shared" si="105"/>
        <v>0.63088461538461549</v>
      </c>
      <c r="JP222" s="4">
        <f t="shared" si="106"/>
        <v>0.20549230769230775</v>
      </c>
      <c r="JQ222" s="4">
        <f t="shared" si="107"/>
        <v>1.2746153846153848E-2</v>
      </c>
      <c r="JR222" s="4">
        <f t="shared" si="108"/>
        <v>0.87941538461538449</v>
      </c>
      <c r="JS222" s="4">
        <f t="shared" si="109"/>
        <v>0.70450384615384598</v>
      </c>
      <c r="JT222" s="4">
        <f t="shared" si="110"/>
        <v>0.90915000000000012</v>
      </c>
      <c r="JU222" s="4">
        <f t="shared" si="111"/>
        <v>0.16161538461538461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k=10,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k=10,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0.59631153846153861</v>
      </c>
      <c r="JO223" s="4">
        <f t="shared" si="105"/>
        <v>0.63233461538461555</v>
      </c>
      <c r="JP223" s="4">
        <f t="shared" si="106"/>
        <v>0.20522692307692308</v>
      </c>
      <c r="JQ223" s="4">
        <f t="shared" si="107"/>
        <v>1.2746153846153848E-2</v>
      </c>
      <c r="JR223" s="4">
        <f t="shared" si="108"/>
        <v>0.87966538461538457</v>
      </c>
      <c r="JS223" s="4">
        <f t="shared" si="109"/>
        <v>0.70451153846153836</v>
      </c>
      <c r="JT223" s="4">
        <f t="shared" si="110"/>
        <v>0.90915000000000012</v>
      </c>
      <c r="JU223" s="4">
        <f t="shared" si="111"/>
        <v>0.16900000000000001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k=10,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k=10,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0.59819615384615388</v>
      </c>
      <c r="JO224" s="4">
        <f t="shared" si="105"/>
        <v>0.62967692307692302</v>
      </c>
      <c r="JP224" s="4">
        <f t="shared" si="106"/>
        <v>0.20285769230769229</v>
      </c>
      <c r="JQ224" s="4">
        <f t="shared" si="107"/>
        <v>1.2834615384615385E-2</v>
      </c>
      <c r="JR224" s="4">
        <f t="shared" si="108"/>
        <v>0.88421153846153833</v>
      </c>
      <c r="JS224" s="4">
        <f t="shared" si="109"/>
        <v>0.70713461538461542</v>
      </c>
      <c r="JT224" s="4">
        <f t="shared" si="110"/>
        <v>0.90915000000000012</v>
      </c>
      <c r="JU224" s="4">
        <f t="shared" si="111"/>
        <v>0.16527307692307691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k=10,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k=10,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k=20,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0.59894230769230772</v>
      </c>
      <c r="JO225" s="4">
        <f t="shared" si="105"/>
        <v>0.63093846153846145</v>
      </c>
      <c r="JP225" s="4">
        <f t="shared" si="106"/>
        <v>0.20288846153846152</v>
      </c>
      <c r="JQ225" s="4">
        <f t="shared" si="107"/>
        <v>1.2834615384615385E-2</v>
      </c>
      <c r="JR225" s="4">
        <f t="shared" si="108"/>
        <v>0.88406923076923072</v>
      </c>
      <c r="JS225" s="4">
        <f t="shared" si="109"/>
        <v>0.70714615384615387</v>
      </c>
      <c r="JT225" s="4">
        <f t="shared" si="110"/>
        <v>0.90915000000000012</v>
      </c>
      <c r="JU225" s="4">
        <f t="shared" si="111"/>
        <v>0.17294999999999999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k=10,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k=10,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k=20,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0.59751538461538456</v>
      </c>
      <c r="JO226" s="4">
        <f t="shared" si="105"/>
        <v>0.63025769230769246</v>
      </c>
      <c r="JP226" s="4">
        <f t="shared" si="106"/>
        <v>0.20412307692307696</v>
      </c>
      <c r="JQ226" s="4">
        <f t="shared" si="107"/>
        <v>1.2784615384615384E-2</v>
      </c>
      <c r="JR226" s="4">
        <f t="shared" si="108"/>
        <v>0.88213846153846154</v>
      </c>
      <c r="JS226" s="4">
        <f t="shared" si="109"/>
        <v>0.70621153846153839</v>
      </c>
      <c r="JT226" s="4">
        <f t="shared" si="110"/>
        <v>0.90915000000000012</v>
      </c>
      <c r="JU226" s="4">
        <f t="shared" si="111"/>
        <v>0.16809230769230771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k=10,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k=10,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k=20,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0.59823846153846172</v>
      </c>
      <c r="JO227" s="4">
        <f t="shared" si="105"/>
        <v>0.63151923076923078</v>
      </c>
      <c r="JP227" s="4">
        <f t="shared" si="106"/>
        <v>0.20430000000000004</v>
      </c>
      <c r="JQ227" s="4">
        <f t="shared" si="107"/>
        <v>1.2784615384615384E-2</v>
      </c>
      <c r="JR227" s="4">
        <f t="shared" si="108"/>
        <v>0.88211153846153856</v>
      </c>
      <c r="JS227" s="4">
        <f t="shared" si="109"/>
        <v>0.70623076923076933</v>
      </c>
      <c r="JT227" s="4">
        <f t="shared" si="110"/>
        <v>0.90915000000000012</v>
      </c>
      <c r="JU227" s="4">
        <f t="shared" si="111"/>
        <v>0.26302307692307697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k=10,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k=10,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k=20,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0.60063846153846145</v>
      </c>
      <c r="JO228" s="4">
        <f t="shared" si="105"/>
        <v>0.61962692307692302</v>
      </c>
      <c r="JP228" s="4">
        <f t="shared" si="106"/>
        <v>0.14451923076923079</v>
      </c>
      <c r="JQ228" s="4">
        <f t="shared" si="107"/>
        <v>0.14634615384615385</v>
      </c>
      <c r="JR228" s="4">
        <f t="shared" si="108"/>
        <v>0.80202307692307684</v>
      </c>
      <c r="JS228" s="4">
        <f t="shared" si="109"/>
        <v>4.4315384615384604E-2</v>
      </c>
      <c r="JT228" s="4">
        <f t="shared" si="110"/>
        <v>0.90026923076923093</v>
      </c>
      <c r="JU228" s="4">
        <f t="shared" si="111"/>
        <v>1.0676038461538462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k=10,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k=10,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0.59775</v>
      </c>
      <c r="JO229" s="4">
        <f t="shared" ref="JO229" si="161">AVERAGEIFS(B229:JM229,metrics.rec,"MSE")</f>
        <v>0.61628846153846162</v>
      </c>
      <c r="JP229" s="4">
        <f t="shared" ref="JP229" si="162">AVERAGEIFS(B229:JM229,metrics.rec,"R")</f>
        <v>0.16032307692307693</v>
      </c>
      <c r="JQ229" s="4">
        <f t="shared" ref="JQ229" si="163">AVERAGEIFS(B229:JM229,metrics.rec,"Precision")</f>
        <v>0.12376153846153846</v>
      </c>
      <c r="JR229" s="4">
        <f t="shared" ref="JR229" si="164">AVERAGEIFS(B229:JM229,metrics.rec,"Recall")</f>
        <v>0.81790769230769222</v>
      </c>
      <c r="JS229" s="4">
        <f t="shared" ref="JS229" si="165">AVERAGEIFS(B229:JM229,metrics.rec,"Coverage")</f>
        <v>5.5549999999999988E-2</v>
      </c>
      <c r="JT229" s="4">
        <f t="shared" ref="JT229" si="166">AVERAGEIFS(B229:JM229,metrics.rec,"Recatio")</f>
        <v>0.90189615384615385</v>
      </c>
      <c r="JU229" s="4">
        <f t="shared" ref="JU229" si="167">AVERAGEIFS(B229:JM229,metrics.rec,"Time")</f>
        <v>0.85383461538461536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k=10,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k=10,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k=20,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0.59879230769230773</v>
      </c>
      <c r="JO230" s="4">
        <f t="shared" si="105"/>
        <v>0.62674230769230777</v>
      </c>
      <c r="JP230" s="4">
        <f t="shared" si="106"/>
        <v>0.19690769230769228</v>
      </c>
      <c r="JQ230" s="4">
        <f t="shared" si="107"/>
        <v>6.6576923076923075E-2</v>
      </c>
      <c r="JR230" s="4">
        <f t="shared" si="108"/>
        <v>0.84256538461538477</v>
      </c>
      <c r="JS230" s="4">
        <f t="shared" si="109"/>
        <v>0.27481923076923076</v>
      </c>
      <c r="JT230" s="4">
        <f t="shared" si="110"/>
        <v>0.90258846153846162</v>
      </c>
      <c r="JU230" s="4">
        <f t="shared" si="111"/>
        <v>0.16167692307692308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k=10,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k=10,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0.60421199999999997</v>
      </c>
      <c r="JO231" s="4">
        <f t="shared" si="105"/>
        <v>0.62722000000000011</v>
      </c>
      <c r="JP231" s="4">
        <f t="shared" si="106"/>
        <v>0.13591600000000001</v>
      </c>
      <c r="JQ231" s="4">
        <f t="shared" si="107"/>
        <v>0.131712</v>
      </c>
      <c r="JR231" s="4">
        <f t="shared" si="108"/>
        <v>0.7934119999999999</v>
      </c>
      <c r="JS231" s="4">
        <f t="shared" si="109"/>
        <v>4.9107999999999992E-2</v>
      </c>
      <c r="JT231" s="4">
        <f t="shared" si="110"/>
        <v>0.9024319999999999</v>
      </c>
      <c r="JU231" s="4">
        <f t="shared" si="111"/>
        <v>0.96472400000000025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k=10,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k=10,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0.59750000000000003</v>
      </c>
      <c r="JO232" s="4">
        <f t="shared" si="105"/>
        <v>0.61255199999999999</v>
      </c>
      <c r="JP232" s="4">
        <f t="shared" si="106"/>
        <v>0.160136</v>
      </c>
      <c r="JQ232" s="4">
        <f t="shared" si="107"/>
        <v>0.144676</v>
      </c>
      <c r="JR232" s="4">
        <f t="shared" si="108"/>
        <v>0.80621600000000004</v>
      </c>
      <c r="JS232" s="4">
        <f t="shared" si="109"/>
        <v>4.6679999999999992E-2</v>
      </c>
      <c r="JT232" s="4">
        <f t="shared" si="110"/>
        <v>0.89934000000000003</v>
      </c>
      <c r="JU232" s="4">
        <f t="shared" si="111"/>
        <v>0.78122000000000003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k=10,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k=10,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CU14.Amer.Pearson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CU14.Amer.Pearson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BI02.COD</v>
      </c>
      <c r="CA234" s="1" t="str" cm="1">
        <f t="array" aca="1" ref="CA234" ca="1">INDIRECT(ADDRESS(MATCH(MAX(_xlfn._xlws.FILTER(CA7:CA233,CB7:CB233&gt;cr)),CA7:CA233,0)+6,1))</f>
        <v>BI01.JacEDS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BI17.RAPearson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BI02.COD</v>
      </c>
      <c r="CI234" s="6" t="str" cm="1">
        <f t="array" aca="1" ref="CI234" ca="1">INDIRECT(ADDRESS(MATCH(MAX(_xlfn._xlws.FILTER(CI7:CI233,CJ7:CJ233&gt;cr)),CI7:CI233,0)+6,1))</f>
        <v>BI01.JacEDS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CU14.SMD.Cosine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BI01.RatingJaccard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AI18.Entropy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BI22.ZSim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BI02.COD</v>
      </c>
      <c r="DO234" s="6" t="str" cm="1">
        <f t="array" aca="1" ref="DO234" ca="1">INDIRECT(ADDRESS(MATCH(MAX(_xlfn._xlws.FILTER(DO7:DO233,DP7:DP233&gt;cr)),DO7:DO233,0)+6,1))</f>
        <v>BI01.JacEDS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BI16.TANJ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BI02.COD</v>
      </c>
      <c r="DW234" s="1" t="str" cm="1">
        <f t="array" aca="1" ref="DW234" ca="1">INDIRECT(ADDRESS(MATCH(MAX(_xlfn._xlws.FILTER(DW7:DW233,DX7:DX233&gt;cr)),DW7:DW233,0)+6,1))</f>
        <v>BI01.JacEDS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CU14.SMD.CPC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AI05.SRC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AI07.PSS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AI11.Feng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CU14.SMD.Pearson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AI05.SRC</v>
      </c>
      <c r="EZ234" s="1" t="str" cm="1">
        <f t="array" aca="1" ref="EZ234" ca="1">INDIRECT(ADDRESS(MATCH(MAX(_xlfn._xlws.FILTER(EZ7:EZ233,FD7:FD233&gt;cr)),EZ7:EZ233,0)+6,1))</f>
        <v>BU03.WPC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BI02.COD</v>
      </c>
      <c r="FC234" s="1" t="str" cm="1">
        <f t="array" aca="1" ref="FC234" ca="1">INDIRECT(ADDRESS(MATCH(MAX(_xlfn._xlws.FILTER(FC7:FC233,FD7:FD233&gt;cr)),FC7:FC233,0)+6,1))</f>
        <v>BI01.JacEDS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BI03.IPWR</v>
      </c>
      <c r="FF234" s="6" t="str" cm="1">
        <f t="array" aca="1" ref="FF234" ca="1">INDIRECT(ADDRESS(MATCH(MIN(_xlfn._xlws.FILTER(FF7:FF233,FL7:FL233&gt;cr)),FF7:FF233,0)+6,1))</f>
        <v>AI05.SRC</v>
      </c>
      <c r="FG234" s="6" t="str" cm="1">
        <f t="array" aca="1" ref="FG234" ca="1">INDIRECT(ADDRESS(MATCH(MIN(_xlfn._xlws.FILTER(FG7:FG233,FL7:FL233&gt;cr)),FG7:FG233,0)+6,1))</f>
        <v>AI05.SRC</v>
      </c>
      <c r="FH234" s="6" t="str" cm="1">
        <f t="array" aca="1" ref="FH234" ca="1">INDIRECT(ADDRESS(MATCH(MAX(_xlfn._xlws.FILTER(FH7:FH233,FL7:FL233&gt;cr)),FH7:FH233,0)+6,1))</f>
        <v>CU01.IJ.Pearson</v>
      </c>
      <c r="FI234" s="6" t="str" cm="1">
        <f t="array" aca="1" ref="FI234" ca="1">INDIRECT(ADDRESS(MATCH(MAX(_xlfn._xlws.FILTER(FI7:FI233,FL7:FL233&gt;cr)),FI7:FI233,0)+6,1))</f>
        <v>BU01.JacEDS</v>
      </c>
      <c r="FJ234" s="6" t="str" cm="1">
        <f t="array" aca="1" ref="FJ234" ca="1">INDIRECT(ADDRESS(MATCH(MAX(_xlfn._xlws.FILTER(FJ7:FJ233,FL7:FL233&gt;cr)),FJ7:FJ233,0)+6,1))</f>
        <v>BI02.COD</v>
      </c>
      <c r="FK234" s="6" t="str" cm="1">
        <f t="array" aca="1" ref="FK234" ca="1">INDIRECT(ADDRESS(MATCH(MAX(_xlfn._xlws.FILTER(FK7:FK233,FL7:FL233&gt;cr)),FK7:FK233,0)+6,1))</f>
        <v>BI01.JacEDS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AI30.Singularity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BI16.TANJ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BI02.COD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AI05.SRC</v>
      </c>
      <c r="FW234" s="6" t="str" cm="1">
        <f t="array" aca="1" ref="FW234" ca="1">INDIRECT(ADDRESS(MATCH(MIN(_xlfn._xlws.FILTER(FW7:FW233,GB7:GB233&gt;cr)),FW7:FW233,0)+6,1))</f>
        <v>AI05.SRC</v>
      </c>
      <c r="FX234" s="6" t="str" cm="1">
        <f t="array" aca="1" ref="FX234" ca="1">INDIRECT(ADDRESS(MATCH(MAX(_xlfn._xlws.FILTER(FX7:FX233,GB7:GB233&gt;cr)),FX7:FX233,0)+6,1))</f>
        <v>BI06.MPIP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AI05.SRC</v>
      </c>
      <c r="GD234" s="1" t="str" cm="1">
        <f t="array" aca="1" ref="GD234" ca="1">INDIRECT(ADDRESS(MATCH(MIN(_xlfn._xlws.FILTER(GD7:GD233,GJ7:GJ233&gt;cr)),GD7:GD233,0)+6,1))</f>
        <v>AI20.OS</v>
      </c>
      <c r="GE234" s="1" t="str" cm="1">
        <f t="array" aca="1" ref="GE234" ca="1">INDIRECT(ADDRESS(MATCH(MIN(_xlfn._xlws.FILTER(GE7:GE233,GJ7:GJ233&gt;cr)),GE7:GE233,0)+6,1))</f>
        <v>AI20.OS</v>
      </c>
      <c r="GF234" s="1" t="str" cm="1">
        <f t="array" aca="1" ref="GF234" ca="1">INDIRECT(ADDRESS(MATCH(MAX(_xlfn._xlws.FILTER(GF7:GF233,GJ7:GJ233&gt;cr)),GF7:GF233,0)+6,1))</f>
        <v>AI28.RPB</v>
      </c>
      <c r="GG234" s="1" t="str" cm="1">
        <f t="array" aca="1" ref="GG234" ca="1">INDIRECT(ADDRESS(MATCH(MAX(_xlfn._xlws.FILTER(GG7:GG233,GJ7:GJ233&gt;cr)),GG7:GG233,0)+6,1))</f>
        <v>AI05.SRC</v>
      </c>
      <c r="GH234" s="1" t="str" cm="1">
        <f t="array" aca="1" ref="GH234" ca="1">INDIRECT(ADDRESS(MATCH(MAX(_xlfn._xlws.FILTER(GH7:GH233,GJ7:GJ233&gt;cr)),GH7:GH233,0)+6,1))</f>
        <v>BI01.JacEDS</v>
      </c>
      <c r="GI234" s="1" t="str" cm="1">
        <f t="array" aca="1" ref="GI234" ca="1">INDIRECT(ADDRESS(MATCH(MAX(_xlfn._xlws.FILTER(GI7:GI233,GJ7:GJ233&gt;cr)),GI7:GI233,0)+6,1))</f>
        <v>BI01.RatingJaccard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CI14.Amer.EMX6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str" cm="1">
        <f t="array" aca="1" ref="HJ234" ca="1">INDIRECT(ADDRESS(MATCH(MIN(_xlfn._xlws.FILTER(HJ7:HJ233,HP7:HP233&gt;cr)),HJ7:HJ233,0)+6,1))</f>
        <v>AI05.SRC</v>
      </c>
      <c r="HK234" s="1" t="str" cm="1">
        <f t="array" aca="1" ref="HK234" ca="1">INDIRECT(ADDRESS(MATCH(MIN(_xlfn._xlws.FILTER(HK7:HK233,HP7:HP233&gt;cr)),HK7:HK233,0)+6,1))</f>
        <v>AI05.SRC</v>
      </c>
      <c r="HL234" s="1" t="str" cm="1">
        <f t="array" aca="1" ref="HL234" ca="1">INDIRECT(ADDRESS(MATCH(MAX(_xlfn._xlws.FILTER(HL7:HL233,HP7:HP233&gt;cr)),HL7:HL233,0)+6,1))</f>
        <v>BI03.IPWR</v>
      </c>
      <c r="HM234" s="1" t="str" cm="1">
        <f t="array" aca="1" ref="HM234" ca="1">INDIRECT(ADDRESS(MATCH(MAX(_xlfn._xlws.FILTER(HM7:HM233,HP7:HP233&gt;cr)),HM7:HM233,0)+6,1))</f>
        <v>BU01.JacEDS</v>
      </c>
      <c r="HN234" s="1" t="str" cm="1">
        <f t="array" aca="1" ref="HN234" ca="1">INDIRECT(ADDRESS(MATCH(MAX(_xlfn._xlws.FILTER(HN7:HN233,HP7:HP233&gt;cr)),HN7:HN233,0)+6,1))</f>
        <v>BI01.JacEDS</v>
      </c>
      <c r="HO234" s="1" t="str" cm="1">
        <f t="array" aca="1" ref="HO234" ca="1">INDIRECT(ADDRESS(MATCH(MAX(_xlfn._xlws.FILTER(HO7:HO233,HP7:HP233&gt;cr)),HO7:HO233,0)+6,1))</f>
        <v>BI01.JacEDS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AI30.Singularity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AI05.SRC</v>
      </c>
      <c r="IQ234" s="1" t="str" cm="1">
        <f t="array" aca="1" ref="IQ234" ca="1">INDIRECT(ADDRESS(MATCH(MIN(_xlfn._xlws.FILTER(IQ7:IQ233,IV7:IV233&gt;cr)),IQ7:IQ233,0)+6,1))</f>
        <v>AI05.SRC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AI27.STB</v>
      </c>
      <c r="IX234" s="6" t="str" cm="1">
        <f t="array" aca="1" ref="IX234" ca="1">INDIRECT(ADDRESS(MATCH(MIN(_xlfn._xlws.FILTER(IX7:IX233,JD7:JD233&gt;cr)),IX7:IX233,0)+6,1))</f>
        <v>AI05.SRC</v>
      </c>
      <c r="IY234" s="6" t="str" cm="1">
        <f t="array" aca="1" ref="IY234" ca="1">INDIRECT(ADDRESS(MATCH(MIN(_xlfn._xlws.FILTER(IY7:IY233,JD7:JD233&gt;cr)),IY7:IY233,0)+6,1))</f>
        <v>AI05.SRC</v>
      </c>
      <c r="IZ234" s="6" t="str" cm="1">
        <f t="array" aca="1" ref="IZ234" ca="1">INDIRECT(ADDRESS(MATCH(MAX(_xlfn._xlws.FILTER(IZ7:IZ233,JD7:JD233&gt;cr)),IZ7:IZ233,0)+6,1))</f>
        <v>AI28.RPB</v>
      </c>
      <c r="JA234" s="6" t="str" cm="1">
        <f t="array" aca="1" ref="JA234" ca="1">INDIRECT(ADDRESS(MATCH(MAX(_xlfn._xlws.FILTER(JA7:JA233,JD7:JD233&gt;cr)),JA7:JA233,0)+6,1))</f>
        <v>AI05.SRC</v>
      </c>
      <c r="JB234" s="6" t="str" cm="1">
        <f t="array" aca="1" ref="JB234" ca="1">INDIRECT(ADDRESS(MATCH(MAX(_xlfn._xlws.FILTER(JB7:JB233,JD7:JD233&gt;cr)),JB7:JB233,0)+6,1))</f>
        <v>AI26.URP</v>
      </c>
      <c r="JC234" s="6" t="str" cm="1">
        <f t="array" aca="1" ref="JC234" ca="1">INDIRECT(ADDRESS(MATCH(MAX(_xlfn._xlws.FILTER(JC7:JC233,JD7:JD233&gt;cr)),JC7:JC233,0)+6,1))</f>
        <v>AI26.URP</v>
      </c>
      <c r="JD234" s="6" t="str" cm="1">
        <f t="array" aca="1" ref="JD234" ca="1">INDIRECT(ADDRESS(MATCH(MAX(_xlfn._xlws.FILTER(JD7:JD233,JD7:JD233&gt;cr)),JD7:JD233,0)+6,1))</f>
        <v>AI01.Jaccard</v>
      </c>
      <c r="JE234" s="6" t="str" cm="1">
        <f t="array" aca="1" ref="JE234" ca="1">INDIRECT(ADDRESS(MATCH(MIN(_xlfn._xlws.FILTER(JE7:JE233,JD7:JD233&gt;cr)),JE7:JE233,0)+6,1))</f>
        <v>AI02.Cosine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BU16.TANJ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CU14.SMD.EMX1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CU14.SMD.Cosine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k=10,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k=10,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BI03.IPWR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BI22.ZSim</v>
      </c>
      <c r="BW235" s="1" t="str" cm="1">
        <f t="array" aca="1" ref="BW235" ca="1">INDIRECT(ADDRESS(MATCH(SMALL(_xlfn._xlws.FILTER(BW7:BW233,CB7:CB233&gt;cr),2),BW7:BW233,0)+6,1))</f>
        <v>CU14.Amer.Pearson</v>
      </c>
      <c r="BX235" s="1" t="str" cm="1">
        <f t="array" aca="1" ref="BX235" ca="1">INDIRECT(ADDRESS(MATCH(LARGE(_xlfn._xlws.FILTER(BX7:BX233,CB7:CB233&gt;cr),2),BX7:BX233,0)+6,1))</f>
        <v>CU01.IJ.Pearson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AI26.URP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BI16.TAN</v>
      </c>
      <c r="CD235" s="6" t="str" cm="1">
        <f t="array" aca="1" ref="CD235" ca="1">INDIRECT(ADDRESS(MATCH(SMALL(_xlfn._xlws.FILTER(CD7:CD233,CJ7:CJ233&gt;cr),2),CD7:CD233,0)+6,1))</f>
        <v>BI22.ZSim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CU14.Amer.Pearson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BI01.JacEDS</v>
      </c>
      <c r="CI235" s="6" t="str" cm="1">
        <f t="array" aca="1" ref="CI235" ca="1">INDIRECT(ADDRESS(MATCH(LARGE(_xlfn._xlws.FILTER(CI7:CI233,CJ7:CJ233&gt;cr),2),CI7:CI233,0)+6,1))</f>
        <v>BI01.PNCR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CU14.SMD.EMX1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AI12.Mu</v>
      </c>
      <c r="CU235" s="6" t="str" cm="1">
        <f t="array" aca="1" ref="CU235" ca="1">INDIRECT(ADDRESS(MATCH(SMALL(_xlfn._xlws.FILTER(CU7:CU233,CZ7:CZ233&gt;cr),2),CU7:CU233,0)+6,1))</f>
        <v>AI12.Mu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BI01.PNCR</v>
      </c>
      <c r="CY235" s="6" t="str" cm="1">
        <f t="array" aca="1" ref="CY235" ca="1">INDIRECT(ADDRESS(MATCH(LARGE(_xlfn._xlws.FILTER(CY7:CY233,CZ7:CZ233&gt;cr),2),CY7:CY233,0)+6,1))</f>
        <v>BI01.JacEDS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AI16.TA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AI05.SRC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CU14.Amer.Pearson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BI01.JacEDS</v>
      </c>
      <c r="DO235" s="6" t="str" cm="1">
        <f t="array" aca="1" ref="DO235" ca="1">INDIRECT(ADDRESS(MATCH(LARGE(_xlfn._xlws.FILTER(DO7:DO233,DP7:DP233&gt;cr),2),DO7:DO233,0)+6,1))</f>
        <v>BI01.PNCR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BI22.ZSim</v>
      </c>
      <c r="DS235" s="1" t="str" cm="1">
        <f t="array" aca="1" ref="DS235" ca="1">INDIRECT(ADDRESS(MATCH(SMALL(_xlfn._xlws.FILTER(DS7:DS233,DX7:DX233&gt;cr),2),DS7:DS233,0)+6,1))</f>
        <v>BU16.TANJ</v>
      </c>
      <c r="DT235" s="1" t="str" cm="1">
        <f t="array" aca="1" ref="DT235" ca="1">INDIRECT(ADDRESS(MATCH(LARGE(_xlfn._xlws.FILTER(DT7:DT233,DX7:DX233&gt;cr),2),DT7:DT233,0)+6,1))</f>
        <v>CI14.Amer.Pearson</v>
      </c>
      <c r="DU235" s="1" t="str" cm="1">
        <f t="array" aca="1" ref="DU235" ca="1">INDIRECT(ADDRESS(MATCH(LARGE(_xlfn._xlws.FILTER(DU7:DU233,DX7:DX233&gt;cr),2),DU7:DU233,0)+6,1))</f>
        <v>AU09.MMD</v>
      </c>
      <c r="DV235" s="1" t="str" cm="1">
        <f t="array" aca="1" ref="DV235" ca="1">INDIRECT(ADDRESS(MATCH(LARGE(_xlfn._xlws.FILTER(DV7:DV233,DX7:DX233&gt;cr),2),DV7:DV233,0)+6,1))</f>
        <v>BI01.JacEDS</v>
      </c>
      <c r="DW235" s="1" t="str" cm="1">
        <f t="array" aca="1" ref="DW235" ca="1">INDIRECT(ADDRESS(MATCH(LARGE(_xlfn._xlws.FILTER(DW7:DW233,DX7:DX233&gt;cr),2),DW7:DW233,0)+6,1))</f>
        <v>BI01.PNCR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CU14.SMD.Cosine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CI14.Amer.Pearson</v>
      </c>
      <c r="EI235" s="1" t="str" cm="1">
        <f t="array" aca="1" ref="EI235" ca="1">INDIRECT(ADDRESS(MATCH(SMALL(_xlfn._xlws.FILTER(EI7:EI233,EN7:EN233&gt;cr),2),EI7:EI233,0)+6,1))</f>
        <v>BU16.TANJ</v>
      </c>
      <c r="EJ235" s="1" t="str" cm="1">
        <f t="array" aca="1" ref="EJ235" ca="1">INDIRECT(ADDRESS(MATCH(LARGE(_xlfn._xlws.FILTER(EJ7:EJ233,EN7:EN233&gt;cr),2),EJ7:EJ233,0)+6,1))</f>
        <v>AI06.PIP</v>
      </c>
      <c r="EK235" s="1" t="str" cm="1">
        <f t="array" aca="1" ref="EK235" ca="1">INDIRECT(ADDRESS(MATCH(LARGE(_xlfn._xlws.FILTER(EK7:EK233,EN7:EN233&gt;cr),2),EK7:EK233,0)+6,1))</f>
        <v>BU09.CjacMD</v>
      </c>
      <c r="EL235" s="1" t="str" cm="1">
        <f t="array" aca="1" ref="EL235" ca="1">INDIRECT(ADDRESS(MATCH(LARGE(_xlfn._xlws.FILTER(EL7:EL233,EN7:EN233&gt;cr),2),EL7:EL233,0)+6,1))</f>
        <v>BI01.PNCR</v>
      </c>
      <c r="EM235" s="1" t="str" cm="1">
        <f t="array" aca="1" ref="EM235" ca="1">INDIRECT(ADDRESS(MATCH(LARGE(_xlfn._xlws.FILTER(EM7:EM233,EN7:EN233&gt;cr),2),EM7:EM233,0)+6,1))</f>
        <v>AI11.Feng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CU14.SMD.CPC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AI05.SRC</v>
      </c>
      <c r="EY235" s="1" t="str" cm="1">
        <f t="array" aca="1" ref="EY235" ca="1">INDIRECT(ADDRESS(MATCH(SMALL(_xlfn._xlws.FILTER(EY7:EY233,FD7:FD233&gt;cr),2),EY7:EY233,0)+6,1))</f>
        <v>BU16.TANJ</v>
      </c>
      <c r="EZ235" s="1" t="str" cm="1">
        <f t="array" aca="1" ref="EZ235" ca="1">INDIRECT(ADDRESS(MATCH(LARGE(_xlfn._xlws.FILTER(EZ7:EZ233,FD7:FD233&gt;cr),2),EZ7:EZ233,0)+6,1))</f>
        <v>CU01.IJ.Pearson</v>
      </c>
      <c r="FA235" s="1" t="str" cm="1">
        <f t="array" aca="1" ref="FA235" ca="1">INDIRECT(ADDRESS(MATCH(LARGE(_xlfn._xlws.FILTER(FA7:FA233,FD7:FD233&gt;cr),2),FA7:FA233,0)+6,1))</f>
        <v>AU09.MMD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AI26.URP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CU14.SMD.EMX5</v>
      </c>
      <c r="FF235" s="6" t="str" cm="1">
        <f t="array" aca="1" ref="FF235" ca="1">INDIRECT(ADDRESS(MATCH(SMALL(_xlfn._xlws.FILTER(FF7:FF233,FL7:FL233&gt;cr),2),FF7:FF233,0)+6,1))</f>
        <v>BI22.ZSim</v>
      </c>
      <c r="FG235" s="6" t="str" cm="1">
        <f t="array" aca="1" ref="FG235" ca="1">INDIRECT(ADDRESS(MATCH(SMALL(_xlfn._xlws.FILTER(FG7:FG233,FL7:FL233&gt;cr),2),FG7:FG233,0)+6,1))</f>
        <v>BU16.TANJ</v>
      </c>
      <c r="FH235" s="6" t="str" cm="1">
        <f t="array" aca="1" ref="FH235" ca="1">INDIRECT(ADDRESS(MATCH(LARGE(_xlfn._xlws.FILTER(FH7:FH233,FL7:FL233&gt;cr),2),FH7:FH233,0)+6,1))</f>
        <v>CI14.Amer.Pearson</v>
      </c>
      <c r="FI235" s="6" t="str" cm="1">
        <f t="array" aca="1" ref="FI235" ca="1">INDIRECT(ADDRESS(MATCH(LARGE(_xlfn._xlws.FILTER(FI7:FI233,FL7:FL233&gt;cr),2),FI7:FI233,0)+6,1))</f>
        <v>AU09.MMD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BI01.PNCR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AI29.ADR</v>
      </c>
      <c r="FN235" s="1" t="str" cm="1">
        <f t="array" aca="1" ref="FN235" ca="1">INDIRECT(ADDRESS(MATCH(SMALL(_xlfn._xlws.FILTER(FN7:FN233,FT7:FT233&gt;cr),2),FN7:FN233,0)+6,1))</f>
        <v>CI14.Amer.Pearson</v>
      </c>
      <c r="FO235" s="1" t="str" cm="1">
        <f t="array" aca="1" ref="FO235" ca="1">INDIRECT(ADDRESS(MATCH(SMALL(_xlfn._xlws.FILTER(FO7:FO233,FT7:FT233&gt;cr),2),FO7:FO233,0)+6,1))</f>
        <v>BU16.TANJ</v>
      </c>
      <c r="FP235" s="1" t="str" cm="1">
        <f t="array" aca="1" ref="FP235" ca="1">INDIRECT(ADDRESS(MATCH(LARGE(_xlfn._xlws.FILTER(FP7:FP233,FT7:FT233&gt;cr),2),FP7:FP233,0)+6,1))</f>
        <v>BI22.ZSim</v>
      </c>
      <c r="FQ235" s="1" t="str" cm="1">
        <f t="array" aca="1" ref="FQ235" ca="1">INDIRECT(ADDRESS(MATCH(LARGE(_xlfn._xlws.FILTER(FQ7:FQ233,FT7:FT233&gt;cr),2),FQ7:FQ233,0)+6,1))</f>
        <v>AU09.MMD</v>
      </c>
      <c r="FR235" s="1" t="str" cm="1">
        <f t="array" aca="1" ref="FR235" ca="1">INDIRECT(ADDRESS(MATCH(LARGE(_xlfn._xlws.FILTER(FR7:FR233,FT7:FT233&gt;cr),2),FR7:FR233,0)+6,1))</f>
        <v>BI01.JacEDS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AI12.Mu</v>
      </c>
      <c r="FW235" s="6" t="str" cm="1">
        <f t="array" aca="1" ref="FW235" ca="1">INDIRECT(ADDRESS(MATCH(SMALL(_xlfn._xlws.FILTER(FW7:FW233,GB7:GB233&gt;cr),2),FW7:FW233,0)+6,1))</f>
        <v>AI12.Mu</v>
      </c>
      <c r="FX235" s="6" t="str" cm="1">
        <f t="array" aca="1" ref="FX235" ca="1">INDIRECT(ADDRESS(MATCH(LARGE(_xlfn._xlws.FILTER(FX7:FX233,GB7:GB233&gt;cr),2),FX7:FX233,0)+6,1))</f>
        <v>AI06.PIP</v>
      </c>
      <c r="FY235" s="6" t="str" cm="1">
        <f t="array" aca="1" ref="FY235" ca="1">INDIRECT(ADDRESS(MATCH(LARGE(_xlfn._xlws.FILTER(FY7:FY233,GB7:GB233&gt;cr),2),FY7:FY233,0)+6,1))</f>
        <v>BU09.CjacMD</v>
      </c>
      <c r="FZ235" s="6" t="str" cm="1">
        <f t="array" aca="1" ref="FZ235" ca="1">INDIRECT(ADDRESS(MATCH(LARGE(_xlfn._xlws.FILTER(FZ7:FZ233,GB7:GB233&gt;cr),2),FZ7:FZ233,0)+6,1))</f>
        <v>BI01.PNCR</v>
      </c>
      <c r="GA235" s="6" t="str" cm="1">
        <f t="array" aca="1" ref="GA235" ca="1">INDIRECT(ADDRESS(MATCH(LARGE(_xlfn._xlws.FILTER(GA7:GA233,GB7:GB233&gt;cr),2),GA7:GA233,0)+6,1))</f>
        <v>BI01.PNCR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AI13.SMTP</v>
      </c>
      <c r="GD235" s="1" t="str" cm="1">
        <f t="array" aca="1" ref="GD235" ca="1">INDIRECT(ADDRESS(MATCH(SMALL(_xlfn._xlws.FILTER(GD7:GD233,GJ7:GJ233&gt;cr),2),GD7:GD233,0)+6,1))</f>
        <v>AI29.ADR</v>
      </c>
      <c r="GE235" s="1" t="str" cm="1">
        <f t="array" aca="1" ref="GE235" ca="1">INDIRECT(ADDRESS(MATCH(SMALL(_xlfn._xlws.FILTER(GE7:GE233,GJ7:GJ233&gt;cr),2),GE7:GE233,0)+6,1))</f>
        <v>AI29.ADR</v>
      </c>
      <c r="GF235" s="1" t="str" cm="1">
        <f t="array" aca="1" ref="GF235" ca="1">INDIRECT(ADDRESS(MATCH(LARGE(_xlfn._xlws.FILTER(GF7:GF233,GJ7:GJ233&gt;cr),2),GF7:GF233,0)+6,1))</f>
        <v>BI03.IPWR</v>
      </c>
      <c r="GG235" s="1" t="str" cm="1">
        <f t="array" aca="1" ref="GG235" ca="1">INDIRECT(ADDRESS(MATCH(LARGE(_xlfn._xlws.FILTER(GG7:GG233,GJ7:GJ233&gt;cr),2),GG7:GG233,0)+6,1))</f>
        <v>BU01.JacEDS</v>
      </c>
      <c r="GH235" s="1" t="str" cm="1">
        <f t="array" aca="1" ref="GH235" ca="1">INDIRECT(ADDRESS(MATCH(LARGE(_xlfn._xlws.FILTER(GH7:GH233,GJ7:GJ233&gt;cr),2),GH7:GH233,0)+6,1))</f>
        <v>BI01.PNCR</v>
      </c>
      <c r="GI235" s="1" t="str" cm="1">
        <f t="array" aca="1" ref="GI235" ca="1">INDIRECT(ADDRESS(MATCH(LARGE(_xlfn._xlws.FILTER(GI7:GI233,GJ7:GJ233&gt;cr),2),GI7:GI233,0)+6,1))</f>
        <v>BI01.JacLMH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CI14.Amer.NNSM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BU16.TANJ</v>
      </c>
      <c r="HD235" s="6" t="str" cm="1">
        <f t="array" aca="1" ref="HD235" ca="1">INDIRECT(ADDRESS(MATCH(LARGE(_xlfn._xlws.FILTER(HD7:HD233,HH7:HH233&gt;cr),2),HD7:HD233,0)+6,1))</f>
        <v>CI14.Amer.EMX1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str" cm="1">
        <f t="array" aca="1" ref="HJ235" ca="1">INDIRECT(ADDRESS(MATCH(SMALL(_xlfn._xlws.FILTER(HJ7:HJ233,HP7:HP233&gt;cr),2),HJ7:HJ233,0)+6,1))</f>
        <v>AI12.Mu</v>
      </c>
      <c r="HK235" s="1" t="str" cm="1">
        <f t="array" aca="1" ref="HK235" ca="1">INDIRECT(ADDRESS(MATCH(SMALL(_xlfn._xlws.FILTER(HK7:HK233,HP7:HP233&gt;cr),2),HK7:HK233,0)+6,1))</f>
        <v>AI12.Mu</v>
      </c>
      <c r="HL235" s="1" t="str" cm="1">
        <f t="array" aca="1" ref="HL235" ca="1">INDIRECT(ADDRESS(MATCH(LARGE(_xlfn._xlws.FILTER(HL7:HL233,HP7:HP233&gt;cr),2),HL7:HL233,0)+6,1))</f>
        <v>AI28.RPB</v>
      </c>
      <c r="HM235" s="1" t="str" cm="1">
        <f t="array" aca="1" ref="HM235" ca="1">INDIRECT(ADDRESS(MATCH(LARGE(_xlfn._xlws.FILTER(HM7:HM233,HP7:HP233&gt;cr),2),HM7:HM233,0)+6,1))</f>
        <v>AU09.MMD</v>
      </c>
      <c r="HN235" s="1" t="str" cm="1">
        <f t="array" aca="1" ref="HN235" ca="1">INDIRECT(ADDRESS(MATCH(LARGE(_xlfn._xlws.FILTER(HN7:HN233,HP7:HP233&gt;cr),2),HN7:HN233,0)+6,1))</f>
        <v>BI01.PNCR</v>
      </c>
      <c r="HO235" s="1" t="str" cm="1">
        <f t="array" aca="1" ref="HO235" ca="1">INDIRECT(ADDRESS(MATCH(LARGE(_xlfn._xlws.FILTER(HO7:HO233,HP7:HP233&gt;cr),2),HO7:HO233,0)+6,1))</f>
        <v>BI01.PNCR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BI22.ESim3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BI03.PearsonJ</v>
      </c>
      <c r="IQ235" s="1" t="str" cm="1">
        <f t="array" aca="1" ref="IQ235" ca="1">INDIRECT(ADDRESS(MATCH(SMALL(_xlfn._xlws.FILTER(IQ7:IQ233,IV7:IV233&gt;cr),2),IQ7:IQ233,0)+6,1))</f>
        <v>BU01.RatingJaccard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CU14.SMD.Cosine</v>
      </c>
      <c r="IX235" s="6" t="str" cm="1">
        <f t="array" aca="1" ref="IX235" ca="1">INDIRECT(ADDRESS(MATCH(SMALL(_xlfn._xlws.FILTER(IX7:IX233,JD7:JD233&gt;cr),2),IX7:IX233,0)+6,1))</f>
        <v>AI12.Mu</v>
      </c>
      <c r="IY235" s="6" t="str" cm="1">
        <f t="array" aca="1" ref="IY235" ca="1">INDIRECT(ADDRESS(MATCH(SMALL(_xlfn._xlws.FILTER(IY7:IY233,JD7:JD233&gt;cr),2),IY7:IY233,0)+6,1))</f>
        <v>AI12.Mu</v>
      </c>
      <c r="IZ235" s="6" t="str" cm="1">
        <f t="array" aca="1" ref="IZ235" ca="1">INDIRECT(ADDRESS(MATCH(LARGE(_xlfn._xlws.FILTER(IZ7:IZ233,JD7:JD233&gt;cr),2),IZ7:IZ233,0)+6,1))</f>
        <v>AI06.PIP</v>
      </c>
      <c r="JA235" s="6" t="str" cm="1">
        <f t="array" aca="1" ref="JA235" ca="1">INDIRECT(ADDRESS(MATCH(LARGE(_xlfn._xlws.FILTER(JA7:JA233,JD7:JD233&gt;cr),2),JA7:JA233,0)+6,1))</f>
        <v>AU01.Jaccard</v>
      </c>
      <c r="JB235" s="6" t="str" cm="1">
        <f t="array" aca="1" ref="JB235" ca="1">INDIRECT(ADDRESS(MATCH(LARGE(_xlfn._xlws.FILTER(JB7:JB233,JD7:JD233&gt;cr),2),JB7:JB233,0)+6,1))</f>
        <v>AI25.Coco</v>
      </c>
      <c r="JC235" s="6" t="str" cm="1">
        <f t="array" aca="1" ref="JC235" ca="1">INDIRECT(ADDRESS(MATCH(LARGE(_xlfn._xlws.FILTER(JC7:JC233,JD7:JD233&gt;cr),2),JC7:JC233,0)+6,1))</f>
        <v>AI25.Coco</v>
      </c>
      <c r="JD235" s="6" t="str" cm="1">
        <f t="array" aca="1" ref="JD235" ca="1">INDIRECT(ADDRESS(MATCH(LARGE(_xlfn._xlws.FILTER(JD7:JD233,JD7:JD233&gt;cr),2),JD7:JD233,0)+6,1))</f>
        <v>AI01.Jaccard</v>
      </c>
      <c r="JE235" s="6" t="str" cm="1">
        <f t="array" aca="1" ref="JE235" ca="1">INDIRECT(ADDRESS(MATCH(SMALL(_xlfn._xlws.FILTER(JE7:JE233,JD7:JD233&gt;cr),2),JE7:JE233,0)+6,1))</f>
        <v>AI03.Pearson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BI22.ESim3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AU20.OS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BI07.NHMS.Amer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BU09.CjacMD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BI01.PNCR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BI01.PNCR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CU14.SMD.EMX1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CU14.SMD.CPC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k=10,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k=10,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AI12.Mu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BI03.IPWR</v>
      </c>
      <c r="BG236" s="1" t="str" cm="1">
        <f t="array" aca="1" ref="BG236" ca="1">INDIRECT(ADDRESS(MATCH(SMALL(_xlfn._xlws.FILTER(BG7:BG233,BL7:BL233&gt;cr),3),BG7:BG233,0)+6,1))</f>
        <v>BI03.IPWR</v>
      </c>
      <c r="BH236" s="1" t="str" cm="1">
        <f t="array" aca="1" ref="BH236" ca="1">INDIRECT(ADDRESS(MATCH(LARGE(_xlfn._xlws.FILTER(BH7:BH233,BL7:BL233&gt;cr),3),BH7:BH233,0)+6,1))</f>
        <v>BI01.JacEDS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AI25.Coco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BI22.ZSim</v>
      </c>
      <c r="BW236" s="1" t="str" cm="1">
        <f t="array" aca="1" ref="BW236" ca="1">INDIRECT(ADDRESS(MATCH(SMALL(_xlfn._xlws.FILTER(BW7:BW233,CB7:CB233&gt;cr),3),BW7:BW233,0)+6,1))</f>
        <v>BU16.TANJ</v>
      </c>
      <c r="BX236" s="1" t="str" cm="1">
        <f t="array" aca="1" ref="BX236" ca="1">INDIRECT(ADDRESS(MATCH(LARGE(_xlfn._xlws.FILTER(BX7:BX233,CB7:CB233&gt;cr),3),BX7:BX233,0)+6,1))</f>
        <v>BU03.PearsonJ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AI26.URP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BI16.TAN</v>
      </c>
      <c r="CD236" s="6" t="str" cm="1">
        <f t="array" aca="1" ref="CD236" ca="1">INDIRECT(ADDRESS(MATCH(SMALL(_xlfn._xlws.FILTER(CD7:CD233,CJ7:CJ233&gt;cr),3),CD7:CD233,0)+6,1))</f>
        <v>BU16.TANJ</v>
      </c>
      <c r="CE236" s="6" t="str" cm="1">
        <f t="array" aca="1" ref="CE236" ca="1">INDIRECT(ADDRESS(MATCH(SMALL(_xlfn._xlws.FILTER(CE7:CE233,CJ7:CJ233&gt;cr),3),CE7:CE233,0)+6,1))</f>
        <v>CU14.Amer.CPC</v>
      </c>
      <c r="CF236" s="6" t="str" cm="1">
        <f t="array" aca="1" ref="CF236" ca="1">INDIRECT(ADDRESS(MATCH(LARGE(_xlfn._xlws.FILTER(CF7:CF233,CJ7:CJ233&gt;cr),3),CF7:CF233,0)+6,1))</f>
        <v>BI16.TANJ</v>
      </c>
      <c r="CG236" s="6" t="str" cm="1">
        <f t="array" aca="1" ref="CG236" ca="1">INDIRECT(ADDRESS(MATCH(LARGE(_xlfn._xlws.FILTER(CG7:CG233,CJ7:CJ233&gt;cr),3),CG7:CG233,0)+6,1))</f>
        <v>BU09.CjacMD</v>
      </c>
      <c r="CH236" s="6" t="str" cm="1">
        <f t="array" aca="1" ref="CH236" ca="1">INDIRECT(ADDRESS(MATCH(LARGE(_xlfn._xlws.FILTER(CH7:CH233,CJ7:CJ233&gt;cr),3),CH7:CH233,0)+6,1))</f>
        <v>AI26.URP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CU14.SMD.EMX1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AI12.Mu</v>
      </c>
      <c r="CV236" s="6" t="str" cm="1">
        <f t="array" aca="1" ref="CV236" ca="1">INDIRECT(ADDRESS(MATCH(LARGE(_xlfn._xlws.FILTER(CV7:CV233,CZ7:CZ233&gt;cr),3),CV7:CV233,0)+6,1))</f>
        <v>BI01.PNCR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AI26.URP</v>
      </c>
      <c r="CY236" s="6" t="str" cm="1">
        <f t="array" aca="1" ref="CY236" ca="1">INDIRECT(ADDRESS(MATCH(LARGE(_xlfn._xlws.FILTER(CY7:CY233,CZ7:CZ233&gt;cr),3),CY7:CY233,0)+6,1))</f>
        <v>AI26.URP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AI15.NNSM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BU16.TANJ</v>
      </c>
      <c r="DK236" s="6" t="str" cm="1">
        <f t="array" aca="1" ref="DK236" ca="1">INDIRECT(ADDRESS(MATCH(SMALL(_xlfn._xlws.FILTER(DK7:DK233,DP7:DP233&gt;cr),3),DK7:DK233,0)+6,1))</f>
        <v>BI22.ZSim</v>
      </c>
      <c r="DL236" s="6" t="str" cm="1">
        <f t="array" aca="1" ref="DL236" ca="1">INDIRECT(ADDRESS(MATCH(LARGE(_xlfn._xlws.FILTER(DL7:DL233,DP7:DP233&gt;cr),3),DL7:DL233,0)+6,1))</f>
        <v>BI02.COD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AI26.URP</v>
      </c>
      <c r="DO236" s="6" t="str" cm="1">
        <f t="array" aca="1" ref="DO236" ca="1">INDIRECT(ADDRESS(MATCH(LARGE(_xlfn._xlws.FILTER(DO7:DO233,DP7:DP233&gt;cr),3),DO7:DO233,0)+6,1))</f>
        <v>AI26.URP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BU16.TANJ</v>
      </c>
      <c r="DS236" s="1" t="str" cm="1">
        <f t="array" aca="1" ref="DS236" ca="1">INDIRECT(ADDRESS(MATCH(SMALL(_xlfn._xlws.FILTER(DS7:DS233,DX7:DX233&gt;cr),3),DS7:DS233,0)+6,1))</f>
        <v>CU14.Amer.CPC</v>
      </c>
      <c r="DT236" s="1" t="str" cm="1">
        <f t="array" aca="1" ref="DT236" ca="1">INDIRECT(ADDRESS(MATCH(LARGE(_xlfn._xlws.FILTER(DT7:DT233,DX7:DX233&gt;cr),3),DT7:DT233,0)+6,1))</f>
        <v>BI03.PearsonJ</v>
      </c>
      <c r="DU236" s="1" t="str" cm="1">
        <f t="array" aca="1" ref="DU236" ca="1">INDIRECT(ADDRESS(MATCH(LARGE(_xlfn._xlws.FILTER(DU7:DU233,DX7:DX233&gt;cr),3),DU7:DU233,0)+6,1))</f>
        <v>BU09.CjacMD</v>
      </c>
      <c r="DV236" s="1" t="str" cm="1">
        <f t="array" aca="1" ref="DV236" ca="1">INDIRECT(ADDRESS(MATCH(LARGE(_xlfn._xlws.FILTER(DV7:DV233,DX7:DX233&gt;cr),3),DV7:DV233,0)+6,1))</f>
        <v>AI26.URP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CU14.SMD.EMX1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BI03.PearsonJ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CI01.IJ.PSS</v>
      </c>
      <c r="EK236" s="1" t="str" cm="1">
        <f t="array" aca="1" ref="EK236" ca="1">INDIRECT(ADDRESS(MATCH(LARGE(_xlfn._xlws.FILTER(EK7:EK233,EN7:EN233&gt;cr),3),EK7:EK233,0)+6,1))</f>
        <v>BU22.ZSim</v>
      </c>
      <c r="EL236" s="1" t="str" cm="1">
        <f t="array" aca="1" ref="EL236" ca="1">INDIRECT(ADDRESS(MATCH(LARGE(_xlfn._xlws.FILTER(EL7:EL233,EN7:EN233&gt;cr),3),EL7:EL233,0)+6,1))</f>
        <v>AI26.URP</v>
      </c>
      <c r="EM236" s="1" t="str" cm="1">
        <f t="array" aca="1" ref="EM236" ca="1">INDIRECT(ADDRESS(MATCH(LARGE(_xlfn._xlws.FILTER(EM7:EM233,EN7:EN233&gt;cr),3),EM7:EM233,0)+6,1))</f>
        <v>AI11.Feng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CU14.SMD.EMX5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AI25.Coco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BU03.PearsonJ</v>
      </c>
      <c r="EY236" s="1" t="str" cm="1">
        <f t="array" aca="1" ref="EY236" ca="1">INDIRECT(ADDRESS(MATCH(SMALL(_xlfn._xlws.FILTER(EY7:EY233,FD7:FD233&gt;cr),3),EY7:EY233,0)+6,1))</f>
        <v>BI22.ZSim</v>
      </c>
      <c r="EZ236" s="1" t="str" cm="1">
        <f t="array" aca="1" ref="EZ236" ca="1">INDIRECT(ADDRESS(MATCH(LARGE(_xlfn._xlws.FILTER(EZ7:EZ233,FD7:FD233&gt;cr),3),EZ7:EZ233,0)+6,1))</f>
        <v>BU03.PearsonJ</v>
      </c>
      <c r="FA236" s="1" t="str" cm="1">
        <f t="array" aca="1" ref="FA236" ca="1">INDIRECT(ADDRESS(MATCH(LARGE(_xlfn._xlws.FILTER(FA7:FA233,FD7:FD233&gt;cr),3),FA7:FA233,0)+6,1))</f>
        <v>BU09.CjacMD</v>
      </c>
      <c r="FB236" s="1" t="str" cm="1">
        <f t="array" aca="1" ref="FB236" ca="1">INDIRECT(ADDRESS(MATCH(LARGE(_xlfn._xlws.FILTER(FB7:FB233,FD7:FD233&gt;cr),3),FB7:FB233,0)+6,1))</f>
        <v>AI26.URP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CU14.SMD.EMX3</v>
      </c>
      <c r="FF236" s="6" t="str" cm="1">
        <f t="array" aca="1" ref="FF236" ca="1">INDIRECT(ADDRESS(MATCH(SMALL(_xlfn._xlws.FILTER(FF7:FF233,FL7:FL233&gt;cr),3),FF7:FF233,0)+6,1))</f>
        <v>BU16.TANJ</v>
      </c>
      <c r="FG236" s="6" t="str" cm="1">
        <f t="array" aca="1" ref="FG236" ca="1">INDIRECT(ADDRESS(MATCH(SMALL(_xlfn._xlws.FILTER(FG7:FG233,FL7:FL233&gt;cr),3),FG7:FG233,0)+6,1))</f>
        <v>CU14.Amer.CPC</v>
      </c>
      <c r="FH236" s="6" t="str" cm="1">
        <f t="array" aca="1" ref="FH236" ca="1">INDIRECT(ADDRESS(MATCH(LARGE(_xlfn._xlws.FILTER(FH7:FH233,FL7:FL233&gt;cr),3),FH7:FH233,0)+6,1))</f>
        <v>BI03.PearsonJ</v>
      </c>
      <c r="FI236" s="6" t="str" cm="1">
        <f t="array" aca="1" ref="FI236" ca="1">INDIRECT(ADDRESS(MATCH(LARGE(_xlfn._xlws.FILTER(FI7:FI233,FL7:FL233&gt;cr),3),FI7:FI233,0)+6,1))</f>
        <v>BU09.CjacMD</v>
      </c>
      <c r="FJ236" s="6" t="str" cm="1">
        <f t="array" aca="1" ref="FJ236" ca="1">INDIRECT(ADDRESS(MATCH(LARGE(_xlfn._xlws.FILTER(FJ7:FJ233,FL7:FL233&gt;cr),3),FJ7:FJ233,0)+6,1))</f>
        <v>AI26.URP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AI28.RPB</v>
      </c>
      <c r="FN236" s="1" t="str" cm="1">
        <f t="array" aca="1" ref="FN236" ca="1">INDIRECT(ADDRESS(MATCH(SMALL(_xlfn._xlws.FILTER(FN7:FN233,FT7:FT233&gt;cr),3),FN7:FN233,0)+6,1))</f>
        <v>BI22.ZSim</v>
      </c>
      <c r="FO236" s="1" t="str" cm="1">
        <f t="array" aca="1" ref="FO236" ca="1">INDIRECT(ADDRESS(MATCH(SMALL(_xlfn._xlws.FILTER(FO7:FO233,FT7:FT233&gt;cr),3),FO7:FO233,0)+6,1))</f>
        <v>CU14.Amer.CPC</v>
      </c>
      <c r="FP236" s="1" t="str" cm="1">
        <f t="array" aca="1" ref="FP236" ca="1">INDIRECT(ADDRESS(MATCH(LARGE(_xlfn._xlws.FILTER(FP7:FP233,FT7:FT233&gt;cr),3),FP7:FP233,0)+6,1))</f>
        <v>CI14.Amer.CPC</v>
      </c>
      <c r="FQ236" s="1" t="str" cm="1">
        <f t="array" aca="1" ref="FQ236" ca="1">INDIRECT(ADDRESS(MATCH(LARGE(_xlfn._xlws.FILTER(FQ7:FQ233,FT7:FT233&gt;cr),3),FQ7:FQ233,0)+6,1))</f>
        <v>BU09.CjacMD</v>
      </c>
      <c r="FR236" s="1" t="str" cm="1">
        <f t="array" aca="1" ref="FR236" ca="1">INDIRECT(ADDRESS(MATCH(LARGE(_xlfn._xlws.FILTER(FR7:FR233,FT7:FT233&gt;cr),3),FR7:FR233,0)+6,1))</f>
        <v>BI01.PNCR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BI03.IPWR</v>
      </c>
      <c r="FY236" s="6" t="str" cm="1">
        <f t="array" aca="1" ref="FY236" ca="1">INDIRECT(ADDRESS(MATCH(LARGE(_xlfn._xlws.FILTER(FY7:FY233,GB7:GB233&gt;cr),3),FY7:FY233,0)+6,1))</f>
        <v>BU22.ZSim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AI26.URP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AI07.PSS</v>
      </c>
      <c r="GD236" s="1" t="str" cm="1">
        <f t="array" aca="1" ref="GD236" ca="1">INDIRECT(ADDRESS(MATCH(SMALL(_xlfn._xlws.FILTER(GD7:GD233,GJ7:GJ233&gt;cr),3),GD7:GD233,0)+6,1))</f>
        <v>AI04.MSD</v>
      </c>
      <c r="GE236" s="1" t="str" cm="1">
        <f t="array" aca="1" ref="GE236" ca="1">INDIRECT(ADDRESS(MATCH(SMALL(_xlfn._xlws.FILTER(GE7:GE233,GJ7:GJ233&gt;cr),3),GE7:GE233,0)+6,1))</f>
        <v>AI04.MSD</v>
      </c>
      <c r="GF236" s="1" t="str" cm="1">
        <f t="array" aca="1" ref="GF236" ca="1">INDIRECT(ADDRESS(MATCH(LARGE(_xlfn._xlws.FILTER(GF7:GF233,GJ7:GJ233&gt;cr),3),GF7:GF233,0)+6,1))</f>
        <v>AI26.URP</v>
      </c>
      <c r="GG236" s="1" t="str" cm="1">
        <f t="array" aca="1" ref="GG236" ca="1">INDIRECT(ADDRESS(MATCH(LARGE(_xlfn._xlws.FILTER(GG7:GG233,GJ7:GJ233&gt;cr),3),GG7:GG233,0)+6,1))</f>
        <v>AI13.SMTP</v>
      </c>
      <c r="GH236" s="1" t="str" cm="1">
        <f t="array" aca="1" ref="GH236" ca="1">INDIRECT(ADDRESS(MATCH(LARGE(_xlfn._xlws.FILTER(GH7:GH233,GJ7:GJ233&gt;cr),3),GH7:GH233,0)+6,1))</f>
        <v>AI26.URP</v>
      </c>
      <c r="GI236" s="1" t="str" cm="1">
        <f t="array" aca="1" ref="GI236" ca="1">INDIRECT(ADDRESS(MATCH(LARGE(_xlfn._xlws.FILTER(GI7:GI233,GJ7:GJ233&gt;cr),3),GI7:GI233,0)+6,1))</f>
        <v>BI01.JacLMH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CI14.Amer.PSS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BI22.ZSim</v>
      </c>
      <c r="HC236" s="6" t="str" cm="1">
        <f t="array" aca="1" ref="HC236" ca="1">INDIRECT(ADDRESS(MATCH(SMALL(_xlfn._xlws.FILTER(HC7:HC233,HH7:HH233&gt;cr),3),HC7:HC233,0)+6,1))</f>
        <v>BU09.CjacMD</v>
      </c>
      <c r="HD236" s="6" t="str" cm="1">
        <f t="array" aca="1" ref="HD236" ca="1">INDIRECT(ADDRESS(MATCH(LARGE(_xlfn._xlws.FILTER(HD7:HD233,HH7:HH233&gt;cr),3),HD7:HD233,0)+6,1))</f>
        <v>CI14.Amer.PSS</v>
      </c>
      <c r="HE236" s="6" t="str" cm="1">
        <f t="array" aca="1" ref="HE236" ca="1">INDIRECT(ADDRESS(MATCH(LARGE(_xlfn._xlws.FILTER(HE7:HE233,HH7:HH233&gt;cr),3),HE7:HE233,0)+6,1))</f>
        <v>BU09.CjacMD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str" cm="1">
        <f t="array" aca="1" ref="HJ236" ca="1">INDIRECT(ADDRESS(MATCH(SMALL(_xlfn._xlws.FILTER(HJ7:HJ233,HP7:HP233&gt;cr),3),HJ7:HJ233,0)+6,1))</f>
        <v>BI03.IPWR</v>
      </c>
      <c r="HK236" s="1" t="str" cm="1">
        <f t="array" aca="1" ref="HK236" ca="1">INDIRECT(ADDRESS(MATCH(SMALL(_xlfn._xlws.FILTER(HK7:HK233,HP7:HP233&gt;cr),3),HK7:HK233,0)+6,1))</f>
        <v>BI03.IPWR</v>
      </c>
      <c r="HL236" s="1" t="str" cm="1">
        <f t="array" aca="1" ref="HL236" ca="1">INDIRECT(ADDRESS(MATCH(LARGE(_xlfn._xlws.FILTER(HL7:HL233,HP7:HP233&gt;cr),3),HL7:HL233,0)+6,1))</f>
        <v>BI06.MPIP</v>
      </c>
      <c r="HM236" s="1" t="str" cm="1">
        <f t="array" aca="1" ref="HM236" ca="1">INDIRECT(ADDRESS(MATCH(LARGE(_xlfn._xlws.FILTER(HM7:HM233,HP7:HP233&gt;cr),3),HM7:HM233,0)+6,1))</f>
        <v>CU14.Amer.NNSM</v>
      </c>
      <c r="HN236" s="1" t="str" cm="1">
        <f t="array" aca="1" ref="HN236" ca="1">INDIRECT(ADDRESS(MATCH(LARGE(_xlfn._xlws.FILTER(HN7:HN233,HP7:HP233&gt;cr),3),HN7:HN233,0)+6,1))</f>
        <v>AI26.URP</v>
      </c>
      <c r="HO236" s="1" t="str" cm="1">
        <f t="array" aca="1" ref="HO236" ca="1">INDIRECT(ADDRESS(MATCH(LARGE(_xlfn._xlws.FILTER(HO7:HO233,HP7:HP233&gt;cr),3),HO7:HO233,0)+6,1))</f>
        <v>AI26.URP</v>
      </c>
      <c r="HP236" s="1" t="str" cm="1">
        <f t="array" aca="1" ref="HP236" ca="1">INDIRECT(ADDRESS(MATCH(LARGE(_xlfn._xlws.FILTER(HP7:HP233,HP7:HP233&gt;cr),3),HP7:HP233,0)+6,1))</f>
        <v>AI01.Jaccard</v>
      </c>
      <c r="HQ236" s="1" t="str" cm="1">
        <f t="array" aca="1" ref="HQ236" ca="1">INDIRECT(ADDRESS(MATCH(SMALL(_xlfn._xlws.FILTER(HQ7:HQ233,HP7:HP233&gt;cr),3),HQ7:HQ233,0)+6,1))</f>
        <v>AI29.ADR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BU03.PearsonJ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AI26.URP</v>
      </c>
      <c r="IU236" s="1" t="str" cm="1">
        <f t="array" aca="1" ref="IU236" ca="1">INDIRECT(ADDRESS(MATCH(LARGE(_xlfn._xlws.FILTER(IU7:IU233,IV7:IV233&gt;cr),3),IU7:IU233,0)+6,1))</f>
        <v>AI26.URP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BI14.QTIJ</v>
      </c>
      <c r="IX236" s="6" t="str" cm="1">
        <f t="array" aca="1" ref="IX236" ca="1">INDIRECT(ADDRESS(MATCH(SMALL(_xlfn._xlws.FILTER(IX7:IX233,JD7:JD233&gt;cr),3),IX7:IX233,0)+6,1))</f>
        <v>AI28.RPB</v>
      </c>
      <c r="IY236" s="6" t="str" cm="1">
        <f t="array" aca="1" ref="IY236" ca="1">INDIRECT(ADDRESS(MATCH(SMALL(_xlfn._xlws.FILTER(IY7:IY233,JD7:JD233&gt;cr),3),IY7:IY233,0)+6,1))</f>
        <v>AI28.RPB</v>
      </c>
      <c r="IZ236" s="6" t="str" cm="1">
        <f t="array" aca="1" ref="IZ236" ca="1">INDIRECT(ADDRESS(MATCH(LARGE(_xlfn._xlws.FILTER(IZ7:IZ233,JD7:JD233&gt;cr),3),IZ7:IZ233,0)+6,1))</f>
        <v>AI07.PSS</v>
      </c>
      <c r="JA236" s="6" t="str" cm="1">
        <f t="array" aca="1" ref="JA236" ca="1">INDIRECT(ADDRESS(MATCH(LARGE(_xlfn._xlws.FILTER(JA7:JA233,JD7:JD233&gt;cr),3),JA7:JA233,0)+6,1))</f>
        <v>AU05.SRC</v>
      </c>
      <c r="JB236" s="6" t="str" cm="1">
        <f t="array" aca="1" ref="JB236" ca="1">INDIRECT(ADDRESS(MATCH(LARGE(_xlfn._xlws.FILTER(JB7:JB233,JD7:JD233&gt;cr),3),JB7:JB233,0)+6,1))</f>
        <v>AI01.Jaccard</v>
      </c>
      <c r="JC236" s="6" t="str" cm="1">
        <f t="array" aca="1" ref="JC236" ca="1">INDIRECT(ADDRESS(MATCH(LARGE(_xlfn._xlws.FILTER(JC7:JC233,JD7:JD233&gt;cr),3),JC7:JC233,0)+6,1))</f>
        <v>AI14.SMD</v>
      </c>
      <c r="JD236" s="6" t="str" cm="1">
        <f t="array" aca="1" ref="JD236" ca="1">INDIRECT(ADDRESS(MATCH(LARGE(_xlfn._xlws.FILTER(JD7:JD233,JD7:JD233&gt;cr),3),JD7:JD233,0)+6,1))</f>
        <v>AI01.Jaccard</v>
      </c>
      <c r="JE236" s="6" t="str" cm="1">
        <f t="array" aca="1" ref="JE236" ca="1">INDIRECT(ADDRESS(MATCH(SMALL(_xlfn._xlws.FILTER(JE7:JE233,JD7:JD233&gt;cr),3),JE7:JE233,0)+6,1))</f>
        <v>AI01.Jaccard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AI12.Mu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CU14.Amer.CPC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AI06.PIP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AU09.MMD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AI26.URP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CU14.SMD.EMX1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CU14.SMD.EMX1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k=10,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k=10,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BI07.NHMS</v>
      </c>
      <c r="AY237" s="6" t="str" cm="1">
        <f t="array" aca="1" ref="AY237" ca="1">INDIRECT(ADDRESS(MATCH(SMALL(_xlfn._xlws.FILTER(AY7:AY233,BD7:BD233&gt;cr),4),AY7:AY233,0)+6,1))</f>
        <v>BU16.TANJ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CI14.Amer.TA</v>
      </c>
      <c r="BG237" s="1" t="str" cm="1">
        <f t="array" aca="1" ref="BG237" ca="1">INDIRECT(ADDRESS(MATCH(SMALL(_xlfn._xlws.FILTER(BG7:BG233,BL7:BL233&gt;cr),4),BG7:BG233,0)+6,1))</f>
        <v>AI28.RPB</v>
      </c>
      <c r="BH237" s="1" t="str" cm="1">
        <f t="array" aca="1" ref="BH237" ca="1">INDIRECT(ADDRESS(MATCH(LARGE(_xlfn._xlws.FILTER(BH7:BH233,BL7:BL233&gt;cr),4),BH7:BH233,0)+6,1))</f>
        <v>AI26.URP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BI01.JacEDS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AI05.SRC</v>
      </c>
      <c r="BW237" s="1" t="str" cm="1">
        <f t="array" aca="1" ref="BW237" ca="1">INDIRECT(ADDRESS(MATCH(SMALL(_xlfn._xlws.FILTER(BW7:BW233,CB7:CB233&gt;cr),4),BW7:BW233,0)+6,1))</f>
        <v>BU03.PearsonJ</v>
      </c>
      <c r="BX237" s="1" t="str" cm="1">
        <f t="array" aca="1" ref="BX237" ca="1">INDIRECT(ADDRESS(MATCH(LARGE(_xlfn._xlws.FILTER(BX7:BX233,CB7:CB233&gt;cr),4),BX7:BX233,0)+6,1))</f>
        <v>BU03.WPC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BI01.PNCR</v>
      </c>
      <c r="CA237" s="1" t="str" cm="1">
        <f t="array" aca="1" ref="CA237" ca="1">INDIRECT(ADDRESS(MATCH(LARGE(_xlfn._xlws.FILTER(CA7:CA233,CB7:CB233&gt;cr),4),CA7:CA233,0)+6,1))</f>
        <v>AI25.Coco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BI18.EntropyPearson</v>
      </c>
      <c r="CD237" s="6" t="str" cm="1">
        <f t="array" aca="1" ref="CD237" ca="1">INDIRECT(ADDRESS(MATCH(SMALL(_xlfn._xlws.FILTER(CD7:CD233,CJ7:CJ233&gt;cr),4),CD7:CD233,0)+6,1))</f>
        <v>BU09.CjacMD</v>
      </c>
      <c r="CE237" s="6" t="str" cm="1">
        <f t="array" aca="1" ref="CE237" ca="1">INDIRECT(ADDRESS(MATCH(SMALL(_xlfn._xlws.FILTER(CE7:CE233,CJ7:CJ233&gt;cr),4),CE7:CE233,0)+6,1))</f>
        <v>BU09.CjacMD</v>
      </c>
      <c r="CF237" s="6" t="str" cm="1">
        <f t="array" aca="1" ref="CF237" ca="1">INDIRECT(ADDRESS(MATCH(LARGE(_xlfn._xlws.FILTER(CF7:CF233,CJ7:CJ233&gt;cr),4),CF7:CF233,0)+6,1))</f>
        <v>CI14.Amer.EMX1</v>
      </c>
      <c r="CG237" s="6" t="str" cm="1">
        <f t="array" aca="1" ref="CG237" ca="1">INDIRECT(ADDRESS(MATCH(LARGE(_xlfn._xlws.FILTER(CG7:CG233,CJ7:CJ233&gt;cr),4),CG7:CG233,0)+6,1))</f>
        <v>BU02.CosineJ</v>
      </c>
      <c r="CH237" s="6" t="str" cm="1">
        <f t="array" aca="1" ref="CH237" ca="1">INDIRECT(ADDRESS(MATCH(LARGE(_xlfn._xlws.FILTER(CH7:CH233,CJ7:CJ233&gt;cr),4),CH7:CH233,0)+6,1))</f>
        <v>BI01.PNCR</v>
      </c>
      <c r="CI237" s="6" t="str" cm="1">
        <f t="array" aca="1" ref="CI237" ca="1">INDIRECT(ADDRESS(MATCH(LARGE(_xlfn._xlws.FILTER(CI7:CI233,CJ7:CJ233&gt;cr),4),CI7:CI233,0)+6,1))</f>
        <v>AI25.Coco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CU14.SMD.EMX3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AI28.RPB</v>
      </c>
      <c r="CV237" s="6" t="str" cm="1">
        <f t="array" aca="1" ref="CV237" ca="1">INDIRECT(ADDRESS(MATCH(LARGE(_xlfn._xlws.FILTER(CV7:CV233,CZ7:CZ233&gt;cr),4),CV7:CV233,0)+6,1))</f>
        <v>BI07.NHMS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AI25.Coco</v>
      </c>
      <c r="CY237" s="6" t="str" cm="1">
        <f t="array" aca="1" ref="CY237" ca="1">INDIRECT(ADDRESS(MATCH(LARGE(_xlfn._xlws.FILTER(CY7:CY233,CZ7:CZ233&gt;cr),4),CY7:CY233,0)+6,1))</f>
        <v>AI26.URP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AI17.RA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CU14.Amer.Pearson</v>
      </c>
      <c r="DK237" s="6" t="str" cm="1">
        <f t="array" aca="1" ref="DK237" ca="1">INDIRECT(ADDRESS(MATCH(SMALL(_xlfn._xlws.FILTER(DK7:DK233,DP7:DP233&gt;cr),4),DK7:DK233,0)+6,1))</f>
        <v>CU14.Amer.CPC</v>
      </c>
      <c r="DL237" s="6" t="str" cm="1">
        <f t="array" aca="1" ref="DL237" ca="1">INDIRECT(ADDRESS(MATCH(LARGE(_xlfn._xlws.FILTER(DL7:DL233,DP7:DP233&gt;cr),4),DL7:DL233,0)+6,1))</f>
        <v>CU01.IJ.Pearson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BI01.PNCR</v>
      </c>
      <c r="DO237" s="6" t="str" cm="1">
        <f t="array" aca="1" ref="DO237" ca="1">INDIRECT(ADDRESS(MATCH(LARGE(_xlfn._xlws.FILTER(DO7:DO233,DP7:DP233&gt;cr),4),DO7:DO233,0)+6,1))</f>
        <v>AI25.Coco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CI14.Amer.Pearson</v>
      </c>
      <c r="DS237" s="1" t="str" cm="1">
        <f t="array" aca="1" ref="DS237" ca="1">INDIRECT(ADDRESS(MATCH(SMALL(_xlfn._xlws.FILTER(DS7:DS233,DX7:DX233&gt;cr),4),DS7:DS233,0)+6,1))</f>
        <v>BU09.CjacMD</v>
      </c>
      <c r="DT237" s="1" t="str" cm="1">
        <f t="array" aca="1" ref="DT237" ca="1">INDIRECT(ADDRESS(MATCH(LARGE(_xlfn._xlws.FILTER(DT7:DT233,DX7:DX233&gt;cr),4),DT7:DT233,0)+6,1))</f>
        <v>BI22.ZSim</v>
      </c>
      <c r="DU237" s="1" t="str" cm="1">
        <f t="array" aca="1" ref="DU237" ca="1">INDIRECT(ADDRESS(MATCH(LARGE(_xlfn._xlws.FILTER(DU7:DU233,DX7:DX233&gt;cr),4),DU7:DU233,0)+6,1))</f>
        <v>BU02.CosineJ</v>
      </c>
      <c r="DV237" s="1" t="str" cm="1">
        <f t="array" aca="1" ref="DV237" ca="1">INDIRECT(ADDRESS(MATCH(LARGE(_xlfn._xlws.FILTER(DV7:DV233,DX7:DX233&gt;cr),4),DV7:DV233,0)+6,1))</f>
        <v>BI01.PNCR</v>
      </c>
      <c r="DW237" s="1" t="str" cm="1">
        <f t="array" aca="1" ref="DW237" ca="1">INDIRECT(ADDRESS(MATCH(LARGE(_xlfn._xlws.FILTER(DW7:DW233,DX7:DX233&gt;cr),4),DW7:DW233,0)+6,1))</f>
        <v>AI25.Coco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BI18.EntropyPearson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AU11.Feng</v>
      </c>
      <c r="EJ237" s="1" t="str" cm="1">
        <f t="array" aca="1" ref="EJ237" ca="1">INDIRECT(ADDRESS(MATCH(LARGE(_xlfn._xlws.FILTER(EJ7:EJ233,EN7:EN233&gt;cr),4),EJ7:EJ233,0)+6,1))</f>
        <v>CI01.IJ.PSS</v>
      </c>
      <c r="EK237" s="1" t="str" cm="1">
        <f t="array" aca="1" ref="EK237" ca="1">INDIRECT(ADDRESS(MATCH(LARGE(_xlfn._xlws.FILTER(EK7:EK233,EN7:EN233&gt;cr),4),EK7:EK233,0)+6,1))</f>
        <v>BU02.CosineJ</v>
      </c>
      <c r="EL237" s="1" t="str" cm="1">
        <f t="array" aca="1" ref="EL237" ca="1">INDIRECT(ADDRESS(MATCH(LARGE(_xlfn._xlws.FILTER(EL7:EL233,EN7:EN233&gt;cr),4),EL7:EL233,0)+6,1))</f>
        <v>AI25.Coco</v>
      </c>
      <c r="EM237" s="1" t="str" cm="1">
        <f t="array" aca="1" ref="EM237" ca="1">INDIRECT(ADDRESS(MATCH(LARGE(_xlfn._xlws.FILTER(EM7:EM233,EN7:EN233&gt;cr),4),EM7:EM233,0)+6,1))</f>
        <v>AI11.Feng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CU14.SMD.Cosine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BU03.PearsonJ</v>
      </c>
      <c r="EY237" s="1" t="str" cm="1">
        <f t="array" aca="1" ref="EY237" ca="1">INDIRECT(ADDRESS(MATCH(SMALL(_xlfn._xlws.FILTER(EY7:EY233,FD7:FD233&gt;cr),4),EY7:EY233,0)+6,1))</f>
        <v>CU14.Amer.CPC</v>
      </c>
      <c r="EZ237" s="1" t="str" cm="1">
        <f t="array" aca="1" ref="EZ237" ca="1">INDIRECT(ADDRESS(MATCH(LARGE(_xlfn._xlws.FILTER(EZ7:EZ233,FD7:FD233&gt;cr),4),EZ7:EZ233,0)+6,1))</f>
        <v>BI02.COD</v>
      </c>
      <c r="FA237" s="1" t="str" cm="1">
        <f t="array" aca="1" ref="FA237" ca="1">INDIRECT(ADDRESS(MATCH(LARGE(_xlfn._xlws.FILTER(FA7:FA233,FD7:FD233&gt;cr),4),FA7:FA233,0)+6,1))</f>
        <v>BU14.QTI</v>
      </c>
      <c r="FB237" s="1" t="str" cm="1">
        <f t="array" aca="1" ref="FB237" ca="1">INDIRECT(ADDRESS(MATCH(LARGE(_xlfn._xlws.FILTER(FB7:FB233,FD7:FD233&gt;cr),4),FB7:FB233,0)+6,1))</f>
        <v>BI01.PNCR</v>
      </c>
      <c r="FC237" s="1" t="str" cm="1">
        <f t="array" aca="1" ref="FC237" ca="1">INDIRECT(ADDRESS(MATCH(LARGE(_xlfn._xlws.FILTER(FC7:FC233,FD7:FD233&gt;cr),4),FC7:FC233,0)+6,1))</f>
        <v>AI25.Coco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CU14.SMD.EMX6</v>
      </c>
      <c r="FF237" s="6" t="str" cm="1">
        <f t="array" aca="1" ref="FF237" ca="1">INDIRECT(ADDRESS(MATCH(SMALL(_xlfn._xlws.FILTER(FF7:FF233,FL7:FL233&gt;cr),4),FF7:FF233,0)+6,1))</f>
        <v>AU20.OS</v>
      </c>
      <c r="FG237" s="6" t="str" cm="1">
        <f t="array" aca="1" ref="FG237" ca="1">INDIRECT(ADDRESS(MATCH(SMALL(_xlfn._xlws.FILTER(FG7:FG233,FL7:FL233&gt;cr),4),FG7:FG233,0)+6,1))</f>
        <v>AU20.OS</v>
      </c>
      <c r="FH237" s="6" t="str" cm="1">
        <f t="array" aca="1" ref="FH237" ca="1">INDIRECT(ADDRESS(MATCH(LARGE(_xlfn._xlws.FILTER(FH7:FH233,FL7:FL233&gt;cr),4),FH7:FH233,0)+6,1))</f>
        <v>CI14.SMD.Pearson</v>
      </c>
      <c r="FI237" s="6" t="str" cm="1">
        <f t="array" aca="1" ref="FI237" ca="1">INDIRECT(ADDRESS(MATCH(LARGE(_xlfn._xlws.FILTER(FI7:FI233,FL7:FL233&gt;cr),4),FI7:FI233,0)+6,1))</f>
        <v>BU02.CosineJ</v>
      </c>
      <c r="FJ237" s="6" t="str" cm="1">
        <f t="array" aca="1" ref="FJ237" ca="1">INDIRECT(ADDRESS(MATCH(LARGE(_xlfn._xlws.FILTER(FJ7:FJ233,FL7:FL233&gt;cr),4),FJ7:FJ233,0)+6,1))</f>
        <v>BI01.PNCR</v>
      </c>
      <c r="FK237" s="6" t="str" cm="1">
        <f t="array" aca="1" ref="FK237" ca="1">INDIRECT(ADDRESS(MATCH(LARGE(_xlfn._xlws.FILTER(FK7:FK233,FL7:FL233&gt;cr),4),FK7:FK233,0)+6,1))</f>
        <v>AI25.Coco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AI27.STB</v>
      </c>
      <c r="FN237" s="1" t="str" cm="1">
        <f t="array" aca="1" ref="FN237" ca="1">INDIRECT(ADDRESS(MATCH(SMALL(_xlfn._xlws.FILTER(FN7:FN233,FT7:FT233&gt;cr),4),FN7:FN233,0)+6,1))</f>
        <v>BI03.PearsonJ</v>
      </c>
      <c r="FO237" s="1" t="str" cm="1">
        <f t="array" aca="1" ref="FO237" ca="1">INDIRECT(ADDRESS(MATCH(SMALL(_xlfn._xlws.FILTER(FO7:FO233,FT7:FT233&gt;cr),4),FO7:FO233,0)+6,1))</f>
        <v>AU20.OS</v>
      </c>
      <c r="FP237" s="1" t="str" cm="1">
        <f t="array" aca="1" ref="FP237" ca="1">INDIRECT(ADDRESS(MATCH(LARGE(_xlfn._xlws.FILTER(FP7:FP233,FT7:FT233&gt;cr),4),FP7:FP233,0)+6,1))</f>
        <v>BI07.NHMS.Amer</v>
      </c>
      <c r="FQ237" s="1" t="str" cm="1">
        <f t="array" aca="1" ref="FQ237" ca="1">INDIRECT(ADDRESS(MATCH(LARGE(_xlfn._xlws.FILTER(FQ7:FQ233,FT7:FT233&gt;cr),4),FQ7:FQ233,0)+6,1))</f>
        <v>BU02.CosineJ</v>
      </c>
      <c r="FR237" s="1" t="str" cm="1">
        <f t="array" aca="1" ref="FR237" ca="1">INDIRECT(ADDRESS(MATCH(LARGE(_xlfn._xlws.FILTER(FR7:FR233,FT7:FT233&gt;cr),4),FR7:FR233,0)+6,1))</f>
        <v>AI26.URP</v>
      </c>
      <c r="FS237" s="1" t="str" cm="1">
        <f t="array" aca="1" ref="FS237" ca="1">INDIRECT(ADDRESS(MATCH(LARGE(_xlfn._xlws.FILTER(FS7:FS233,FT7:FT233&gt;cr),4),FS7:FS233,0)+6,1))</f>
        <v>AI25.Coco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CI14.Amer.Pearson</v>
      </c>
      <c r="FW237" s="6" t="str" cm="1">
        <f t="array" aca="1" ref="FW237" ca="1">INDIRECT(ADDRESS(MATCH(SMALL(_xlfn._xlws.FILTER(FW7:FW233,GB7:GB233&gt;cr),4),FW7:FW233,0)+6,1))</f>
        <v>BU16.TANJ</v>
      </c>
      <c r="FX237" s="6" t="str" cm="1">
        <f t="array" aca="1" ref="FX237" ca="1">INDIRECT(ADDRESS(MATCH(LARGE(_xlfn._xlws.FILTER(FX7:FX233,GB7:GB233&gt;cr),4),FX7:FX233,0)+6,1))</f>
        <v>BI07.NHMS.Amer</v>
      </c>
      <c r="FY237" s="6" t="str" cm="1">
        <f t="array" aca="1" ref="FY237" ca="1">INDIRECT(ADDRESS(MATCH(LARGE(_xlfn._xlws.FILTER(FY7:FY233,GB7:GB233&gt;cr),4),FY7:FY233,0)+6,1))</f>
        <v>AU09.MMD</v>
      </c>
      <c r="FZ237" s="6" t="str" cm="1">
        <f t="array" aca="1" ref="FZ237" ca="1">INDIRECT(ADDRESS(MATCH(LARGE(_xlfn._xlws.FILTER(FZ7:FZ233,GB7:GB233&gt;cr),4),FZ7:FZ233,0)+6,1))</f>
        <v>AI25.Coco</v>
      </c>
      <c r="GA237" s="6" t="str" cm="1">
        <f t="array" aca="1" ref="GA237" ca="1">INDIRECT(ADDRESS(MATCH(LARGE(_xlfn._xlws.FILTER(GA7:GA233,GB7:GB233&gt;cr),4),GA7:GA233,0)+6,1))</f>
        <v>BI01.RatingJaccard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AI06.PIP</v>
      </c>
      <c r="GD237" s="1" t="str" cm="1">
        <f t="array" aca="1" ref="GD237" ca="1">INDIRECT(ADDRESS(MATCH(SMALL(_xlfn._xlws.FILTER(GD7:GD233,GJ7:GJ233&gt;cr),4),GD7:GD233,0)+6,1))</f>
        <v>AI04.MSD</v>
      </c>
      <c r="GE237" s="1" t="str" cm="1">
        <f t="array" aca="1" ref="GE237" ca="1">INDIRECT(ADDRESS(MATCH(SMALL(_xlfn._xlws.FILTER(GE7:GE233,GJ7:GJ233&gt;cr),4),GE7:GE233,0)+6,1))</f>
        <v>AI16.TA</v>
      </c>
      <c r="GF237" s="1" t="str" cm="1">
        <f t="array" aca="1" ref="GF237" ca="1">INDIRECT(ADDRESS(MATCH(LARGE(_xlfn._xlws.FILTER(GF7:GF233,GJ7:GJ233&gt;cr),4),GF7:GF233,0)+6,1))</f>
        <v>BI01.PNCR</v>
      </c>
      <c r="GG237" s="1" t="str" cm="1">
        <f t="array" aca="1" ref="GG237" ca="1">INDIRECT(ADDRESS(MATCH(LARGE(_xlfn._xlws.FILTER(GG7:GG233,GJ7:GJ233&gt;cr),4),GG7:GG233,0)+6,1))</f>
        <v>BU02.CosineJ</v>
      </c>
      <c r="GH237" s="1" t="str" cm="1">
        <f t="array" aca="1" ref="GH237" ca="1">INDIRECT(ADDRESS(MATCH(LARGE(_xlfn._xlws.FILTER(GH7:GH233,GJ7:GJ233&gt;cr),4),GH7:GH233,0)+6,1))</f>
        <v>BI22.ESim2</v>
      </c>
      <c r="GI237" s="1" t="str" cm="1">
        <f t="array" aca="1" ref="GI237" ca="1">INDIRECT(ADDRESS(MATCH(LARGE(_xlfn._xlws.FILTER(GI7:GI233,GJ7:GJ233&gt;cr),4),GI7:GI233,0)+6,1))</f>
        <v>AI01.Jaccard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BI30.CLAG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BI03.PearsonJ</v>
      </c>
      <c r="HC237" s="6" t="str" cm="1">
        <f t="array" aca="1" ref="HC237" ca="1">INDIRECT(ADDRESS(MATCH(SMALL(_xlfn._xlws.FILTER(HC7:HC233,HH7:HH233&gt;cr),4),HC7:HC233,0)+6,1))</f>
        <v>AU20.OS</v>
      </c>
      <c r="HD237" s="6" t="str" cm="1">
        <f t="array" aca="1" ref="HD237" ca="1">INDIRECT(ADDRESS(MATCH(LARGE(_xlfn._xlws.FILTER(HD7:HD233,HH7:HH233&gt;cr),4),HD7:HD233,0)+6,1))</f>
        <v>CI14.Amer.PSS</v>
      </c>
      <c r="HE237" s="6" t="str" cm="1">
        <f t="array" aca="1" ref="HE237" ca="1">INDIRECT(ADDRESS(MATCH(LARGE(_xlfn._xlws.FILTER(HE7:HE233,HH7:HH233&gt;cr),4),HE7:HE233,0)+6,1))</f>
        <v>BU02.CosineJ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str" cm="1">
        <f t="array" aca="1" ref="HJ237" ca="1">INDIRECT(ADDRESS(MATCH(SMALL(_xlfn._xlws.FILTER(HJ7:HJ233,HP7:HP233&gt;cr),4),HJ7:HJ233,0)+6,1))</f>
        <v>CI14.Amer.Pearson</v>
      </c>
      <c r="HK237" s="1" t="str" cm="1">
        <f t="array" aca="1" ref="HK237" ca="1">INDIRECT(ADDRESS(MATCH(SMALL(_xlfn._xlws.FILTER(HK7:HK233,HP7:HP233&gt;cr),4),HK7:HK233,0)+6,1))</f>
        <v>AI28.RPB</v>
      </c>
      <c r="HL237" s="1" t="str" cm="1">
        <f t="array" aca="1" ref="HL237" ca="1">INDIRECT(ADDRESS(MATCH(LARGE(_xlfn._xlws.FILTER(HL7:HL233,HP7:HP233&gt;cr),4),HL7:HL233,0)+6,1))</f>
        <v>AI06.PIP</v>
      </c>
      <c r="HM237" s="1" t="str" cm="1">
        <f t="array" aca="1" ref="HM237" ca="1">INDIRECT(ADDRESS(MATCH(LARGE(_xlfn._xlws.FILTER(HM7:HM233,HP7:HP233&gt;cr),4),HM7:HM233,0)+6,1))</f>
        <v>AU15.NNSM</v>
      </c>
      <c r="HN237" s="1" t="str" cm="1">
        <f t="array" aca="1" ref="HN237" ca="1">INDIRECT(ADDRESS(MATCH(LARGE(_xlfn._xlws.FILTER(HN7:HN233,HP7:HP233&gt;cr),4),HN7:HN233,0)+6,1))</f>
        <v>AI25.Coco</v>
      </c>
      <c r="HO237" s="1" t="str" cm="1">
        <f t="array" aca="1" ref="HO237" ca="1">INDIRECT(ADDRESS(MATCH(LARGE(_xlfn._xlws.FILTER(HO7:HO233,HP7:HP233&gt;cr),4),HO7:HO233,0)+6,1))</f>
        <v>BI01.RatingJaccard</v>
      </c>
      <c r="HP237" s="1" t="str" cm="1">
        <f t="array" aca="1" ref="HP237" ca="1">INDIRECT(ADDRESS(MATCH(LARGE(_xlfn._xlws.FILTER(HP7:HP233,HP7:HP233&gt;cr),4),HP7:HP233,0)+6,1))</f>
        <v>AI01.Jaccard</v>
      </c>
      <c r="HQ237" s="1" t="str" cm="1">
        <f t="array" aca="1" ref="HQ237" ca="1">INDIRECT(ADDRESS(MATCH(SMALL(_xlfn._xlws.FILTER(HQ7:HQ233,HP7:HP233&gt;cr),4),HQ7:HQ233,0)+6,1))</f>
        <v>BI16.TAEven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CI14.SMD.Pearson</v>
      </c>
      <c r="IQ237" s="1" t="str" cm="1">
        <f t="array" aca="1" ref="IQ237" ca="1">INDIRECT(ADDRESS(MATCH(SMALL(_xlfn._xlws.FILTER(IQ7:IQ233,IV7:IV233&gt;cr),4),IQ7:IQ233,0)+6,1))</f>
        <v>BU01.JacLMH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AI25.Coco</v>
      </c>
      <c r="IU237" s="1" t="str" cm="1">
        <f t="array" aca="1" ref="IU237" ca="1">INDIRECT(ADDRESS(MATCH(LARGE(_xlfn._xlws.FILTER(IU7:IU233,IV7:IV233&gt;cr),4),IU7:IU233,0)+6,1))</f>
        <v>AI25.Coco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AI26.URP</v>
      </c>
      <c r="IX237" s="6" t="str" cm="1">
        <f t="array" aca="1" ref="IX237" ca="1">INDIRECT(ADDRESS(MATCH(SMALL(_xlfn._xlws.FILTER(IX7:IX233,JD7:JD233&gt;cr),4),IX7:IX233,0)+6,1))</f>
        <v>AI15.NNSM</v>
      </c>
      <c r="IY237" s="6" t="str" cm="1">
        <f t="array" aca="1" ref="IY237" ca="1">INDIRECT(ADDRESS(MATCH(SMALL(_xlfn._xlws.FILTER(IY7:IY233,JD7:JD233&gt;cr),4),IY7:IY233,0)+6,1))</f>
        <v>AU05.SRC</v>
      </c>
      <c r="IZ237" s="6" t="str" cm="1">
        <f t="array" aca="1" ref="IZ237" ca="1">INDIRECT(ADDRESS(MATCH(LARGE(_xlfn._xlws.FILTER(IZ7:IZ233,JD7:JD233&gt;cr),4),IZ7:IZ233,0)+6,1))</f>
        <v>AI26.URP</v>
      </c>
      <c r="JA237" s="6" t="str" cm="1">
        <f t="array" aca="1" ref="JA237" ca="1">INDIRECT(ADDRESS(MATCH(LARGE(_xlfn._xlws.FILTER(JA7:JA233,JD7:JD233&gt;cr),4),JA7:JA233,0)+6,1))</f>
        <v>AU04.MSD</v>
      </c>
      <c r="JB237" s="6" t="str" cm="1">
        <f t="array" aca="1" ref="JB237" ca="1">INDIRECT(ADDRESS(MATCH(LARGE(_xlfn._xlws.FILTER(JB7:JB233,JD7:JD233&gt;cr),4),JB7:JB233,0)+6,1))</f>
        <v>AI01.Jaccard</v>
      </c>
      <c r="JC237" s="6" t="str" cm="1">
        <f t="array" aca="1" ref="JC237" ca="1">INDIRECT(ADDRESS(MATCH(LARGE(_xlfn._xlws.FILTER(JC7:JC233,JD7:JD233&gt;cr),4),JC7:JC233,0)+6,1))</f>
        <v>AI01.Jaccard</v>
      </c>
      <c r="JD237" s="6" t="str" cm="1">
        <f t="array" aca="1" ref="JD237" ca="1">INDIRECT(ADDRESS(MATCH(LARGE(_xlfn._xlws.FILTER(JD7:JD233,JD7:JD233&gt;cr),4),JD7:JD233,0)+6,1))</f>
        <v>AI01.Jaccard</v>
      </c>
      <c r="JE237" s="6" t="str" cm="1">
        <f t="array" aca="1" ref="JE237" ca="1">INDIRECT(ADDRESS(MATCH(SMALL(_xlfn._xlws.FILTER(JE7:JE233,JD7:JD233&gt;cr),4),JE7:JE233,0)+6,1))</f>
        <v>AI29.ADR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BI03.IPWR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CU14.Amer.Pearson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AI22.ESim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BU02.CosineJ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AI25.Coco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BI01.JaccardMulti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CU14.SMD.EMX1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CU14.SMD.Pearson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k=10,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k=10,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AI28.RPB</v>
      </c>
      <c r="AY238" s="6" t="str" cm="1">
        <f t="array" aca="1" ref="AY238" ca="1">INDIRECT(ADDRESS(MATCH(SMALL(_xlfn._xlws.FILTER(AY7:AY233,BD7:BD233&gt;cr),5),AY7:AY233,0)+6,1))</f>
        <v>AI28.RPB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CI14.Amer.TA</v>
      </c>
      <c r="BH238" s="1" t="str" cm="1">
        <f t="array" aca="1" ref="BH238" ca="1">INDIRECT(ADDRESS(MATCH(LARGE(_xlfn._xlws.FILTER(BH7:BH233,BL7:BL233&gt;cr),5),BH7:BH233,0)+6,1))</f>
        <v>BI01.PNCR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AI28.RPB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AI05.SRC</v>
      </c>
      <c r="BW238" s="1" t="str" cm="1">
        <f t="array" aca="1" ref="BW238" ca="1">INDIRECT(ADDRESS(MATCH(SMALL(_xlfn._xlws.FILTER(BW7:BW233,CB7:CB233&gt;cr),5),BW7:BW233,0)+6,1))</f>
        <v>AU12.Mu</v>
      </c>
      <c r="BX238" s="1" t="str" cm="1">
        <f t="array" aca="1" ref="BX238" ca="1">INDIRECT(ADDRESS(MATCH(LARGE(_xlfn._xlws.FILTER(BX7:BX233,CB7:CB233&gt;cr),5),BX7:BX233,0)+6,1))</f>
        <v>BI02.COD</v>
      </c>
      <c r="BY238" s="1" t="str" cm="1">
        <f t="array" aca="1" ref="BY238" ca="1">INDIRECT(ADDRESS(MATCH(LARGE(_xlfn._xlws.FILTER(BY7:BY233,CB7:CB233&gt;cr),5),BY7:BY233,0)+6,1))</f>
        <v>BU02.CosineJ</v>
      </c>
      <c r="BZ238" s="1" t="str" cm="1">
        <f t="array" aca="1" ref="BZ238" ca="1">INDIRECT(ADDRESS(MATCH(LARGE(_xlfn._xlws.FILTER(BZ7:BZ233,CB7:CB233&gt;cr),5),BZ7:BZ233,0)+6,1))</f>
        <v>BI01.JaccardMulti</v>
      </c>
      <c r="CA238" s="1" t="str" cm="1">
        <f t="array" aca="1" ref="CA238" ca="1">INDIRECT(ADDRESS(MATCH(LARGE(_xlfn._xlws.FILTER(CA7:CA233,CB7:CB233&gt;cr),5),CA7:CA233,0)+6,1))</f>
        <v>AI19.KL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BI16.TANJ</v>
      </c>
      <c r="CD238" s="6" t="str" cm="1">
        <f t="array" aca="1" ref="CD238" ca="1">INDIRECT(ADDRESS(MATCH(SMALL(_xlfn._xlws.FILTER(CD7:CD233,CJ7:CJ233&gt;cr),5),CD7:CD233,0)+6,1))</f>
        <v>CU14.Amer.CPC</v>
      </c>
      <c r="CE238" s="6" t="str" cm="1">
        <f t="array" aca="1" ref="CE238" ca="1">INDIRECT(ADDRESS(MATCH(SMALL(_xlfn._xlws.FILTER(CE7:CE233,CJ7:CJ233&gt;cr),5),CE7:CE233,0)+6,1))</f>
        <v>CU14.Amer.Pearson</v>
      </c>
      <c r="CF238" s="6" t="str" cm="1">
        <f t="array" aca="1" ref="CF238" ca="1">INDIRECT(ADDRESS(MATCH(LARGE(_xlfn._xlws.FILTER(CF7:CF233,CJ7:CJ233&gt;cr),5),CF7:CF233,0)+6,1))</f>
        <v>BI03.PearsonJ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BI01.JaccardMulti</v>
      </c>
      <c r="CI238" s="6" t="str" cm="1">
        <f t="array" aca="1" ref="CI238" ca="1">INDIRECT(ADDRESS(MATCH(LARGE(_xlfn._xlws.FILTER(CI7:CI233,CJ7:CJ233&gt;cr),5),CI7:CI233,0)+6,1))</f>
        <v>AI19.KL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CU14.SMD.Pearson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CI14.Amer.Pearson</v>
      </c>
      <c r="CU238" s="6" t="str" cm="1">
        <f t="array" aca="1" ref="CU238" ca="1">INDIRECT(ADDRESS(MATCH(SMALL(_xlfn._xlws.FILTER(CU7:CU233,CZ7:CZ233&gt;cr),5),CU7:CU233,0)+6,1))</f>
        <v>AU05.SRC</v>
      </c>
      <c r="CV238" s="6" t="str" cm="1">
        <f t="array" aca="1" ref="CV238" ca="1">INDIRECT(ADDRESS(MATCH(LARGE(_xlfn._xlws.FILTER(CV7:CV233,CZ7:CZ233&gt;cr),5),CV7:CV233,0)+6,1))</f>
        <v>BI07.NHMS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BI14.HSMD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AI13.SMTP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BU03.PearsonJ</v>
      </c>
      <c r="DK238" s="6" t="str" cm="1">
        <f t="array" aca="1" ref="DK238" ca="1">INDIRECT(ADDRESS(MATCH(SMALL(_xlfn._xlws.FILTER(DK7:DK233,DP7:DP233&gt;cr),5),DK7:DK233,0)+6,1))</f>
        <v>CU14.Amer.Pearson</v>
      </c>
      <c r="DL238" s="6" t="str" cm="1">
        <f t="array" aca="1" ref="DL238" ca="1">INDIRECT(ADDRESS(MATCH(LARGE(_xlfn._xlws.FILTER(DL7:DL233,DP7:DP233&gt;cr),5),DL7:DL233,0)+6,1))</f>
        <v>BU03.PearsonJ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BI03.CPC</v>
      </c>
      <c r="DO238" s="6" t="str" cm="1">
        <f t="array" aca="1" ref="DO238" ca="1">INDIRECT(ADDRESS(MATCH(LARGE(_xlfn._xlws.FILTER(DO7:DO233,DP7:DP233&gt;cr),5),DO7:DO233,0)+6,1))</f>
        <v>AI19.KL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BI03.PearsonJ</v>
      </c>
      <c r="DS238" s="1" t="str" cm="1">
        <f t="array" aca="1" ref="DS238" ca="1">INDIRECT(ADDRESS(MATCH(SMALL(_xlfn._xlws.FILTER(DS7:DS233,DX7:DX233&gt;cr),5),DS7:DS233,0)+6,1))</f>
        <v>AU20.OS</v>
      </c>
      <c r="DT238" s="1" t="str" cm="1">
        <f t="array" aca="1" ref="DT238" ca="1">INDIRECT(ADDRESS(MATCH(LARGE(_xlfn._xlws.FILTER(DT7:DT233,DX7:DX233&gt;cr),5),DT7:DT233,0)+6,1))</f>
        <v>BI22.ZSim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BI01.JaccardMulti</v>
      </c>
      <c r="DW238" s="1" t="str" cm="1">
        <f t="array" aca="1" ref="DW238" ca="1">INDIRECT(ADDRESS(MATCH(LARGE(_xlfn._xlws.FILTER(DW7:DW233,DX7:DX233&gt;cr),5),DW7:DW233,0)+6,1))</f>
        <v>AI19.KL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BI17.RAPearson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AI28.RPB</v>
      </c>
      <c r="EI238" s="1" t="str" cm="1">
        <f t="array" aca="1" ref="EI238" ca="1">INDIRECT(ADDRESS(MATCH(SMALL(_xlfn._xlws.FILTER(EI7:EI233,EN7:EN233&gt;cr),5),EI7:EI233,0)+6,1))</f>
        <v>CU14.Amer.TA</v>
      </c>
      <c r="EJ238" s="1" t="str" cm="1">
        <f t="array" aca="1" ref="EJ238" ca="1">INDIRECT(ADDRESS(MATCH(LARGE(_xlfn._xlws.FILTER(EJ7:EJ233,EN7:EN233&gt;cr),5),EJ7:EJ233,0)+6,1))</f>
        <v>CI01.IJ.PSS</v>
      </c>
      <c r="EK238" s="1" t="str" cm="1">
        <f t="array" aca="1" ref="EK238" ca="1">INDIRECT(ADDRESS(MATCH(LARGE(_xlfn._xlws.FILTER(EK7:EK233,EN7:EN233&gt;cr),5),EK7:EK233,0)+6,1))</f>
        <v>BU10.TMJ</v>
      </c>
      <c r="EL238" s="1" t="str" cm="1">
        <f t="array" aca="1" ref="EL238" ca="1">INDIRECT(ADDRESS(MATCH(LARGE(_xlfn._xlws.FILTER(EL7:EL233,EN7:EN233&gt;cr),5),EL7:EL233,0)+6,1))</f>
        <v>BI14.HSMD</v>
      </c>
      <c r="EM238" s="1" t="str" cm="1">
        <f t="array" aca="1" ref="EM238" ca="1">INDIRECT(ADDRESS(MATCH(LARGE(_xlfn._xlws.FILTER(EM7:EM233,EN7:EN233&gt;cr),5),EM7:EM233,0)+6,1))</f>
        <v>AI11.Feng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CU14.SMD.EMX2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AI28.RPB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CU01.IJ.Pearson</v>
      </c>
      <c r="EY238" s="1" t="str" cm="1">
        <f t="array" aca="1" ref="EY238" ca="1">INDIRECT(ADDRESS(MATCH(SMALL(_xlfn._xlws.FILTER(EY7:EY233,FD7:FD233&gt;cr),5),EY7:EY233,0)+6,1))</f>
        <v>CU14.Amer.Pearson</v>
      </c>
      <c r="EZ238" s="1" t="str" cm="1">
        <f t="array" aca="1" ref="EZ238" ca="1">INDIRECT(ADDRESS(MATCH(LARGE(_xlfn._xlws.FILTER(EZ7:EZ233,FD7:FD233&gt;cr),5),EZ7:EZ233,0)+6,1))</f>
        <v>CU14.Amer.Pearson</v>
      </c>
      <c r="FA238" s="1" t="str" cm="1">
        <f t="array" aca="1" ref="FA238" ca="1">INDIRECT(ADDRESS(MATCH(LARGE(_xlfn._xlws.FILTER(FA7:FA233,FD7:FD233&gt;cr),5),FA7:FA233,0)+6,1))</f>
        <v>BU02.CosineJ</v>
      </c>
      <c r="FB238" s="1" t="str" cm="1">
        <f t="array" aca="1" ref="FB238" ca="1">INDIRECT(ADDRESS(MATCH(LARGE(_xlfn._xlws.FILTER(FB7:FB233,FD7:FD233&gt;cr),5),FB7:FB233,0)+6,1))</f>
        <v>BI01.JaccardMulti</v>
      </c>
      <c r="FC238" s="1" t="str" cm="1">
        <f t="array" aca="1" ref="FC238" ca="1">INDIRECT(ADDRESS(MATCH(LARGE(_xlfn._xlws.FILTER(FC7:FC233,FD7:FD233&gt;cr),5),FC7:FC233,0)+6,1))</f>
        <v>AI19.KL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CU14.SMD.EMX4</v>
      </c>
      <c r="FF238" s="6" t="str" cm="1">
        <f t="array" aca="1" ref="FF238" ca="1">INDIRECT(ADDRESS(MATCH(SMALL(_xlfn._xlws.FILTER(FF7:FF233,FL7:FL233&gt;cr),5),FF7:FF233,0)+6,1))</f>
        <v>BU03.PearsonJ</v>
      </c>
      <c r="FG238" s="6" t="str" cm="1">
        <f t="array" aca="1" ref="FG238" ca="1">INDIRECT(ADDRESS(MATCH(SMALL(_xlfn._xlws.FILTER(FG7:FG233,FL7:FL233&gt;cr),5),FG7:FG233,0)+6,1))</f>
        <v>BU09.CjacMD</v>
      </c>
      <c r="FH238" s="6" t="str" cm="1">
        <f t="array" aca="1" ref="FH238" ca="1">INDIRECT(ADDRESS(MATCH(LARGE(_xlfn._xlws.FILTER(FH7:FH233,FL7:FL233&gt;cr),5),FH7:FH233,0)+6,1))</f>
        <v>CI14.SMD.Pearson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BI01.JaccardMulti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AI23.RES</v>
      </c>
      <c r="FN238" s="1" t="str" cm="1">
        <f t="array" aca="1" ref="FN238" ca="1">INDIRECT(ADDRESS(MATCH(SMALL(_xlfn._xlws.FILTER(FN7:FN233,FT7:FT233&gt;cr),5),FN7:FN233,0)+6,1))</f>
        <v>CI14.SMD.Pearson</v>
      </c>
      <c r="FO238" s="1" t="str" cm="1">
        <f t="array" aca="1" ref="FO238" ca="1">INDIRECT(ADDRESS(MATCH(SMALL(_xlfn._xlws.FILTER(FO7:FO233,FT7:FT233&gt;cr),5),FO7:FO233,0)+6,1))</f>
        <v>BU09.CjacMD</v>
      </c>
      <c r="FP238" s="1" t="str" cm="1">
        <f t="array" aca="1" ref="FP238" ca="1">INDIRECT(ADDRESS(MATCH(LARGE(_xlfn._xlws.FILTER(FP7:FP233,FT7:FT233&gt;cr),5),FP7:FP233,0)+6,1))</f>
        <v>CI14.Amer.PSS</v>
      </c>
      <c r="FQ238" s="1" t="str" cm="1">
        <f t="array" aca="1" ref="FQ238" ca="1">INDIRECT(ADDRESS(MATCH(LARGE(_xlfn._xlws.FILTER(FQ7:FQ233,FT7:FT233&gt;cr),5),FQ7:FQ233,0)+6,1))</f>
        <v>BU15.NNSMJ</v>
      </c>
      <c r="FR238" s="1" t="str" cm="1">
        <f t="array" aca="1" ref="FR238" ca="1">INDIRECT(ADDRESS(MATCH(LARGE(_xlfn._xlws.FILTER(FR7:FR233,FT7:FT233&gt;cr),5),FR7:FR233,0)+6,1))</f>
        <v>AI25.Coco</v>
      </c>
      <c r="FS238" s="1" t="str" cm="1">
        <f t="array" aca="1" ref="FS238" ca="1">INDIRECT(ADDRESS(MATCH(LARGE(_xlfn._xlws.FILTER(FS7:FS233,FT7:FT233&gt;cr),5),FS7:FS233,0)+6,1))</f>
        <v>BI01.IJ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BI03.PearsonJ</v>
      </c>
      <c r="FW238" s="6" t="str" cm="1">
        <f t="array" aca="1" ref="FW238" ca="1">INDIRECT(ADDRESS(MATCH(SMALL(_xlfn._xlws.FILTER(FW7:FW233,GB7:GB233&gt;cr),5),FW7:FW233,0)+6,1))</f>
        <v>AI28.RPB</v>
      </c>
      <c r="FX238" s="6" t="str" cm="1">
        <f t="array" aca="1" ref="FX238" ca="1">INDIRECT(ADDRESS(MATCH(LARGE(_xlfn._xlws.FILTER(FX7:FX233,GB7:GB233&gt;cr),5),FX7:FX233,0)+6,1))</f>
        <v>BI07.NHMS.Amer</v>
      </c>
      <c r="FY238" s="6" t="str" cm="1">
        <f t="array" aca="1" ref="FY238" ca="1">INDIRECT(ADDRESS(MATCH(LARGE(_xlfn._xlws.FILTER(FY7:FY233,GB7:GB233&gt;cr),5),FY7:FY233,0)+6,1))</f>
        <v>BU02.CosineJ</v>
      </c>
      <c r="FZ238" s="6" t="str" cm="1">
        <f t="array" aca="1" ref="FZ238" ca="1">INDIRECT(ADDRESS(MATCH(LARGE(_xlfn._xlws.FILTER(FZ7:FZ233,GB7:GB233&gt;cr),5),FZ7:FZ233,0)+6,1))</f>
        <v>BI14.HSMD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AI15.NNSM</v>
      </c>
      <c r="GD238" s="1" t="str" cm="1">
        <f t="array" aca="1" ref="GD238" ca="1">INDIRECT(ADDRESS(MATCH(SMALL(_xlfn._xlws.FILTER(GD7:GD233,GJ7:GJ233&gt;cr),5),GD7:GD233,0)+6,1))</f>
        <v>BI16.TAEven</v>
      </c>
      <c r="GE238" s="1" t="str" cm="1">
        <f t="array" aca="1" ref="GE238" ca="1">INDIRECT(ADDRESS(MATCH(SMALL(_xlfn._xlws.FILTER(GE7:GE233,GJ7:GJ233&gt;cr),5),GE7:GE233,0)+6,1))</f>
        <v>AI02.Cosine</v>
      </c>
      <c r="GF238" s="1" t="str" cm="1">
        <f t="array" aca="1" ref="GF238" ca="1">INDIRECT(ADDRESS(MATCH(LARGE(_xlfn._xlws.FILTER(GF7:GF233,GJ7:GJ233&gt;cr),5),GF7:GF233,0)+6,1))</f>
        <v>BI01.JacEDS</v>
      </c>
      <c r="GG238" s="1" t="str" cm="1">
        <f t="array" aca="1" ref="GG238" ca="1">INDIRECT(ADDRESS(MATCH(LARGE(_xlfn._xlws.FILTER(GG7:GG233,GJ7:GJ233&gt;cr),5),GG7:GG233,0)+6,1))</f>
        <v>BU09.CjacMD</v>
      </c>
      <c r="GH238" s="1" t="str" cm="1">
        <f t="array" aca="1" ref="GH238" ca="1">INDIRECT(ADDRESS(MATCH(LARGE(_xlfn._xlws.FILTER(GH7:GH233,GJ7:GJ233&gt;cr),5),GH7:GH233,0)+6,1))</f>
        <v>AI25.Coco</v>
      </c>
      <c r="GI238" s="1" t="str" cm="1">
        <f t="array" aca="1" ref="GI238" ca="1">INDIRECT(ADDRESS(MATCH(LARGE(_xlfn._xlws.FILTER(GI7:GI233,GJ7:GJ233&gt;cr),5),GI7:GI233,0)+6,1))</f>
        <v>AI01.Jaccard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BI16.TAEven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CU14.Amer.CPC</v>
      </c>
      <c r="HD238" s="6" t="str" cm="1">
        <f t="array" aca="1" ref="HD238" ca="1">INDIRECT(ADDRESS(MATCH(LARGE(_xlfn._xlws.FILTER(HD7:HD233,HH7:HH233&gt;cr),5),HD7:HD233,0)+6,1))</f>
        <v>BI03.PearsonJ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str" cm="1">
        <f t="array" aca="1" ref="HJ238" ca="1">INDIRECT(ADDRESS(MATCH(SMALL(_xlfn._xlws.FILTER(HJ7:HJ233,HP7:HP233&gt;cr),5),HJ7:HJ233,0)+6,1))</f>
        <v>BI03.PearsonJ</v>
      </c>
      <c r="HK238" s="1" t="str" cm="1">
        <f t="array" aca="1" ref="HK238" ca="1">INDIRECT(ADDRESS(MATCH(SMALL(_xlfn._xlws.FILTER(HK7:HK233,HP7:HP233&gt;cr),5),HK7:HK233,0)+6,1))</f>
        <v>AU05.SRC</v>
      </c>
      <c r="HL238" s="1" t="str" cm="1">
        <f t="array" aca="1" ref="HL238" ca="1">INDIRECT(ADDRESS(MATCH(LARGE(_xlfn._xlws.FILTER(HL7:HL233,HP7:HP233&gt;cr),5),HL7:HL233,0)+6,1))</f>
        <v>AI07.PSS</v>
      </c>
      <c r="HM238" s="1" t="str" cm="1">
        <f t="array" aca="1" ref="HM238" ca="1">INDIRECT(ADDRESS(MATCH(LARGE(_xlfn._xlws.FILTER(HM7:HM233,HP7:HP233&gt;cr),5),HM7:HM233,0)+6,1))</f>
        <v>CU14.Amer.Cosine</v>
      </c>
      <c r="HN238" s="1" t="str" cm="1">
        <f t="array" aca="1" ref="HN238" ca="1">INDIRECT(ADDRESS(MATCH(LARGE(_xlfn._xlws.FILTER(HN7:HN233,HP7:HP233&gt;cr),5),HN7:HN233,0)+6,1))</f>
        <v>BI14.HSMD</v>
      </c>
      <c r="HO238" s="1" t="str" cm="1">
        <f t="array" aca="1" ref="HO238" ca="1">INDIRECT(ADDRESS(MATCH(LARGE(_xlfn._xlws.FILTER(HO7:HO233,HP7:HP233&gt;cr),5),HO7:HO233,0)+6,1))</f>
        <v>AI25.Coco</v>
      </c>
      <c r="HP238" s="1" t="str" cm="1">
        <f t="array" aca="1" ref="HP238" ca="1">INDIRECT(ADDRESS(MATCH(LARGE(_xlfn._xlws.FILTER(HP7:HP233,HP7:HP233&gt;cr),5),HP7:HP233,0)+6,1))</f>
        <v>AI01.Jaccard</v>
      </c>
      <c r="HQ238" s="1" t="str" cm="1">
        <f t="array" aca="1" ref="HQ238" ca="1">INDIRECT(ADDRESS(MATCH(SMALL(_xlfn._xlws.FILTER(HQ7:HQ233,HP7:HP233&gt;cr),5),HQ7:HQ233,0)+6,1))</f>
        <v>BI22.ZSim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CI01.IJ.Pearson</v>
      </c>
      <c r="IQ238" s="1" t="str" cm="1">
        <f t="array" aca="1" ref="IQ238" ca="1">INDIRECT(ADDRESS(MATCH(SMALL(_xlfn._xlws.FILTER(IQ7:IQ233,IV7:IV233&gt;cr),5),IQ7:IQ233,0)+6,1))</f>
        <v>BU07.NHMS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BI14.HSMD</v>
      </c>
      <c r="IU238" s="1" t="str" cm="1">
        <f t="array" aca="1" ref="IU238" ca="1">INDIRECT(ADDRESS(MATCH(LARGE(_xlfn._xlws.FILTER(IU7:IU233,IV7:IV233&gt;cr),5),IU7:IU233,0)+6,1))</f>
        <v>BI01.IJ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AI26.URP</v>
      </c>
      <c r="IX238" s="6" t="str" cm="1">
        <f t="array" aca="1" ref="IX238" ca="1">INDIRECT(ADDRESS(MATCH(SMALL(_xlfn._xlws.FILTER(IX7:IX233,JD7:JD233&gt;cr),5),IX7:IX233,0)+6,1))</f>
        <v>AI06.PIP</v>
      </c>
      <c r="IY238" s="6" t="str" cm="1">
        <f t="array" aca="1" ref="IY238" ca="1">INDIRECT(ADDRESS(MATCH(SMALL(_xlfn._xlws.FILTER(IY7:IY233,JD7:JD233&gt;cr),5),IY7:IY233,0)+6,1))</f>
        <v>AI15.NNSM</v>
      </c>
      <c r="IZ238" s="6" t="str" cm="1">
        <f t="array" aca="1" ref="IZ238" ca="1">INDIRECT(ADDRESS(MATCH(LARGE(_xlfn._xlws.FILTER(IZ7:IZ233,JD7:JD233&gt;cr),5),IZ7:IZ233,0)+6,1))</f>
        <v>AI25.Coco</v>
      </c>
      <c r="JA238" s="6" t="str" cm="1">
        <f t="array" aca="1" ref="JA238" ca="1">INDIRECT(ADDRESS(MATCH(LARGE(_xlfn._xlws.FILTER(JA7:JA233,JD7:JD233&gt;cr),5),JA7:JA233,0)+6,1))</f>
        <v>AU03.Pearson</v>
      </c>
      <c r="JB238" s="6" t="str" cm="1">
        <f t="array" aca="1" ref="JB238" ca="1">INDIRECT(ADDRESS(MATCH(LARGE(_xlfn._xlws.FILTER(JB7:JB233,JD7:JD233&gt;cr),5),JB7:JB233,0)+6,1))</f>
        <v>AI01.Jaccard</v>
      </c>
      <c r="JC238" s="6" t="str" cm="1">
        <f t="array" aca="1" ref="JC238" ca="1">INDIRECT(ADDRESS(MATCH(LARGE(_xlfn._xlws.FILTER(JC7:JC233,JD7:JD233&gt;cr),5),JC7:JC233,0)+6,1))</f>
        <v>AI27.STB</v>
      </c>
      <c r="JD238" s="6" t="str" cm="1">
        <f t="array" aca="1" ref="JD238" ca="1">INDIRECT(ADDRESS(MATCH(LARGE(_xlfn._xlws.FILTER(JD7:JD233,JD7:JD233&gt;cr),5),JD7:JD233,0)+6,1))</f>
        <v>AI01.Jaccard</v>
      </c>
      <c r="JE238" s="6" t="str" cm="1">
        <f t="array" aca="1" ref="JE238" ca="1">INDIRECT(ADDRESS(MATCH(SMALL(_xlfn._xlws.FILTER(JE7:JE233,JD7:JD233&gt;cr),5),JE7:JE233,0)+6,1))</f>
        <v>AI15.NNSM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AI05.SRC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AI05.SRC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BI07.PSSJ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AU15.NNSM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BI01.RelevantJaccard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BI01.JacRA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CU14.SMD.EMX1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CU14.SMD.EMX3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k=10,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k=10,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2" t="s">
        <v>200</v>
      </c>
      <c r="C241" s="47"/>
      <c r="D241" s="47"/>
      <c r="E241" s="47"/>
      <c r="F241" s="47"/>
      <c r="G241" s="47"/>
      <c r="H241" s="47"/>
      <c r="I241" s="47"/>
      <c r="J241" s="18" t="s">
        <v>265</v>
      </c>
      <c r="K241" s="18"/>
      <c r="L241" s="18"/>
      <c r="M241" s="18"/>
      <c r="N241" s="18"/>
      <c r="O241" s="18"/>
      <c r="P241" s="18"/>
      <c r="Q241" s="18"/>
      <c r="R241" s="32" t="s">
        <v>201</v>
      </c>
      <c r="S241" s="32"/>
      <c r="T241" s="32"/>
      <c r="U241" s="32"/>
      <c r="V241" s="32"/>
      <c r="W241" s="32"/>
      <c r="X241" s="32"/>
      <c r="Y241" s="32"/>
      <c r="Z241" s="18" t="s">
        <v>266</v>
      </c>
      <c r="AA241" s="18"/>
      <c r="AB241" s="18"/>
      <c r="AC241" s="18"/>
      <c r="AD241" s="18"/>
      <c r="AE241" s="18"/>
      <c r="AF241" s="18"/>
      <c r="AG241" s="18"/>
      <c r="AH241" s="32" t="s">
        <v>202</v>
      </c>
      <c r="AI241" s="32"/>
      <c r="AJ241" s="32"/>
      <c r="AK241" s="32"/>
      <c r="AL241" s="32"/>
      <c r="AM241" s="32"/>
      <c r="AN241" s="32"/>
      <c r="AO241" s="32"/>
      <c r="AP241" s="18" t="s">
        <v>268</v>
      </c>
      <c r="AQ241" s="18"/>
      <c r="AR241" s="18"/>
      <c r="AS241" s="18"/>
      <c r="AT241" s="18"/>
      <c r="AU241" s="18"/>
      <c r="AV241" s="18"/>
      <c r="AW241" s="18"/>
      <c r="AX241" s="32" t="s">
        <v>203</v>
      </c>
      <c r="AY241" s="32"/>
      <c r="AZ241" s="32"/>
      <c r="BA241" s="32"/>
      <c r="BB241" s="32"/>
      <c r="BC241" s="32"/>
      <c r="BD241" s="32"/>
      <c r="BE241" s="32"/>
      <c r="BF241" s="18" t="s">
        <v>270</v>
      </c>
      <c r="BG241" s="18"/>
      <c r="BH241" s="18"/>
      <c r="BI241" s="18"/>
      <c r="BJ241" s="18"/>
      <c r="BK241" s="18"/>
      <c r="BL241" s="18"/>
      <c r="BM241" s="18"/>
      <c r="BN241" s="32" t="s">
        <v>205</v>
      </c>
      <c r="BO241" s="32"/>
      <c r="BP241" s="32"/>
      <c r="BQ241" s="32"/>
      <c r="BR241" s="32"/>
      <c r="BS241" s="32"/>
      <c r="BT241" s="32"/>
      <c r="BU241" s="32"/>
      <c r="BV241" s="18" t="s">
        <v>200</v>
      </c>
      <c r="BW241" s="31"/>
      <c r="BX241" s="31"/>
      <c r="BY241" s="31"/>
      <c r="BZ241" s="31"/>
      <c r="CA241" s="31"/>
      <c r="CB241" s="31"/>
      <c r="CC241" s="31"/>
      <c r="CD241" s="32" t="s">
        <v>201</v>
      </c>
      <c r="CE241" s="32"/>
      <c r="CF241" s="32"/>
      <c r="CG241" s="32"/>
      <c r="CH241" s="32"/>
      <c r="CI241" s="32"/>
      <c r="CJ241" s="32"/>
      <c r="CK241" s="32"/>
      <c r="CL241" s="18" t="s">
        <v>202</v>
      </c>
      <c r="CM241" s="18"/>
      <c r="CN241" s="18"/>
      <c r="CO241" s="18"/>
      <c r="CP241" s="18"/>
      <c r="CQ241" s="18"/>
      <c r="CR241" s="18"/>
      <c r="CS241" s="18"/>
      <c r="CT241" s="32" t="s">
        <v>203</v>
      </c>
      <c r="CU241" s="32"/>
      <c r="CV241" s="32"/>
      <c r="CW241" s="32"/>
      <c r="CX241" s="32"/>
      <c r="CY241" s="32"/>
      <c r="CZ241" s="32"/>
      <c r="DA241" s="32"/>
      <c r="DB241" s="18" t="s">
        <v>205</v>
      </c>
      <c r="DC241" s="18"/>
      <c r="DD241" s="18"/>
      <c r="DE241" s="18"/>
      <c r="DF241" s="18"/>
      <c r="DG241" s="18"/>
      <c r="DH241" s="18"/>
      <c r="DI241" s="18"/>
      <c r="DJ241" s="32" t="s">
        <v>200</v>
      </c>
      <c r="DK241" s="47"/>
      <c r="DL241" s="47"/>
      <c r="DM241" s="47"/>
      <c r="DN241" s="47"/>
      <c r="DO241" s="47"/>
      <c r="DP241" s="47"/>
      <c r="DQ241" s="47"/>
      <c r="DR241" s="18" t="s">
        <v>201</v>
      </c>
      <c r="DS241" s="18"/>
      <c r="DT241" s="18"/>
      <c r="DU241" s="18"/>
      <c r="DV241" s="18"/>
      <c r="DW241" s="18"/>
      <c r="DX241" s="18"/>
      <c r="DY241" s="18"/>
      <c r="DZ241" s="32" t="s">
        <v>202</v>
      </c>
      <c r="EA241" s="32"/>
      <c r="EB241" s="32"/>
      <c r="EC241" s="32"/>
      <c r="ED241" s="32"/>
      <c r="EE241" s="32"/>
      <c r="EF241" s="32"/>
      <c r="EG241" s="32"/>
      <c r="EH241" s="18" t="s">
        <v>203</v>
      </c>
      <c r="EI241" s="18"/>
      <c r="EJ241" s="18"/>
      <c r="EK241" s="18"/>
      <c r="EL241" s="18"/>
      <c r="EM241" s="18"/>
      <c r="EN241" s="18"/>
      <c r="EO241" s="18"/>
      <c r="EP241" s="32" t="s">
        <v>205</v>
      </c>
      <c r="EQ241" s="32"/>
      <c r="ER241" s="32"/>
      <c r="ES241" s="32"/>
      <c r="ET241" s="32"/>
      <c r="EU241" s="32"/>
      <c r="EV241" s="32"/>
      <c r="EW241" s="32"/>
      <c r="EX241" s="18" t="s">
        <v>200</v>
      </c>
      <c r="EY241" s="31"/>
      <c r="EZ241" s="31"/>
      <c r="FA241" s="31"/>
      <c r="FB241" s="31"/>
      <c r="FC241" s="31"/>
      <c r="FD241" s="31"/>
      <c r="FE241" s="31"/>
      <c r="FF241" s="32" t="s">
        <v>201</v>
      </c>
      <c r="FG241" s="32"/>
      <c r="FH241" s="32"/>
      <c r="FI241" s="32"/>
      <c r="FJ241" s="32"/>
      <c r="FK241" s="32"/>
      <c r="FL241" s="32"/>
      <c r="FM241" s="32"/>
      <c r="FN241" s="18" t="s">
        <v>202</v>
      </c>
      <c r="FO241" s="18"/>
      <c r="FP241" s="18"/>
      <c r="FQ241" s="18"/>
      <c r="FR241" s="18"/>
      <c r="FS241" s="18"/>
      <c r="FT241" s="18"/>
      <c r="FU241" s="18"/>
      <c r="FV241" s="32" t="s">
        <v>203</v>
      </c>
      <c r="FW241" s="32"/>
      <c r="FX241" s="32"/>
      <c r="FY241" s="32"/>
      <c r="FZ241" s="32"/>
      <c r="GA241" s="32"/>
      <c r="GB241" s="32"/>
      <c r="GC241" s="32"/>
      <c r="GD241" s="18" t="s">
        <v>3</v>
      </c>
      <c r="GE241" s="18"/>
      <c r="GF241" s="18"/>
      <c r="GG241" s="18"/>
      <c r="GH241" s="18"/>
      <c r="GI241" s="18"/>
      <c r="GJ241" s="18"/>
      <c r="GK241" s="18"/>
      <c r="GL241" s="32" t="s">
        <v>200</v>
      </c>
      <c r="GM241" s="47"/>
      <c r="GN241" s="47"/>
      <c r="GO241" s="47"/>
      <c r="GP241" s="47"/>
      <c r="GQ241" s="47"/>
      <c r="GR241" s="47"/>
      <c r="GS241" s="47"/>
      <c r="GT241" s="18" t="s">
        <v>201</v>
      </c>
      <c r="GU241" s="18"/>
      <c r="GV241" s="18"/>
      <c r="GW241" s="18"/>
      <c r="GX241" s="18"/>
      <c r="GY241" s="18"/>
      <c r="GZ241" s="18"/>
      <c r="HA241" s="18"/>
      <c r="HB241" s="32" t="s">
        <v>202</v>
      </c>
      <c r="HC241" s="32"/>
      <c r="HD241" s="32"/>
      <c r="HE241" s="32"/>
      <c r="HF241" s="32"/>
      <c r="HG241" s="32"/>
      <c r="HH241" s="32"/>
      <c r="HI241" s="32"/>
      <c r="HJ241" s="18" t="s">
        <v>203</v>
      </c>
      <c r="HK241" s="18"/>
      <c r="HL241" s="18"/>
      <c r="HM241" s="18"/>
      <c r="HN241" s="18"/>
      <c r="HO241" s="18"/>
      <c r="HP241" s="18"/>
      <c r="HQ241" s="18"/>
      <c r="HR241" s="32" t="s">
        <v>3</v>
      </c>
      <c r="HS241" s="32"/>
      <c r="HT241" s="32"/>
      <c r="HU241" s="32"/>
      <c r="HV241" s="32"/>
      <c r="HW241" s="32"/>
      <c r="HX241" s="32"/>
      <c r="HY241" s="32"/>
      <c r="HZ241" s="18" t="s">
        <v>200</v>
      </c>
      <c r="IA241" s="31"/>
      <c r="IB241" s="31"/>
      <c r="IC241" s="31"/>
      <c r="ID241" s="31"/>
      <c r="IE241" s="31"/>
      <c r="IF241" s="31"/>
      <c r="IG241" s="31"/>
      <c r="IH241" s="32" t="s">
        <v>201</v>
      </c>
      <c r="II241" s="32"/>
      <c r="IJ241" s="32"/>
      <c r="IK241" s="32"/>
      <c r="IL241" s="32"/>
      <c r="IM241" s="32"/>
      <c r="IN241" s="32"/>
      <c r="IO241" s="32"/>
      <c r="IP241" s="18" t="s">
        <v>202</v>
      </c>
      <c r="IQ241" s="18"/>
      <c r="IR241" s="18"/>
      <c r="IS241" s="18"/>
      <c r="IT241" s="18"/>
      <c r="IU241" s="18"/>
      <c r="IV241" s="18"/>
      <c r="IW241" s="18"/>
      <c r="IX241" s="32" t="s">
        <v>203</v>
      </c>
      <c r="IY241" s="32"/>
      <c r="IZ241" s="32"/>
      <c r="JA241" s="32"/>
      <c r="JB241" s="32"/>
      <c r="JC241" s="32"/>
      <c r="JD241" s="32"/>
      <c r="JE241" s="32"/>
      <c r="JF241" s="18" t="s">
        <v>3</v>
      </c>
      <c r="JG241" s="18"/>
      <c r="JH241" s="18"/>
      <c r="JI241" s="18"/>
      <c r="JJ241" s="18"/>
      <c r="JK241" s="18"/>
      <c r="JL241" s="18"/>
      <c r="JM241" s="1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29" t="s">
        <v>229</v>
      </c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68" t="s">
        <v>197</v>
      </c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  <c r="FT242" s="69"/>
      <c r="FU242" s="69"/>
      <c r="FV242" s="69"/>
      <c r="FW242" s="69"/>
      <c r="FX242" s="69"/>
      <c r="FY242" s="69"/>
      <c r="FZ242" s="69"/>
      <c r="GA242" s="69"/>
      <c r="GB242" s="69"/>
      <c r="GC242" s="69"/>
      <c r="GD242" s="69"/>
      <c r="GE242" s="69"/>
      <c r="GF242" s="69"/>
      <c r="GG242" s="69"/>
      <c r="GH242" s="69"/>
      <c r="GI242" s="69"/>
      <c r="GJ242" s="69"/>
      <c r="GK242" s="69"/>
      <c r="GL242" s="66" t="s">
        <v>198</v>
      </c>
      <c r="GM242" s="67"/>
      <c r="GN242" s="67"/>
      <c r="GO242" s="67"/>
      <c r="GP242" s="67"/>
      <c r="GQ242" s="67"/>
      <c r="GR242" s="67"/>
      <c r="GS242" s="67"/>
      <c r="GT242" s="67"/>
      <c r="GU242" s="67"/>
      <c r="GV242" s="67"/>
      <c r="GW242" s="67"/>
      <c r="GX242" s="67"/>
      <c r="GY242" s="67"/>
      <c r="GZ242" s="67"/>
      <c r="HA242" s="67"/>
      <c r="HB242" s="67"/>
      <c r="HC242" s="67"/>
      <c r="HD242" s="67"/>
      <c r="HE242" s="67"/>
      <c r="HF242" s="67"/>
      <c r="HG242" s="67"/>
      <c r="HH242" s="67"/>
      <c r="HI242" s="67"/>
      <c r="HJ242" s="67"/>
      <c r="HK242" s="67"/>
      <c r="HL242" s="67"/>
      <c r="HM242" s="67"/>
      <c r="HN242" s="67"/>
      <c r="HO242" s="67"/>
      <c r="HP242" s="67"/>
      <c r="HQ242" s="67"/>
      <c r="HR242" s="67"/>
      <c r="HS242" s="67"/>
      <c r="HT242" s="67"/>
      <c r="HU242" s="67"/>
      <c r="HV242" s="67"/>
      <c r="HW242" s="67"/>
      <c r="HX242" s="67"/>
      <c r="HY242" s="67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2023-06-06T04:48:01Z</dcterms:modified>
</cp:coreProperties>
</file>