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FU203" i="2" a="1"/>
  <c r="IN237" i="4" a="1"/>
  <c r="BS238" i="2" a="1"/>
  <c r="DD236" i="2" a="1"/>
  <c r="KA222" i="4" a="1"/>
  <c r="JY119" i="4" a="1"/>
  <c r="HG235" i="4" a="1"/>
  <c r="JW78" i="4" a="1"/>
  <c r="JW92" i="4" a="1"/>
  <c r="CS238" i="2" a="1"/>
  <c r="BX236" i="2" a="1"/>
  <c r="FX34" i="2" a="1"/>
  <c r="FV150" i="2" a="1"/>
  <c r="EA234" i="2" a="1"/>
  <c r="FV164" i="2" a="1"/>
  <c r="KA117" i="4" a="1"/>
  <c r="FV211" i="2" a="1"/>
  <c r="JW17" i="4" a="1"/>
  <c r="FW163" i="2" a="1"/>
  <c r="W237" i="4" a="1"/>
  <c r="AZ235" i="2" a="1"/>
  <c r="GV235" i="4" a="1"/>
  <c r="FW198" i="2" a="1"/>
  <c r="KC113" i="4" a="1"/>
  <c r="KA221" i="4" a="1"/>
  <c r="KC116" i="4" a="1"/>
  <c r="KB36" i="4" a="1"/>
  <c r="FU214" i="2" a="1"/>
  <c r="DG235" i="2" a="1"/>
  <c r="JY146" i="4" a="1"/>
  <c r="X237" i="4" a="1"/>
  <c r="FV22" i="2" a="1"/>
  <c r="FX33" i="2" a="1"/>
  <c r="FU222" i="2" a="1"/>
  <c r="Z237" i="4" a="1"/>
  <c r="KC173" i="4" a="1"/>
  <c r="H238" i="2" a="1"/>
  <c r="GL236" i="4" a="1"/>
  <c r="DZ234" i="4" a="1"/>
  <c r="FW232" i="2" a="1"/>
  <c r="FV35" i="2" a="1"/>
  <c r="AD237" i="2" a="1"/>
  <c r="JX69" i="4" a="1"/>
  <c r="FV60" i="2" a="1"/>
  <c r="FU161" i="2" a="1"/>
  <c r="HA235" i="4" a="1"/>
  <c r="KB155" i="4" a="1"/>
  <c r="JZ146" i="4" a="1"/>
  <c r="BC237" i="4" a="1"/>
  <c r="BN235" i="2" a="1"/>
  <c r="JX30" i="4" a="1"/>
  <c r="JX17" i="4" a="1"/>
  <c r="EH234" i="4" a="1"/>
  <c r="FU94" i="2" a="1"/>
  <c r="JX57" i="4" a="1"/>
  <c r="JW16" i="4" a="1"/>
  <c r="JV25" i="4" a="1"/>
  <c r="JX32" i="4" a="1"/>
  <c r="DP237" i="2" a="1"/>
  <c r="CQ237" i="2" a="1"/>
  <c r="KC215" i="4" a="1"/>
  <c r="FY124" i="2" a="1"/>
  <c r="FY17" i="2" a="1"/>
  <c r="KB153" i="4" a="1"/>
  <c r="JZ59" i="4" a="1"/>
  <c r="FV229" i="2" a="1"/>
  <c r="CA237" i="4" a="1"/>
  <c r="AX237" i="2" a="1"/>
  <c r="JV203" i="4" a="1"/>
  <c r="FV124" i="2" a="1"/>
  <c r="FU196" i="2" a="1"/>
  <c r="CV235" i="2" a="1"/>
  <c r="FW55" i="2" a="1"/>
  <c r="FW171" i="2" a="1"/>
  <c r="FU187" i="2" a="1"/>
  <c r="JX183" i="4" a="1"/>
  <c r="DZ236" i="2" a="1"/>
  <c r="AQ237" i="2" a="1"/>
  <c r="JX159" i="4" a="1"/>
  <c r="JX175" i="4" a="1"/>
  <c r="FU12" i="2" a="1"/>
  <c r="JX115" i="4" a="1"/>
  <c r="IY234" i="4" a="1"/>
  <c r="KC223" i="4" a="1"/>
  <c r="DE235" i="4" a="1"/>
  <c r="KA187" i="4" a="1"/>
  <c r="FU122" i="2" a="1"/>
  <c r="FB234" i="2" a="1"/>
  <c r="JY201" i="4" a="1"/>
  <c r="GB235" i="4" a="1"/>
  <c r="EZ238" i="2" a="1"/>
  <c r="KA70" i="4" a="1"/>
  <c r="FY108" i="2" a="1"/>
  <c r="FX155" i="2" a="1"/>
  <c r="JN238" i="4" a="1"/>
  <c r="JY35" i="4" a="1"/>
  <c r="GY238" i="4" a="1"/>
  <c r="FU210" i="2" a="1"/>
  <c r="FX99" i="2" a="1"/>
  <c r="FV160" i="2" a="1"/>
  <c r="FW144" i="2" a="1"/>
  <c r="JW89" i="4" a="1"/>
  <c r="FD236" i="4" a="1"/>
  <c r="ET234" i="2" a="1"/>
  <c r="JY216" i="4" a="1"/>
  <c r="KA165" i="4" a="1"/>
  <c r="DV237" i="2" a="1"/>
  <c r="FX58" i="2" a="1"/>
  <c r="DQ235" i="2" a="1"/>
  <c r="FG234" i="4" a="1"/>
  <c r="BC236" i="4" a="1"/>
  <c r="AL237" i="4" a="1"/>
  <c r="JN237" i="4" a="1"/>
  <c r="AB236" i="2" a="1"/>
  <c r="JX114" i="4" a="1"/>
  <c r="KB35" i="4" a="1"/>
  <c r="JZ47" i="4" a="1"/>
  <c r="FL235" i="4" a="1"/>
  <c r="FU215" i="2" a="1"/>
  <c r="FX84" i="2" a="1"/>
  <c r="KA81" i="4" a="1"/>
  <c r="G238" i="2" a="1"/>
  <c r="JX218" i="4" a="1"/>
  <c r="JZ48" i="4" a="1"/>
  <c r="KB15" i="4" a="1"/>
  <c r="FX7" i="2" a="1"/>
  <c r="KB173" i="4" a="1"/>
  <c r="KB98" i="4" a="1"/>
  <c r="CR235" i="4" a="1"/>
  <c r="FY26" i="2" a="1"/>
  <c r="DP235" i="4" a="1"/>
  <c r="BM235" i="2" a="1"/>
  <c r="FX32" i="2" a="1"/>
  <c r="JX168" i="4" a="1"/>
  <c r="DE238" i="2" a="1"/>
  <c r="JZ181" i="4" a="1"/>
  <c r="BI235" i="4" a="1"/>
  <c r="JZ118" i="4" a="1"/>
  <c r="BM238" i="2" a="1"/>
  <c r="FU234" i="4" a="1"/>
  <c r="JW215" i="4" a="1"/>
  <c r="KC182" i="4" a="1"/>
  <c r="AH234" i="2" a="1"/>
  <c r="JX103" i="4" a="1"/>
  <c r="JX165" i="4" a="1"/>
  <c r="JY167" i="4" a="1"/>
  <c r="JV129" i="4" a="1"/>
  <c r="JV20" i="4" a="1"/>
  <c r="JZ93" i="4" a="1"/>
  <c r="KC8" i="4" a="1"/>
  <c r="EX236" i="4" a="1"/>
  <c r="DH236" i="2" a="1"/>
  <c r="JW122" i="4" a="1"/>
  <c r="DT236" i="2" a="1"/>
  <c r="FS234" i="2" a="1"/>
  <c r="Z237" i="2" a="1"/>
  <c r="EB236" i="4" a="1"/>
  <c r="DD238" i="2" a="1"/>
  <c r="FW46" i="2" a="1"/>
  <c r="FM238" i="4" a="1"/>
  <c r="KA30" i="4" a="1"/>
  <c r="KA58" i="4" a="1"/>
  <c r="FY103" i="2" a="1"/>
  <c r="CM235" i="4" a="1"/>
  <c r="JA235" i="4" a="1"/>
  <c r="FY178" i="2" a="1"/>
  <c r="AI237" i="4" a="1"/>
  <c r="BK238" i="4" a="1"/>
  <c r="AO237" i="2" a="1"/>
  <c r="JW163" i="4" a="1"/>
  <c r="H237" i="2" a="1"/>
  <c r="AO234" i="2" a="1"/>
  <c r="FW166" i="2" a="1"/>
  <c r="FU153" i="2" a="1"/>
  <c r="JX102" i="4" a="1"/>
  <c r="AE237" i="2" a="1"/>
  <c r="KC87" i="4" a="1"/>
  <c r="AJ235" i="4" a="1"/>
  <c r="JY69" i="4" a="1"/>
  <c r="EW234" i="4" a="1"/>
  <c r="GQ237" i="4" a="1"/>
  <c r="FX87" i="2" a="1"/>
  <c r="FU101" i="2" a="1"/>
  <c r="JV114" i="4" a="1"/>
  <c r="FX216" i="2" a="1"/>
  <c r="CH236" i="4" a="1"/>
  <c r="KB111" i="4" a="1"/>
  <c r="JV168" i="4" a="1"/>
  <c r="JZ33" i="4" a="1"/>
  <c r="JY100" i="4" a="1"/>
  <c r="FS236" i="2" a="1"/>
  <c r="HC237" i="4" a="1"/>
  <c r="EU234" i="2" a="1"/>
  <c r="AP238" i="4" a="1"/>
  <c r="FI234" i="2" a="1"/>
  <c r="FX195" i="2" a="1"/>
  <c r="JX223" i="4" a="1"/>
  <c r="JZ232" i="4" a="1"/>
  <c r="FV125" i="2" a="1"/>
  <c r="HY235" i="4" a="1"/>
  <c r="FX107" i="2" a="1"/>
  <c r="FW86" i="2" a="1"/>
  <c r="FW91" i="2" a="1"/>
  <c r="B237" i="4" a="1"/>
  <c r="KB137" i="4" a="1"/>
  <c r="FW193" i="2" a="1"/>
  <c r="FI236" i="2" a="1"/>
  <c r="JI237" i="4" a="1"/>
  <c r="EG238" i="4" a="1"/>
  <c r="EV238" i="4" a="1"/>
  <c r="DA234" i="4" a="1"/>
  <c r="AI234" i="2" a="1"/>
  <c r="JW202" i="4" a="1"/>
  <c r="KC129" i="4" a="1"/>
  <c r="KA75" i="4" a="1"/>
  <c r="JZ130" i="4" a="1"/>
  <c r="DI237" i="4" a="1"/>
  <c r="FU183" i="2" a="1"/>
  <c r="JY73" i="4" a="1"/>
  <c r="FP237" i="4" a="1"/>
  <c r="KB78" i="4" a="1"/>
  <c r="IK236" i="4" a="1"/>
  <c r="DU236" i="2" a="1"/>
  <c r="FV127" i="2" a="1"/>
  <c r="JW86" i="4" a="1"/>
  <c r="JY191" i="4" a="1"/>
  <c r="AG235" i="2" a="1"/>
  <c r="KC148" i="4" a="1"/>
  <c r="JZ169" i="4" a="1"/>
  <c r="AR235" i="2" a="1"/>
  <c r="IH234" i="4" a="1"/>
  <c r="KB182" i="4" a="1"/>
  <c r="AI235" i="2" a="1"/>
  <c r="DE237" i="4" a="1"/>
  <c r="Q234" i="2" a="1"/>
  <c r="FU85" i="2" a="1"/>
  <c r="FD237" i="4" a="1"/>
  <c r="FW175" i="2" a="1"/>
  <c r="J236" i="2" a="1"/>
  <c r="T237" i="2" a="1"/>
  <c r="FU154" i="2" a="1"/>
  <c r="AK238" i="2" a="1"/>
  <c r="HA234" i="4" a="1"/>
  <c r="FM237" i="2" a="1"/>
  <c r="FU130" i="2" a="1"/>
  <c r="FV224" i="2" a="1"/>
  <c r="B236" i="2" a="1"/>
  <c r="JV36" i="4" a="1"/>
  <c r="Y237" i="4" a="1"/>
  <c r="JV91" i="4" a="1"/>
  <c r="KB201" i="4" a="1"/>
  <c r="HD235" i="4" a="1"/>
  <c r="JY78" i="4" a="1"/>
  <c r="JZ112" i="4" a="1"/>
  <c r="FV56" i="2" a="1"/>
  <c r="CL237" i="4" a="1"/>
  <c r="KA121" i="4" a="1"/>
  <c r="KB13" i="4" a="1"/>
  <c r="KA18" i="4" a="1"/>
  <c r="JL234" i="4" a="1"/>
  <c r="JW120" i="4" a="1"/>
  <c r="JY23" i="4" a="1"/>
  <c r="FU202" i="2" a="1"/>
  <c r="JZ109" i="4" a="1"/>
  <c r="KB168" i="4" a="1"/>
  <c r="FL238" i="4" a="1"/>
  <c r="JZ223" i="4" a="1"/>
  <c r="JV94" i="4" a="1"/>
  <c r="FX71" i="2" a="1"/>
  <c r="JC236" i="4" a="1"/>
  <c r="CP236" i="4" a="1"/>
  <c r="FU40" i="2" a="1"/>
  <c r="DV238" i="4" a="1"/>
  <c r="CX236" i="4" a="1"/>
  <c r="EF235" i="4" a="1"/>
  <c r="FW191" i="2" a="1"/>
  <c r="FV187" i="2" a="1"/>
  <c r="JY171" i="4" a="1"/>
  <c r="JZ8" i="4" a="1"/>
  <c r="FL235" i="2" a="1"/>
  <c r="FY216" i="2" a="1"/>
  <c r="JX138" i="4" a="1"/>
  <c r="AE238" i="4" a="1"/>
  <c r="HI234" i="4" a="1"/>
  <c r="CM238" i="2" a="1"/>
  <c r="IQ236" i="4" a="1"/>
  <c r="HX234" i="4" a="1"/>
  <c r="JL236" i="4" a="1"/>
  <c r="FV13" i="2" a="1"/>
  <c r="F234" i="4" a="1"/>
  <c r="L234" i="4" a="1"/>
  <c r="KB141" i="4" a="1"/>
  <c r="KC86" i="4" a="1"/>
  <c r="CW236" i="4" a="1"/>
  <c r="JX101" i="4" a="1"/>
  <c r="JY66" i="4" a="1"/>
  <c r="BM236" i="2" a="1"/>
  <c r="FZ235" i="4" a="1"/>
  <c r="FX43" i="2" a="1"/>
  <c r="KA19" i="4" a="1"/>
  <c r="N238" i="2" a="1"/>
  <c r="DZ235" i="4" a="1"/>
  <c r="KB179" i="4" a="1"/>
  <c r="JW77" i="4" a="1"/>
  <c r="L235" i="4" a="1"/>
  <c r="KA27" i="4" a="1"/>
  <c r="KB139" i="4" a="1"/>
  <c r="FV104" i="2" a="1"/>
  <c r="JX18" i="4" a="1"/>
  <c r="JS237" i="4" a="1"/>
  <c r="KB186" i="4" a="1"/>
  <c r="JZ153" i="4" a="1"/>
  <c r="FI238" i="4" a="1"/>
  <c r="CO235" i="4" a="1"/>
  <c r="JX172" i="4" a="1"/>
  <c r="DN238" i="4" a="1"/>
  <c r="KA48" i="4" a="1"/>
  <c r="HU237" i="4" a="1"/>
  <c r="W234" i="2" a="1"/>
  <c r="JV141" i="4" a="1"/>
  <c r="FW154" i="2" a="1"/>
  <c r="JX166" i="4" a="1"/>
  <c r="BV237" i="2" a="1"/>
  <c r="FU158" i="2" a="1"/>
  <c r="CQ235" i="4" a="1"/>
  <c r="JJ236" i="4" a="1"/>
  <c r="FX28" i="2" a="1"/>
  <c r="JX141" i="4" a="1"/>
  <c r="JV216" i="4" a="1"/>
  <c r="FU36" i="2" a="1"/>
  <c r="HP234" i="4" a="1"/>
  <c r="FW60" i="2" a="1"/>
  <c r="JZ14" i="4" a="1"/>
  <c r="KC117" i="4" a="1"/>
  <c r="FW122" i="2" a="1"/>
  <c r="FX231" i="2" a="1"/>
  <c r="FV42" i="2" a="1"/>
  <c r="DF236" i="4" a="1"/>
  <c r="FU159" i="2" a="1"/>
  <c r="FW78" i="2" a="1"/>
  <c r="DU238" i="2" a="1"/>
  <c r="I237" i="2" a="1"/>
  <c r="FY137" i="2" a="1"/>
  <c r="JZ216" i="4" a="1"/>
  <c r="KB222" i="4" a="1"/>
  <c r="EW238" i="4" a="1"/>
  <c r="KA124" i="4" a="1"/>
  <c r="AY236" i="2" a="1"/>
  <c r="KA168" i="4" a="1"/>
  <c r="FO237" i="4" a="1"/>
  <c r="DP238" i="4" a="1"/>
  <c r="IH237" i="4" a="1"/>
  <c r="V234" i="4" a="1"/>
  <c r="FY219" i="2" a="1"/>
  <c r="KC110" i="4" a="1"/>
  <c r="KC152" i="4" a="1"/>
  <c r="FV14" i="2" a="1"/>
  <c r="GZ235" i="4" a="1"/>
  <c r="JV221" i="4" a="1"/>
  <c r="FV214" i="2" a="1"/>
  <c r="HV235" i="4" a="1"/>
  <c r="FB236" i="4" a="1"/>
  <c r="JZ41" i="4" a="1"/>
  <c r="JX186" i="4" a="1"/>
  <c r="FU100" i="2" a="1"/>
  <c r="DZ235" i="2" a="1"/>
  <c r="JY101" i="4" a="1"/>
  <c r="FU66" i="2" a="1"/>
  <c r="FY232" i="2" a="1"/>
  <c r="KA177" i="4" a="1"/>
  <c r="FW131" i="2" a="1"/>
  <c r="JZ58" i="4" a="1"/>
  <c r="DE236" i="2" a="1"/>
  <c r="FU178" i="2" a="1"/>
  <c r="BF235" i="2" a="1"/>
  <c r="JX75" i="4" a="1"/>
  <c r="BQ236" i="2" a="1"/>
  <c r="DU235" i="4" a="1"/>
  <c r="FU186" i="2" a="1"/>
  <c r="FU201" i="2" a="1"/>
  <c r="HW237" i="4" a="1"/>
  <c r="GH236" i="4" a="1"/>
  <c r="JY160" i="4" a="1"/>
  <c r="M234" i="4" a="1"/>
  <c r="FU120" i="2" a="1"/>
  <c r="JV156" i="4" a="1"/>
  <c r="FY69" i="2" a="1"/>
  <c r="FU18" i="2" a="1"/>
  <c r="FU62" i="2" a="1"/>
  <c r="KA194" i="4" a="1"/>
  <c r="AW235" i="2" a="1"/>
  <c r="FU132" i="2" a="1"/>
  <c r="FV159" i="2" a="1"/>
  <c r="JQ238" i="4" a="1"/>
  <c r="ID236" i="4" a="1"/>
  <c r="KA186" i="4" a="1"/>
  <c r="CY235" i="2" a="1"/>
  <c r="FL237" i="4" a="1"/>
  <c r="FX194" i="2" a="1"/>
  <c r="KA60" i="4" a="1"/>
  <c r="P234" i="2" a="1"/>
  <c r="JV193" i="4" a="1"/>
  <c r="KC171" i="4" a="1"/>
  <c r="KA41" i="4" a="1"/>
  <c r="FW32" i="2" a="1"/>
  <c r="CZ234" i="4" a="1"/>
  <c r="KB193" i="4" a="1"/>
  <c r="JX116" i="4" a="1"/>
  <c r="DT235" i="4" a="1"/>
  <c r="EF237" i="4" a="1"/>
  <c r="CD237" i="4" a="1"/>
  <c r="EQ237" i="2" a="1"/>
  <c r="Q236" i="2" a="1"/>
  <c r="JY21" i="4" a="1"/>
  <c r="KC104" i="4" a="1"/>
  <c r="FV98" i="2" a="1"/>
  <c r="FA234" i="2" a="1"/>
  <c r="JW19" i="4" a="1"/>
  <c r="AR236" i="4" a="1"/>
  <c r="JX83" i="4" a="1"/>
  <c r="JY170" i="4" a="1"/>
  <c r="DR234" i="2" a="1"/>
  <c r="AO236" i="2" a="1"/>
  <c r="KA102" i="4" a="1"/>
  <c r="KC62" i="4" a="1"/>
  <c r="KC115" i="4" a="1"/>
  <c r="JW11" i="4" a="1"/>
  <c r="AI238" i="4" a="1"/>
  <c r="CI237" i="4" a="1"/>
  <c r="IL235" i="4" a="1"/>
  <c r="JV205" i="4" a="1"/>
  <c r="FY83" i="2" a="1"/>
  <c r="CC238" i="4" a="1"/>
  <c r="FY119" i="2" a="1"/>
  <c r="FX127" i="2" a="1"/>
  <c r="KA199" i="4" a="1"/>
  <c r="P235" i="2" a="1"/>
  <c r="JW119" i="4" a="1"/>
  <c r="KB70" i="4" a="1"/>
  <c r="JO238" i="4" a="1"/>
  <c r="ER238" i="4" a="1"/>
  <c r="FX63" i="2" a="1"/>
  <c r="FY16" i="2" a="1"/>
  <c r="BP237" i="4" a="1"/>
  <c r="KA101" i="4" a="1"/>
  <c r="JY41" i="4" a="1"/>
  <c r="KB205" i="4" a="1"/>
  <c r="IF237" i="4" a="1"/>
  <c r="AY234" i="2" a="1"/>
  <c r="DM235" i="2" a="1"/>
  <c r="KA195" i="4" a="1"/>
  <c r="JX70" i="4" a="1"/>
  <c r="FW37" i="2" a="1"/>
  <c r="FW23" i="2" a="1"/>
  <c r="Z238" i="4" a="1"/>
  <c r="FX146" i="2" a="1"/>
  <c r="BH236" i="4" a="1"/>
  <c r="I236" i="2" a="1"/>
  <c r="EU234" i="4" a="1"/>
  <c r="JV175" i="4" a="1"/>
  <c r="FU232" i="2" a="1"/>
  <c r="FU138" i="2" a="1"/>
  <c r="GK234" i="4" a="1"/>
  <c r="O238" i="2" a="1"/>
  <c r="FC234" i="4" a="1"/>
  <c r="JW206" i="4" a="1"/>
  <c r="FA234" i="4" a="1"/>
  <c r="JG237" i="4" a="1"/>
  <c r="JX191" i="4" a="1"/>
  <c r="JX113" i="4" a="1"/>
  <c r="CK236" i="2" a="1"/>
  <c r="JZ180" i="4" a="1"/>
  <c r="EQ238" i="4" a="1"/>
  <c r="KB167" i="4" a="1"/>
  <c r="AT237" i="4" a="1"/>
  <c r="JW94" i="4" a="1"/>
  <c r="FY60" i="2" a="1"/>
  <c r="GM236" i="4" a="1"/>
  <c r="JZ137" i="4" a="1"/>
  <c r="JW102" i="4" a="1"/>
  <c r="FV17" i="2" a="1"/>
  <c r="FY57" i="2" a="1"/>
  <c r="JZ220" i="4" a="1"/>
  <c r="FG234" i="2" a="1"/>
  <c r="DO237" i="4" a="1"/>
  <c r="KB158" i="4" a="1"/>
  <c r="CU238" i="4" a="1"/>
  <c r="GO237" i="4" a="1"/>
  <c r="KB197" i="4" a="1"/>
  <c r="EA236" i="2" a="1"/>
  <c r="BI237" i="4" a="1"/>
  <c r="Z234" i="2" a="1"/>
  <c r="KC133" i="4" a="1"/>
  <c r="JW21" i="4" a="1"/>
  <c r="FY136" i="2" a="1"/>
  <c r="JY107" i="4" a="1"/>
  <c r="KB152" i="4" a="1"/>
  <c r="JL238" i="4" a="1"/>
  <c r="CP235" i="2" a="1"/>
  <c r="FY92" i="2" a="1"/>
  <c r="D238" i="2" a="1"/>
  <c r="FE237" i="2" a="1"/>
  <c r="FW109" i="2" a="1"/>
  <c r="FX224" i="2" a="1"/>
  <c r="FY236" i="4" a="1"/>
  <c r="KA22" i="4" a="1"/>
  <c r="ER237" i="4" a="1"/>
  <c r="JW164" i="4" a="1"/>
  <c r="CS236" i="4" a="1"/>
  <c r="DU237" i="2" a="1"/>
  <c r="KB58" i="4" a="1"/>
  <c r="GC238" i="4" a="1"/>
  <c r="Z235" i="2" a="1"/>
  <c r="EW234" i="2" a="1"/>
  <c r="JZ160" i="4" a="1"/>
  <c r="KC25" i="4" a="1"/>
  <c r="JW168" i="4" a="1"/>
  <c r="JW153" i="4" a="1"/>
  <c r="KB18" i="4" a="1"/>
  <c r="KB37" i="4" a="1"/>
  <c r="JZ193" i="4" a="1"/>
  <c r="DQ234" i="4" a="1"/>
  <c r="JV102" i="4" a="1"/>
  <c r="AO237" i="4" a="1"/>
  <c r="G237" i="4" a="1"/>
  <c r="KB86" i="4" a="1"/>
  <c r="FV102" i="2" a="1"/>
  <c r="ER235" i="4" a="1"/>
  <c r="FV46" i="2" a="1"/>
  <c r="JX80" i="4" a="1"/>
  <c r="HB234" i="4" a="1"/>
  <c r="FU226" i="2" a="1"/>
  <c r="X236" i="2" a="1"/>
  <c r="KB40" i="4" a="1"/>
  <c r="KA145" i="4" a="1"/>
  <c r="AM237" i="4" a="1"/>
  <c r="JX180" i="4" a="1"/>
  <c r="KB196" i="4" a="1"/>
  <c r="JX178" i="4" a="1"/>
  <c r="EM236" i="2" a="1"/>
  <c r="JZ129" i="4" a="1"/>
  <c r="KC54" i="4" a="1"/>
  <c r="EQ236" i="2" a="1"/>
  <c r="JW156" i="4" a="1"/>
  <c r="FV96" i="2" a="1"/>
  <c r="JY211" i="4" a="1"/>
  <c r="JX189" i="4" a="1"/>
  <c r="CO238" i="4" a="1"/>
  <c r="GX238" i="4" a="1"/>
  <c r="FW234" i="4" a="1"/>
  <c r="KC190" i="4" a="1"/>
  <c r="DV234" i="2" a="1"/>
  <c r="FY59" i="2" a="1"/>
  <c r="JV53" i="4" a="1"/>
  <c r="KB175" i="4" a="1"/>
  <c r="JZ194" i="4" a="1"/>
  <c r="JY48" i="4" a="1"/>
  <c r="FU77" i="2" a="1"/>
  <c r="KA42" i="4" a="1"/>
  <c r="AW237" i="2" a="1"/>
  <c r="JY57" i="4" a="1"/>
  <c r="DX237" i="4" a="1"/>
  <c r="JX201" i="4" a="1"/>
  <c r="AF238" i="2" a="1"/>
  <c r="FU106" i="2" a="1"/>
  <c r="JZ139" i="4" a="1"/>
  <c r="BJ234" i="2" a="1"/>
  <c r="J235" i="4" a="1"/>
  <c r="FV7" i="2" a="1"/>
  <c r="BR234" i="4" a="1"/>
  <c r="KB31" i="4" a="1"/>
  <c r="JZ196" i="4" a="1"/>
  <c r="FU163" i="2" a="1"/>
  <c r="JZ83" i="4" a="1"/>
  <c r="FW164" i="2" a="1"/>
  <c r="JV173" i="4" a="1"/>
  <c r="EQ234" i="2" a="1"/>
  <c r="FV78" i="2" a="1"/>
  <c r="FU74" i="2" a="1"/>
  <c r="FN238" i="4" a="1"/>
  <c r="GB237" i="4" a="1"/>
  <c r="FX222" i="2" a="1"/>
  <c r="FV89" i="2" a="1"/>
  <c r="KA105" i="4" a="1"/>
  <c r="HO234" i="4" a="1"/>
  <c r="KC165" i="4" a="1"/>
  <c r="FY15" i="2" a="1"/>
  <c r="JZ218" i="4" a="1"/>
  <c r="FY47" i="2" a="1"/>
  <c r="FY190" i="2" a="1"/>
  <c r="KC164" i="4" a="1"/>
  <c r="AG237" i="2" a="1"/>
  <c r="FW27" i="2" a="1"/>
  <c r="FU33" i="2" a="1"/>
  <c r="EV234" i="2" a="1"/>
  <c r="FX193" i="2" a="1"/>
  <c r="KA159" i="4" a="1"/>
  <c r="FX78" i="2" a="1"/>
  <c r="BB235" i="2" a="1"/>
  <c r="FY151" i="2" a="1"/>
  <c r="JZ32" i="4" a="1"/>
  <c r="JY157" i="4" a="1"/>
  <c r="IX236" i="4" a="1"/>
  <c r="FV54" i="2" a="1"/>
  <c r="FW155" i="2" a="1"/>
  <c r="KA143" i="4" a="1"/>
  <c r="KA217" i="4" a="1"/>
  <c r="JX28" i="4" a="1"/>
  <c r="FU30" i="2" a="1"/>
  <c r="DN237" i="2" a="1"/>
  <c r="EX238" i="4" a="1"/>
  <c r="CV236" i="2" a="1"/>
  <c r="FU150" i="2" a="1"/>
  <c r="FW187" i="2" a="1"/>
  <c r="CQ238" i="2" a="1"/>
  <c r="AU236" i="2" a="1"/>
  <c r="JZ108" i="4" a="1"/>
  <c r="JZ152" i="4" a="1"/>
  <c r="KC20" i="4" a="1"/>
  <c r="KA178" i="4" a="1"/>
  <c r="CO236" i="2" a="1"/>
  <c r="AC236" i="4" a="1"/>
  <c r="AZ237" i="4" a="1"/>
  <c r="HK234" i="4" a="1"/>
  <c r="JV229" i="4" a="1"/>
  <c r="FV122" i="2" a="1"/>
  <c r="ED236" i="2" a="1"/>
  <c r="JW105" i="4" a="1"/>
  <c r="KA108" i="4" a="1"/>
  <c r="KC211" i="4" a="1"/>
  <c r="CP237" i="2" a="1"/>
  <c r="FT238" i="2" a="1"/>
  <c r="EZ237" i="2" a="1"/>
  <c r="JW76" i="4" a="1"/>
  <c r="JV162" i="4" a="1"/>
  <c r="BF234" i="2" a="1"/>
  <c r="FX15" i="2" a="1"/>
  <c r="JV79" i="4" a="1"/>
  <c r="FX37" i="2" a="1"/>
  <c r="EG234" i="2" a="1"/>
  <c r="JY194" i="4" a="1"/>
  <c r="AN236" i="2" a="1"/>
  <c r="JX146" i="4" a="1"/>
  <c r="FW158" i="2" a="1"/>
  <c r="FW38" i="2" a="1"/>
  <c r="KC17" i="4" a="1"/>
  <c r="JW114" i="4" a="1"/>
  <c r="JZ35" i="4" a="1"/>
  <c r="EY237" i="2" a="1"/>
  <c r="FX201" i="2" a="1"/>
  <c r="ET236" i="4" a="1"/>
  <c r="EI236" i="2" a="1"/>
  <c r="O236" i="2" a="1"/>
  <c r="FW79" i="2" a="1"/>
  <c r="KC150" i="4" a="1"/>
  <c r="KA50" i="4" a="1"/>
  <c r="ET238" i="2" a="1"/>
  <c r="JV95" i="4" a="1"/>
  <c r="JS234" i="4" a="1"/>
  <c r="FY165" i="2" a="1"/>
  <c r="FU148" i="2" a="1"/>
  <c r="FW200" i="2" a="1"/>
  <c r="IL236" i="4" a="1"/>
  <c r="K238" i="4" a="1"/>
  <c r="FO236" i="4" a="1"/>
  <c r="JY103" i="4" a="1"/>
  <c r="HK236" i="4" a="1"/>
  <c r="JY221" i="4" a="1"/>
  <c r="KB57" i="4" a="1"/>
  <c r="DH238" i="4" a="1"/>
  <c r="FV157" i="2" a="1"/>
  <c r="BS234" i="2" a="1"/>
  <c r="CU234" i="4" a="1"/>
  <c r="BW238" i="4" a="1"/>
  <c r="BC234" i="4" a="1"/>
  <c r="FX64" i="2" a="1"/>
  <c r="BX237" i="2" a="1"/>
  <c r="IN236" i="4" a="1"/>
  <c r="AV234" i="2" a="1"/>
  <c r="BA235" i="2" a="1"/>
  <c r="JX203" i="4" a="1"/>
  <c r="AB234" i="2" a="1"/>
  <c r="CO237" i="4" a="1"/>
  <c r="EX235" i="2" a="1"/>
  <c r="JY26" i="4" a="1"/>
  <c r="JY180" i="4" a="1"/>
  <c r="JZ183" i="4" a="1"/>
  <c r="JZ43" i="4" a="1"/>
  <c r="FX204" i="2" a="1"/>
  <c r="ES237" i="2" a="1"/>
  <c r="AD238" i="4" a="1"/>
  <c r="FV113" i="2" a="1"/>
  <c r="J236" i="4" a="1"/>
  <c r="FX129" i="2" a="1"/>
  <c r="FW218" i="2" a="1"/>
  <c r="FX65" i="2" a="1"/>
  <c r="FY33" i="2" a="1"/>
  <c r="CX234" i="2" a="1"/>
  <c r="FW28" i="2" a="1"/>
  <c r="GA237" i="4" a="1"/>
  <c r="JY45" i="4" a="1"/>
  <c r="KB105" i="4" a="1"/>
  <c r="FW231" i="2" a="1"/>
  <c r="Q238" i="4" a="1"/>
  <c r="BU237" i="2" a="1"/>
  <c r="JX135" i="4" a="1"/>
  <c r="KA227" i="4" a="1"/>
  <c r="IO235" i="4" a="1"/>
  <c r="CE237" i="2" a="1"/>
  <c r="GM234" i="4" a="1"/>
  <c r="CY236" i="4" a="1"/>
  <c r="FW152" i="2" a="1"/>
  <c r="U237" i="2" a="1"/>
  <c r="JX185" i="4" a="1"/>
  <c r="IL234" i="4" a="1"/>
  <c r="KB47" i="4" a="1"/>
  <c r="JX119" i="4" a="1"/>
  <c r="FA235" i="4" a="1"/>
  <c r="JV74" i="4" a="1"/>
  <c r="KC168" i="4" a="1"/>
  <c r="JY220" i="4" a="1"/>
  <c r="KB73" i="4" a="1"/>
  <c r="DB238" i="2" a="1"/>
  <c r="FU136" i="2" a="1"/>
  <c r="KB118" i="4" a="1"/>
  <c r="FY195" i="2" a="1"/>
  <c r="CY234" i="4" a="1"/>
  <c r="Q235" i="2" a="1"/>
  <c r="FY184" i="2" a="1"/>
  <c r="GZ236" i="4" a="1"/>
  <c r="FV93" i="2" a="1"/>
  <c r="AS236" i="2" a="1"/>
  <c r="FY87" i="2" a="1"/>
  <c r="G235" i="4" a="1"/>
  <c r="JX25" i="4" a="1"/>
  <c r="FV29" i="2" a="1"/>
  <c r="JY71" i="4" a="1"/>
  <c r="BZ234" i="2" a="1"/>
  <c r="EI238" i="2" a="1"/>
  <c r="FV114" i="2" a="1"/>
  <c r="JW79" i="4" a="1"/>
  <c r="DK237" i="2" a="1"/>
  <c r="GN234" i="4" a="1"/>
  <c r="FW80" i="2" a="1"/>
  <c r="AO234" i="4" a="1"/>
  <c r="KB217" i="4" a="1"/>
  <c r="BO235" i="4" a="1"/>
  <c r="BI238" i="4" a="1"/>
  <c r="BG235" i="4" a="1"/>
  <c r="JY14" i="4" a="1"/>
  <c r="CH234" i="2" a="1"/>
  <c r="JZ116" i="4" a="1"/>
  <c r="FD235" i="4" a="1"/>
  <c r="BW236" i="4" a="1"/>
  <c r="AU237" i="4" a="1"/>
  <c r="JY233" i="4" a="1"/>
  <c r="AG237" i="4" a="1"/>
  <c r="U234" i="2" a="1"/>
  <c r="JV31" i="4" a="1"/>
  <c r="U235" i="2" a="1"/>
  <c r="HW235" i="4" a="1"/>
  <c r="KA115" i="4" a="1"/>
  <c r="AF237" i="4" a="1"/>
  <c r="KB231" i="4" a="1"/>
  <c r="KC88" i="4" a="1"/>
  <c r="FW76" i="2" a="1"/>
  <c r="JU237" i="4" a="1"/>
  <c r="FW225" i="2" a="1"/>
  <c r="EZ234" i="2" a="1"/>
  <c r="AC238" i="4" a="1"/>
  <c r="BR234" i="2" a="1"/>
  <c r="JX104" i="4" a="1"/>
  <c r="JZ61" i="4" a="1"/>
  <c r="BY237" i="4" a="1"/>
  <c r="JY102" i="4" a="1"/>
  <c r="KC207" i="4" a="1"/>
  <c r="JY165" i="4" a="1"/>
  <c r="JA238" i="4" a="1"/>
  <c r="FV216" i="2" a="1"/>
  <c r="FU93" i="2" a="1"/>
  <c r="IX235" i="4" a="1"/>
  <c r="EO237" i="4" a="1"/>
  <c r="JC235" i="4" a="1"/>
  <c r="FV143" i="2" a="1"/>
  <c r="HG234" i="4" a="1"/>
  <c r="JY72" i="4" a="1"/>
  <c r="FW165" i="2" a="1"/>
  <c r="JV152" i="4" a="1"/>
  <c r="EP237" i="2" a="1"/>
  <c r="JW67" i="4" a="1"/>
  <c r="KB69" i="4" a="1"/>
  <c r="AH235" i="4" a="1"/>
  <c r="JW39" i="4" a="1"/>
  <c r="KB203" i="4" a="1"/>
  <c r="FS238" i="4" a="1"/>
  <c r="FW114" i="2" a="1"/>
  <c r="JX48" i="4" a="1"/>
  <c r="FV33" i="2" a="1"/>
  <c r="KC118" i="4" a="1"/>
  <c r="BJ234" i="4" a="1"/>
  <c r="JX15" i="4" a="1"/>
  <c r="FX203" i="2" a="1"/>
  <c r="GE237" i="4" a="1"/>
  <c r="CT238" i="4" a="1"/>
  <c r="KB12" i="4" a="1"/>
  <c r="KC40" i="4" a="1"/>
  <c r="EH237" i="2" a="1"/>
  <c r="HN235" i="4" a="1"/>
  <c r="FW65" i="2" a="1"/>
  <c r="GP238" i="4" a="1"/>
  <c r="CR234" i="2" a="1"/>
  <c r="AQ236" i="4" a="1"/>
  <c r="JZ222" i="4" a="1"/>
  <c r="FU156" i="2" a="1"/>
  <c r="AE235" i="4" a="1"/>
  <c r="W237" i="2" a="1"/>
  <c r="KA20" i="4" a="1"/>
  <c r="JW150" i="4" a="1"/>
  <c r="JW115" i="4" a="1"/>
  <c r="FV223" i="2" a="1"/>
  <c r="KB108" i="4" a="1"/>
  <c r="HF237" i="4" a="1"/>
  <c r="E238" i="2" a="1"/>
  <c r="FW185" i="2" a="1"/>
  <c r="CK238" i="2" a="1"/>
  <c r="HT237" i="4" a="1"/>
  <c r="HR237" i="4" a="1"/>
  <c r="IF236" i="4" a="1"/>
  <c r="GT236" i="4" a="1"/>
  <c r="KA36" i="4" a="1"/>
  <c r="JZ100" i="4" a="1"/>
  <c r="EU235" i="2" a="1"/>
  <c r="FY10" i="2" a="1"/>
  <c r="JW13" i="4" a="1"/>
  <c r="JV146" i="4" a="1"/>
  <c r="ER237" i="2" a="1"/>
  <c r="X234" i="2" a="1"/>
  <c r="JZ113" i="4" a="1"/>
  <c r="KA47" i="4" a="1"/>
  <c r="GJ235" i="4" a="1"/>
  <c r="FW127" i="2" a="1"/>
  <c r="JF236" i="4" a="1"/>
  <c r="FU141" i="2" a="1"/>
  <c r="IJ235" i="4" a="1"/>
  <c r="DM238" i="2" a="1"/>
  <c r="FU84" i="2" a="1"/>
  <c r="FW111" i="2" a="1"/>
  <c r="JU234" i="4" a="1"/>
  <c r="JZ28" i="4" a="1"/>
  <c r="FV137" i="2" a="1"/>
  <c r="IB237" i="4" a="1"/>
  <c r="JY123" i="4" a="1"/>
  <c r="JX167" i="4" a="1"/>
  <c r="R234" i="4" a="1"/>
  <c r="FU43" i="2" a="1"/>
  <c r="JJ238" i="4" a="1"/>
  <c r="JY38" i="4" a="1"/>
  <c r="EV238" i="2" a="1"/>
  <c r="FW221" i="2" a="1"/>
  <c r="FV213" i="2" a="1"/>
  <c r="FU50" i="2" a="1"/>
  <c r="W235" i="2" a="1"/>
  <c r="DX235" i="2" a="1"/>
  <c r="FX219" i="2" a="1"/>
  <c r="M237" i="4" a="1"/>
  <c r="CJ235" i="4" a="1"/>
  <c r="FP238" i="4" a="1"/>
  <c r="FW140" i="2" a="1"/>
  <c r="FU137" i="2" a="1"/>
  <c r="KC188" i="4" a="1"/>
  <c r="JW154" i="4" a="1"/>
  <c r="EV237" i="4" a="1"/>
  <c r="JQ234" i="4" a="1"/>
  <c r="FU116" i="2" a="1"/>
  <c r="JZ168" i="4" a="1"/>
  <c r="JW184" i="4" a="1"/>
  <c r="H236" i="4" a="1"/>
  <c r="JX88" i="4" a="1"/>
  <c r="FV28" i="2" a="1"/>
  <c r="V235" i="4" a="1"/>
  <c r="BQ234" i="2" a="1"/>
  <c r="EH238" i="2" a="1"/>
  <c r="JV155" i="4" a="1"/>
  <c r="FA236" i="2" a="1"/>
  <c r="JZ124" i="4" a="1"/>
  <c r="FW101" i="2" a="1"/>
  <c r="JY96" i="4" a="1"/>
  <c r="IR238" i="4" a="1"/>
  <c r="JZ215" i="4" a="1"/>
  <c r="EK236" i="2" a="1"/>
  <c r="KB101" i="4" a="1"/>
  <c r="CV237" i="2" a="1"/>
  <c r="JW60" i="4" a="1"/>
  <c r="BE237" i="2" a="1"/>
  <c r="FU25" i="2" a="1"/>
  <c r="JY82" i="4" a="1"/>
  <c r="JW100" i="4" a="1"/>
  <c r="EU236" i="2" a="1"/>
  <c r="S236" i="2" a="1"/>
  <c r="FX68" i="2" a="1"/>
  <c r="FY130" i="2" a="1"/>
  <c r="FX162" i="2" a="1"/>
  <c r="JZ157" i="4" a="1"/>
  <c r="FK236" i="4" a="1"/>
  <c r="G235" i="2" a="1"/>
  <c r="JV198" i="4" a="1"/>
  <c r="JW167" i="4" a="1"/>
  <c r="FX20" i="2" a="1"/>
  <c r="FY134" i="2" a="1"/>
  <c r="CR234" i="4" a="1"/>
  <c r="FX173" i="2" a="1"/>
  <c r="FV50" i="2" a="1"/>
  <c r="FY215" i="2" a="1"/>
  <c r="JY18" i="4" a="1"/>
  <c r="JV145" i="4" a="1"/>
  <c r="KA71" i="4" a="1"/>
  <c r="JZ191" i="4" a="1"/>
  <c r="JW54" i="4" a="1"/>
  <c r="IE237" i="4" a="1"/>
  <c r="CG236" i="4" a="1"/>
  <c r="EL235" i="2" a="1"/>
  <c r="FX106" i="2" a="1"/>
  <c r="JZ206" i="4" a="1"/>
  <c r="KC69" i="4" a="1"/>
  <c r="KA156" i="4" a="1"/>
  <c r="FU230" i="2" a="1"/>
  <c r="GU234" i="4" a="1"/>
  <c r="FW58" i="2" a="1"/>
  <c r="BL236" i="4" a="1"/>
  <c r="FU139" i="2" a="1"/>
  <c r="KA184" i="4" a="1"/>
  <c r="DC238" i="2" a="1"/>
  <c r="CK237" i="4" a="1"/>
  <c r="AR238" i="2" a="1"/>
  <c r="FX40" i="2" a="1"/>
  <c r="JY177" i="4" a="1"/>
  <c r="FW68" i="2" a="1"/>
  <c r="JV144" i="4" a="1"/>
  <c r="CE236" i="2" a="1"/>
  <c r="CX235" i="4" a="1"/>
  <c r="FV155" i="2" a="1"/>
  <c r="FU190" i="2" a="1"/>
  <c r="JU238" i="4" a="1"/>
  <c r="FY154" i="2" a="1"/>
  <c r="FW224" i="2" a="1"/>
  <c r="FX188" i="2" a="1"/>
  <c r="JY210" i="4" a="1"/>
  <c r="KA104" i="4" a="1"/>
  <c r="GE234" i="4" a="1"/>
  <c r="JV137" i="4" a="1"/>
  <c r="JZ110" i="4" a="1"/>
  <c r="JW88" i="4" a="1"/>
  <c r="FQ238" i="4" a="1"/>
  <c r="JZ74" i="4" a="1"/>
  <c r="AP234" i="2" a="1"/>
  <c r="CI236" i="2" a="1"/>
  <c r="KA132" i="4" a="1"/>
  <c r="AW234" i="4" a="1"/>
  <c r="CO237" i="2" a="1"/>
  <c r="BS235" i="4" a="1"/>
  <c r="CL234" i="4" a="1"/>
  <c r="JE237" i="4" a="1"/>
  <c r="JZ9" i="4" a="1"/>
  <c r="CF235" i="4" a="1"/>
  <c r="JX121" i="4" a="1"/>
  <c r="AT236" i="4" a="1"/>
  <c r="JX212" i="4" a="1"/>
  <c r="HM236" i="4" a="1"/>
  <c r="FX57" i="2" a="1"/>
  <c r="FW71" i="2" a="1"/>
  <c r="DJ238" i="4" a="1"/>
  <c r="IR237" i="4" a="1"/>
  <c r="FW15" i="2" a="1"/>
  <c r="FU217" i="2" a="1"/>
  <c r="FV53" i="2" a="1"/>
  <c r="S238" i="4" a="1"/>
  <c r="FX121" i="2" a="1"/>
  <c r="AY238" i="4" a="1"/>
  <c r="JZ98" i="4" a="1"/>
  <c r="KB50" i="4" a="1"/>
  <c r="T236" i="4" a="1"/>
  <c r="FX179" i="2" a="1"/>
  <c r="AC238" i="2" a="1"/>
  <c r="FY123" i="2" a="1"/>
  <c r="FV140" i="2" a="1"/>
  <c r="JX96" i="4" a="1"/>
  <c r="S236" i="4" a="1"/>
  <c r="EA235" i="2" a="1"/>
  <c r="FO235" i="4" a="1"/>
  <c r="JX214" i="4" a="1"/>
  <c r="FV73" i="2" a="1"/>
  <c r="FX177" i="2" a="1"/>
  <c r="CP237" i="4" a="1"/>
  <c r="FY110" i="2" a="1"/>
  <c r="FX81" i="2" a="1"/>
  <c r="FX147" i="2" a="1"/>
  <c r="JB237" i="4" a="1"/>
  <c r="EJ235" i="2" a="1"/>
  <c r="AJ235" i="2" a="1"/>
  <c r="EM238" i="4" a="1"/>
  <c r="CC236" i="2" a="1"/>
  <c r="JV8" i="4" a="1"/>
  <c r="DZ237" i="4" a="1"/>
  <c r="AJ236" i="4" a="1"/>
  <c r="FV65" i="2" a="1"/>
  <c r="FY226" i="2" a="1"/>
  <c r="KA49" i="4" a="1"/>
  <c r="IP238" i="4" a="1"/>
  <c r="FV221" i="2" a="1"/>
  <c r="AJ234" i="4" a="1"/>
  <c r="JY125" i="4" a="1"/>
  <c r="FU168" i="2" a="1"/>
  <c r="JY144" i="4" a="1"/>
  <c r="AB234" i="4" a="1"/>
  <c r="JV11" i="4" a="1"/>
  <c r="FW177" i="2" a="1"/>
  <c r="KC35" i="4" a="1"/>
  <c r="BO237" i="2" a="1"/>
  <c r="JX123" i="4" a="1"/>
  <c r="GB234" i="4" a="1"/>
  <c r="DC237" i="4" a="1"/>
  <c r="FV116" i="2" a="1"/>
  <c r="FS235" i="4" a="1"/>
  <c r="KB34" i="4" a="1"/>
  <c r="JO237" i="4" a="1"/>
  <c r="FU185" i="2" a="1"/>
  <c r="AN236" i="4" a="1"/>
  <c r="JV217" i="4" a="1"/>
  <c r="JY199" i="4" a="1"/>
  <c r="AH234" i="4" a="1"/>
  <c r="HG238" i="4" a="1"/>
  <c r="JZ34" i="4" a="1"/>
  <c r="BW234" i="2" a="1"/>
  <c r="FU123" i="2" a="1"/>
  <c r="DT236" i="4" a="1"/>
  <c r="JW111" i="4" a="1"/>
  <c r="FY24" i="2" a="1"/>
  <c r="JZ198" i="4" a="1"/>
  <c r="JZ75" i="4" a="1"/>
  <c r="JV161" i="4" a="1"/>
  <c r="FC236" i="2" a="1"/>
  <c r="JY81" i="4" a="1"/>
  <c r="AV238" i="2" a="1"/>
  <c r="KC102" i="4" a="1"/>
  <c r="KB172" i="4" a="1"/>
  <c r="AA235" i="4" a="1"/>
  <c r="EF236" i="4" a="1"/>
  <c r="FY223" i="2" a="1"/>
  <c r="DB237" i="2" a="1"/>
  <c r="IM238" i="4" a="1"/>
  <c r="FV161" i="2" a="1"/>
  <c r="FY213" i="2" a="1"/>
  <c r="JW226" i="4" a="1"/>
  <c r="JZ88" i="4" a="1"/>
  <c r="AK238" i="4" a="1"/>
  <c r="FJ234" i="2" a="1"/>
  <c r="AH237" i="2" a="1"/>
  <c r="FX75" i="2" a="1"/>
  <c r="FM237" i="4" a="1"/>
  <c r="JX173" i="4" a="1"/>
  <c r="EF238" i="4" a="1"/>
  <c r="KC81" i="4" a="1"/>
  <c r="JV134" i="4" a="1"/>
  <c r="JX153" i="4" a="1"/>
  <c r="HJ234" i="4" a="1"/>
  <c r="DN234" i="4" a="1"/>
  <c r="JW61" i="4" a="1"/>
  <c r="KA138" i="4" a="1"/>
  <c r="JV117" i="4" a="1"/>
  <c r="KC200" i="4" a="1"/>
  <c r="DQ235" i="4" a="1"/>
  <c r="FX79" i="2" a="1"/>
  <c r="EL236" i="2" a="1"/>
  <c r="BG237" i="2" a="1"/>
  <c r="FX137" i="2" a="1"/>
  <c r="FU216" i="2" a="1"/>
  <c r="HK237" i="4" a="1"/>
  <c r="HS237" i="4" a="1"/>
  <c r="JV212" i="4" a="1"/>
  <c r="FX113" i="2" a="1"/>
  <c r="BV236" i="4" a="1"/>
  <c r="FW233" i="2" a="1"/>
  <c r="HO236" i="4" a="1"/>
  <c r="CS234" i="2" a="1"/>
  <c r="CD235" i="2" a="1"/>
  <c r="CQ234" i="2" a="1"/>
  <c r="BX235" i="4" a="1"/>
  <c r="KC169" i="4" a="1"/>
  <c r="FV195" i="2" a="1"/>
  <c r="FM238" i="2" a="1"/>
  <c r="FY82" i="2" a="1"/>
  <c r="JI236" i="4" a="1"/>
  <c r="JW218" i="4" a="1"/>
  <c r="FX86" i="2" a="1"/>
  <c r="DM236" i="4" a="1"/>
  <c r="JW144" i="4" a="1"/>
  <c r="JG235" i="4" a="1"/>
  <c r="FW10" i="2" a="1"/>
  <c r="JX87" i="4" a="1"/>
  <c r="KC21" i="4" a="1"/>
  <c r="FI237" i="2" a="1"/>
  <c r="BA238" i="4" a="1"/>
  <c r="KA21" i="4" a="1"/>
  <c r="DA237" i="2" a="1"/>
  <c r="KA152" i="4" a="1"/>
  <c r="BQ237" i="4" a="1"/>
  <c r="U235" i="4" a="1"/>
  <c r="JX148" i="4" a="1"/>
  <c r="KC125" i="4" a="1"/>
  <c r="BM234" i="2" a="1"/>
  <c r="FY206" i="2" a="1"/>
  <c r="GW237" i="4" a="1"/>
  <c r="FW137" i="2" a="1"/>
  <c r="FU218" i="2" a="1"/>
  <c r="DC237" i="2" a="1"/>
  <c r="JL237" i="4" a="1"/>
  <c r="JZ192" i="4" a="1"/>
  <c r="FU70" i="2" a="1"/>
  <c r="KB178" i="4" a="1"/>
  <c r="JZ166" i="4" a="1"/>
  <c r="BK237" i="2" a="1"/>
  <c r="FU89" i="2" a="1"/>
  <c r="AQ238" i="4" a="1"/>
  <c r="EL238" i="4" a="1"/>
  <c r="FU35" i="2" a="1"/>
  <c r="X238" i="4" a="1"/>
  <c r="JY58" i="4" a="1"/>
  <c r="JZ122" i="4" a="1"/>
  <c r="GF235" i="4" a="1"/>
  <c r="KA161" i="4" a="1"/>
  <c r="KA218" i="4" a="1"/>
  <c r="FY81" i="2" a="1"/>
  <c r="FW167" i="2" a="1"/>
  <c r="DR236" i="2" a="1"/>
  <c r="BK236" i="2" a="1"/>
  <c r="JZ114" i="4" a="1"/>
  <c r="CT235" i="4" a="1"/>
  <c r="C237" i="2" a="1"/>
  <c r="JZ92" i="4" a="1"/>
  <c r="BC235" i="4" a="1"/>
  <c r="JX147" i="4" a="1"/>
  <c r="FY225" i="2" a="1"/>
  <c r="HP238" i="4" a="1"/>
  <c r="FP236" i="4" a="1"/>
  <c r="CJ234" i="4" a="1"/>
  <c r="JV58" i="4" a="1"/>
  <c r="KA196" i="4" a="1"/>
  <c r="FF238" i="2" a="1"/>
  <c r="FU42" i="2" a="1"/>
  <c r="JV123" i="4" a="1"/>
  <c r="JZ149" i="4" a="1"/>
  <c r="KA137" i="4" a="1"/>
  <c r="FY128" i="2" a="1"/>
  <c r="CV234" i="4" a="1"/>
  <c r="KB151" i="4" a="1"/>
  <c r="FK238" i="4" a="1"/>
  <c r="BS238" i="4" a="1"/>
  <c r="JP235" i="4" a="1"/>
  <c r="BJ237" i="4" a="1"/>
  <c r="FW13" i="2" a="1"/>
  <c r="IP237" i="4" a="1"/>
  <c r="KB212" i="4" a="1"/>
  <c r="FW44" i="2" a="1"/>
  <c r="B235" i="4" a="1"/>
  <c r="FY11" i="2" a="1"/>
  <c r="FI235" i="4" a="1"/>
  <c r="KA52" i="4" a="1"/>
  <c r="T237" i="4" a="1"/>
  <c r="JZ73" i="4" a="1"/>
  <c r="IJ236" i="4" a="1"/>
  <c r="JY98" i="4" a="1"/>
  <c r="BB238" i="4" a="1"/>
  <c r="FY205" i="2" a="1"/>
  <c r="JX68" i="4" a="1"/>
  <c r="FY199" i="2" a="1"/>
  <c r="FU69" i="2" a="1"/>
  <c r="JY94" i="4" a="1"/>
  <c r="KB122" i="4" a="1"/>
  <c r="EU237" i="2" a="1"/>
  <c r="JZ123" i="4" a="1"/>
  <c r="DR238" i="4" a="1"/>
  <c r="CB236" i="2" a="1"/>
  <c r="JW65" i="4" a="1"/>
  <c r="FU10" i="2" a="1"/>
  <c r="KC65" i="4" a="1"/>
  <c r="HJ238" i="4" a="1"/>
  <c r="JZ30" i="4" a="1"/>
  <c r="JZ211" i="4" a="1"/>
  <c r="FY153" i="2" a="1"/>
  <c r="FU8" i="2" a="1"/>
  <c r="JW75" i="4" a="1"/>
  <c r="JX169" i="4" a="1"/>
  <c r="FS237" i="4" a="1"/>
  <c r="FV152" i="2" a="1"/>
  <c r="GN235" i="4" a="1"/>
  <c r="BS237" i="2" a="1"/>
  <c r="JZ26" i="4" a="1"/>
  <c r="FW75" i="2" a="1"/>
  <c r="FY75" i="2" a="1"/>
  <c r="CY234" i="2" a="1"/>
  <c r="JZ205" i="4" a="1"/>
  <c r="JX76" i="4" a="1"/>
  <c r="JB234" i="4" a="1"/>
  <c r="JY232" i="4" a="1"/>
  <c r="FP234" i="2" a="1"/>
  <c r="BL238" i="2" a="1"/>
  <c r="FW190" i="2" a="1"/>
  <c r="EQ235" i="2" a="1"/>
  <c r="V237" i="2" a="1"/>
  <c r="JX164" i="4" a="1"/>
  <c r="AJ238" i="4" a="1"/>
  <c r="JY33" i="4" a="1"/>
  <c r="JZ186" i="4" a="1"/>
  <c r="IT237" i="4" a="1"/>
  <c r="JG236" i="4" a="1"/>
  <c r="JY120" i="4" a="1"/>
  <c r="DE234" i="4" a="1"/>
  <c r="JV56" i="4" a="1"/>
  <c r="JZ12" i="4" a="1"/>
  <c r="JY93" i="4" a="1"/>
  <c r="CJ234" i="2" a="1"/>
  <c r="CT234" i="2" a="1"/>
  <c r="JS238" i="4" a="1"/>
  <c r="FY58" i="2" a="1"/>
  <c r="HQ235" i="4" a="1"/>
  <c r="KC38" i="4" a="1"/>
  <c r="HF234" i="4" a="1"/>
  <c r="DN235" i="2" a="1"/>
  <c r="FU157" i="2" a="1"/>
  <c r="JZ13" i="4" a="1"/>
  <c r="AM238" i="2" a="1"/>
  <c r="G234" i="2" a="1"/>
  <c r="DO235" i="4" a="1"/>
  <c r="JY84" i="4" a="1"/>
  <c r="IJ234" i="4" a="1"/>
  <c r="FU19" i="2" a="1"/>
  <c r="KB130" i="4" a="1"/>
  <c r="JZ147" i="4" a="1"/>
  <c r="JE236" i="4" a="1"/>
  <c r="KC71" i="4" a="1"/>
  <c r="DS237" i="2" a="1"/>
  <c r="FV38" i="2" a="1"/>
  <c r="AM234" i="4" a="1"/>
  <c r="DT237" i="2" a="1"/>
  <c r="KB94" i="4" a="1"/>
  <c r="HZ237" i="4" a="1"/>
  <c r="FX135" i="2" a="1"/>
  <c r="JY142" i="4" a="1"/>
  <c r="BA237" i="2" a="1"/>
  <c r="KC106" i="4" a="1"/>
  <c r="FX123" i="2" a="1"/>
  <c r="JW10" i="4" a="1"/>
  <c r="KA80" i="4" a="1"/>
  <c r="JZ127" i="4" a="1"/>
  <c r="FU95" i="2" a="1"/>
  <c r="FY34" i="2" a="1"/>
  <c r="JR238" i="4" a="1"/>
  <c r="GJ236" i="4" a="1"/>
  <c r="F237" i="4" a="1"/>
  <c r="CT235" i="2" a="1"/>
  <c r="GS238" i="4" a="1"/>
  <c r="AG238" i="4" a="1"/>
  <c r="FW72" i="2" a="1"/>
  <c r="FU144" i="2" a="1"/>
  <c r="CZ236" i="2" a="1"/>
  <c r="FW174" i="2" a="1"/>
  <c r="CU234" i="2" a="1"/>
  <c r="JV62" i="4" a="1"/>
  <c r="CB238" i="4" a="1"/>
  <c r="JZ103" i="4" a="1"/>
  <c r="FV16" i="2" a="1"/>
  <c r="M236" i="4" a="1"/>
  <c r="FE236" i="4" a="1"/>
  <c r="BI237" i="2" a="1"/>
  <c r="BH237" i="2" a="1"/>
  <c r="IS234" i="4" a="1"/>
  <c r="IU238" i="4" a="1"/>
  <c r="FJ235" i="4" a="1"/>
  <c r="FW48" i="2" a="1"/>
  <c r="EE234" i="2" a="1"/>
  <c r="FY14" i="2" a="1"/>
  <c r="FY203" i="2" a="1"/>
  <c r="CV234" i="2" a="1"/>
  <c r="KC136" i="4" a="1"/>
  <c r="FY41" i="2" a="1"/>
  <c r="FX228" i="2" a="1"/>
  <c r="FT235" i="2" a="1"/>
  <c r="FX154" i="2" a="1"/>
  <c r="KA185" i="4" a="1"/>
  <c r="EZ236" i="4" a="1"/>
  <c r="FZ237" i="4" a="1"/>
  <c r="JW166" i="4" a="1"/>
  <c r="KB20" i="4" a="1"/>
  <c r="EG236" i="4" a="1"/>
  <c r="JZ167" i="4" a="1"/>
  <c r="KC218" i="4" a="1"/>
  <c r="JV197" i="4" a="1"/>
  <c r="II237" i="4" a="1"/>
  <c r="BT234" i="4" a="1"/>
  <c r="JT234" i="4" a="1"/>
  <c r="KC145" i="4" a="1"/>
  <c r="JY207" i="4" a="1"/>
  <c r="FW25" i="2" a="1"/>
  <c r="CI237" i="2" a="1"/>
  <c r="FW16" i="2" a="1"/>
  <c r="I234" i="4" a="1"/>
  <c r="FY100" i="2" a="1"/>
  <c r="FX218" i="2" a="1"/>
  <c r="JZ185" i="4" a="1"/>
  <c r="FV32" i="2" a="1"/>
  <c r="FX74" i="2" a="1"/>
  <c r="KA15" i="4" a="1"/>
  <c r="CQ236" i="2" a="1"/>
  <c r="JV150" i="4" a="1"/>
  <c r="C235" i="2" a="1"/>
  <c r="JY53" i="4" a="1"/>
  <c r="KB117" i="4" a="1"/>
  <c r="FV55" i="2" a="1"/>
  <c r="AT234" i="2" a="1"/>
  <c r="FX11" i="2" a="1"/>
  <c r="CW238" i="4" a="1"/>
  <c r="FV237" i="4" a="1"/>
  <c r="FY94" i="2" a="1"/>
  <c r="JV42" i="4" a="1"/>
  <c r="E234" i="2" a="1"/>
  <c r="FW206" i="2" a="1"/>
  <c r="EX236" i="2" a="1"/>
  <c r="FY142" i="2" a="1"/>
  <c r="JE238" i="4" a="1"/>
  <c r="FV111" i="2" a="1"/>
  <c r="JY7" i="4" a="1"/>
  <c r="JY161" i="4" a="1"/>
  <c r="JV192" i="4" a="1"/>
  <c r="BN237" i="4" a="1"/>
  <c r="GJ234" i="4" a="1"/>
  <c r="GU238" i="4" a="1"/>
  <c r="AJ237" i="2" a="1"/>
  <c r="F238" i="4" a="1"/>
  <c r="HV237" i="4" a="1"/>
  <c r="BS236" i="2" a="1"/>
  <c r="AW236" i="4" a="1"/>
  <c r="BO234" i="4" a="1"/>
  <c r="DR234" i="4" a="1"/>
  <c r="IH238" i="4" a="1"/>
  <c r="FU90" i="2" a="1"/>
  <c r="CL236" i="4" a="1"/>
  <c r="P236" i="4" a="1"/>
  <c r="KB126" i="4" a="1"/>
  <c r="AS234" i="4" a="1"/>
  <c r="JX181" i="4" a="1"/>
  <c r="EJ234" i="2" a="1"/>
  <c r="AW235" i="4" a="1"/>
  <c r="HQ236" i="4" a="1"/>
  <c r="KC13" i="4" a="1"/>
  <c r="K236" i="4" a="1"/>
  <c r="JV179" i="4" a="1"/>
  <c r="KC186" i="4" a="1"/>
  <c r="JZ151" i="4" a="1"/>
  <c r="GG235" i="4" a="1"/>
  <c r="FP236" i="2" a="1"/>
  <c r="FY144" i="2" a="1"/>
  <c r="FW133" i="2" a="1"/>
  <c r="FV148" i="2" a="1"/>
  <c r="FM235" i="2" a="1"/>
  <c r="JD236" i="4" a="1"/>
  <c r="KC212" i="4" a="1"/>
  <c r="FF234" i="4" a="1"/>
  <c r="BG234" i="4" a="1"/>
  <c r="FW74" i="2" a="1"/>
  <c r="Q237" i="2" a="1"/>
  <c r="GU237" i="4" a="1"/>
  <c r="BK234" i="4" a="1"/>
  <c r="JW7" i="4" a="1"/>
  <c r="AP235" i="4" a="1"/>
  <c r="EV235" i="4" a="1"/>
  <c r="FU105" i="2" a="1"/>
  <c r="CU237" i="4" a="1"/>
  <c r="JW211" i="4" a="1"/>
  <c r="JW133" i="4" a="1"/>
  <c r="DU237" i="4" a="1"/>
  <c r="FX182" i="2" a="1"/>
  <c r="JX46" i="4" a="1"/>
  <c r="CR237" i="4" a="1"/>
  <c r="BY234" i="2" a="1"/>
  <c r="FW189" i="2" a="1"/>
  <c r="JV231" i="4" a="1"/>
  <c r="IB238" i="4" a="1"/>
  <c r="JY75" i="4" a="1"/>
  <c r="ED234" i="4" a="1"/>
  <c r="DD236" i="4" a="1"/>
  <c r="JW93" i="4" a="1"/>
  <c r="AK236" i="4" a="1"/>
  <c r="Z236" i="4" a="1"/>
  <c r="JY189" i="4" a="1"/>
  <c r="KC42" i="4" a="1"/>
  <c r="FY96" i="2" a="1"/>
  <c r="DL237" i="2" a="1"/>
  <c r="FU76" i="2" a="1"/>
  <c r="JV143" i="4" a="1"/>
  <c r="JZ154" i="4" a="1"/>
  <c r="JW171" i="4" a="1"/>
  <c r="KA216" i="4" a="1"/>
  <c r="JZ201" i="4" a="1"/>
  <c r="FU44" i="2" a="1"/>
  <c r="JZ174" i="4" a="1"/>
  <c r="JX162" i="4" a="1"/>
  <c r="KC91" i="4" a="1"/>
  <c r="JV81" i="4" a="1"/>
  <c r="KA67" i="4" a="1"/>
  <c r="FY91" i="2" a="1"/>
  <c r="FW85" i="2" a="1"/>
  <c r="KB44" i="4" a="1"/>
  <c r="CT234" i="4" a="1"/>
  <c r="FN237" i="2" a="1"/>
  <c r="GH234" i="4" a="1"/>
  <c r="I237" i="4" a="1"/>
  <c r="KA109" i="4" a="1"/>
  <c r="CU236" i="4" a="1"/>
  <c r="KB148" i="4" a="1"/>
  <c r="HS236" i="4" a="1"/>
  <c r="AZ238" i="2" a="1"/>
  <c r="FT236" i="2" a="1"/>
  <c r="CF236" i="2" a="1"/>
  <c r="KC163" i="4" a="1"/>
  <c r="HB238" i="4" a="1"/>
  <c r="JW50" i="4" a="1"/>
  <c r="FU48" i="2" a="1"/>
  <c r="FW83" i="2" a="1"/>
  <c r="AF235" i="4" a="1"/>
  <c r="M234" i="2" a="1"/>
  <c r="FV139" i="2" a="1"/>
  <c r="KB26" i="4" a="1"/>
  <c r="GO235" i="4" a="1"/>
  <c r="FC237" i="2" a="1"/>
  <c r="FV118" i="2" a="1"/>
  <c r="FV175" i="2" a="1"/>
  <c r="U236" i="2" a="1"/>
  <c r="JX105" i="4" a="1"/>
  <c r="AW237" i="4" a="1"/>
  <c r="DY236" i="2" a="1"/>
  <c r="IA238" i="4" a="1"/>
  <c r="FV25" i="2" a="1"/>
  <c r="JX91" i="4" a="1"/>
  <c r="JW18" i="4" a="1"/>
  <c r="FT235" i="4" a="1"/>
  <c r="FV19" i="2" a="1"/>
  <c r="AE234" i="4" a="1"/>
  <c r="FX76" i="2" a="1"/>
  <c r="FX82" i="2" a="1"/>
  <c r="BN236" i="2" a="1"/>
  <c r="CE235" i="2" a="1"/>
  <c r="EF235" i="2" a="1"/>
  <c r="FX22" i="2" a="1"/>
  <c r="HE236" i="4" a="1"/>
  <c r="JW85" i="4" a="1"/>
  <c r="FW113" i="2" a="1"/>
  <c r="JX163" i="4" a="1"/>
  <c r="KC63" i="4" a="1"/>
  <c r="FO237" i="2" a="1"/>
  <c r="FX105" i="2" a="1"/>
  <c r="CE234" i="2" a="1"/>
  <c r="FX112" i="2" a="1"/>
  <c r="AX234" i="4" a="1"/>
  <c r="AS236" i="4" a="1"/>
  <c r="KB191" i="4" a="1"/>
  <c r="KA129" i="4" a="1"/>
  <c r="JY138" i="4" a="1"/>
  <c r="HJ237" i="4" a="1"/>
  <c r="BJ238" i="4" a="1"/>
  <c r="HT234" i="4" a="1"/>
  <c r="FY28" i="2" a="1"/>
  <c r="CN237" i="2" a="1"/>
  <c r="JW107" i="4" a="1"/>
  <c r="AR234" i="4" a="1"/>
  <c r="JZ176" i="4" a="1"/>
  <c r="FJ235" i="2" a="1"/>
  <c r="FV218" i="2" a="1"/>
  <c r="EN236" i="2" a="1"/>
  <c r="ES237" i="4" a="1"/>
  <c r="KB181" i="4" a="1"/>
  <c r="FU67" i="2" a="1"/>
  <c r="JV224" i="4" a="1"/>
  <c r="EP234" i="4" a="1"/>
  <c r="FV41" i="2" a="1"/>
  <c r="FV23" i="2" a="1"/>
  <c r="K237" i="2" a="1"/>
  <c r="CF238" i="2" a="1"/>
  <c r="JW90" i="4" a="1"/>
  <c r="JY118" i="4" a="1"/>
  <c r="FV110" i="2" a="1"/>
  <c r="FX149" i="2" a="1"/>
  <c r="KB200" i="4" a="1"/>
  <c r="GN238" i="4" a="1"/>
  <c r="FU71" i="2" a="1"/>
  <c r="KC151" i="4" a="1"/>
  <c r="IQ238" i="4" a="1"/>
  <c r="DZ238" i="4" a="1"/>
  <c r="FV68" i="2" a="1"/>
  <c r="DI235" i="4" a="1"/>
  <c r="FW108" i="2" a="1"/>
  <c r="FW153" i="2" a="1"/>
  <c r="JV78" i="4" a="1"/>
  <c r="KB177" i="4" a="1"/>
  <c r="KB230" i="4" a="1"/>
  <c r="FV204" i="2" a="1"/>
  <c r="EH234" i="2" a="1"/>
  <c r="KB107" i="4" a="1"/>
  <c r="FU45" i="2" a="1"/>
  <c r="KC154" i="4" a="1"/>
  <c r="BN237" i="2" a="1"/>
  <c r="JY195" i="4" a="1"/>
  <c r="BS234" i="4" a="1"/>
  <c r="JZ64" i="4" a="1"/>
  <c r="JZ219" i="4" a="1"/>
  <c r="JZ177" i="4" a="1"/>
  <c r="FU207" i="2" a="1"/>
  <c r="JV24" i="4" a="1"/>
  <c r="GZ237" i="4" a="1"/>
  <c r="JX112" i="4" a="1"/>
  <c r="AG238" i="2" a="1"/>
  <c r="CC234" i="2" a="1"/>
  <c r="JX227" i="4" a="1"/>
  <c r="CA235" i="2" a="1"/>
  <c r="AH236" i="4" a="1"/>
  <c r="J234" i="2" a="1"/>
  <c r="KB67" i="4" a="1"/>
  <c r="FU34" i="2" a="1"/>
  <c r="JX60" i="4" a="1"/>
  <c r="BH234" i="2" a="1"/>
  <c r="KA173" i="4" a="1"/>
  <c r="KA13" i="4" a="1"/>
  <c r="JW44" i="4" a="1"/>
  <c r="FX168" i="2" a="1"/>
  <c r="KC75" i="4" a="1"/>
  <c r="FV199" i="2" a="1"/>
  <c r="KA232" i="4" a="1"/>
  <c r="JW113" i="4" a="1"/>
  <c r="IZ238" i="4" a="1"/>
  <c r="JV201" i="4" a="1"/>
  <c r="HP235" i="4" a="1"/>
  <c r="AX238" i="4" a="1"/>
  <c r="KB162" i="4" a="1"/>
  <c r="FY90" i="2" a="1"/>
  <c r="DL234" i="4" a="1"/>
  <c r="FO235" i="2" a="1"/>
  <c r="JZ57" i="4" a="1"/>
  <c r="JX188" i="4" a="1"/>
  <c r="BQ238" i="4" a="1"/>
  <c r="BV238" i="4" a="1"/>
  <c r="JV228" i="4" a="1"/>
  <c r="KB10" i="4" a="1"/>
  <c r="JZ29" i="4" a="1"/>
  <c r="HL237" i="4" a="1"/>
  <c r="JW84" i="4" a="1"/>
  <c r="CX235" i="2" a="1"/>
  <c r="KB166" i="4" a="1"/>
  <c r="KA66" i="4" a="1"/>
  <c r="GG234" i="4" a="1"/>
  <c r="CF234" i="2" a="1"/>
  <c r="IG238" i="4" a="1"/>
  <c r="EN236" i="4" a="1"/>
  <c r="FF237" i="2" a="1"/>
  <c r="HN234" i="4" a="1"/>
  <c r="FV63" i="2" a="1"/>
  <c r="FX26" i="2" a="1"/>
  <c r="BB237" i="2" a="1"/>
  <c r="FV119" i="2" a="1"/>
  <c r="AH237" i="4" a="1"/>
  <c r="JF238" i="4" a="1"/>
  <c r="JX219" i="4" a="1"/>
  <c r="JM235" i="4" a="1"/>
  <c r="JX79" i="4" a="1"/>
  <c r="EZ235" i="4" a="1"/>
  <c r="FU73" i="2" a="1"/>
  <c r="AV237" i="2" a="1"/>
  <c r="FX164" i="2" a="1"/>
  <c r="JW195" i="4" a="1"/>
  <c r="JX132" i="4" a="1"/>
  <c r="JZ37" i="4" a="1"/>
  <c r="AE238" i="2" a="1"/>
  <c r="BD235" i="2" a="1"/>
  <c r="BD235" i="4" a="1"/>
  <c r="FW19" i="2" a="1"/>
  <c r="JY149" i="4" a="1"/>
  <c r="JX160" i="4" a="1"/>
  <c r="JV55" i="4" a="1"/>
  <c r="KA181" i="4" a="1"/>
  <c r="CL236" i="2" a="1"/>
  <c r="KC50" i="4" a="1"/>
  <c r="AH235" i="2" a="1"/>
  <c r="JZ224" i="4" a="1"/>
  <c r="II235" i="4" a="1"/>
  <c r="FX62" i="2" a="1"/>
  <c r="FY70" i="2" a="1"/>
  <c r="FU199" i="2" a="1"/>
  <c r="FW30" i="2" a="1"/>
  <c r="DV236" i="4" a="1"/>
  <c r="JZ199" i="4" a="1"/>
  <c r="DP236" i="2" a="1"/>
  <c r="BE234" i="2" a="1"/>
  <c r="JV211" i="4" a="1"/>
  <c r="ER234" i="4" a="1"/>
  <c r="JW217" i="4" a="1"/>
  <c r="FR237" i="2" a="1"/>
  <c r="JV83" i="4" a="1"/>
  <c r="IV236" i="4" a="1"/>
  <c r="IW237" i="4" a="1"/>
  <c r="BF238" i="2" a="1"/>
  <c r="JW223" i="4" a="1"/>
  <c r="HZ236" i="4" a="1"/>
  <c r="DI236" i="4" a="1"/>
  <c r="AQ234" i="4" a="1"/>
  <c r="Q238" i="2" a="1"/>
  <c r="GR235" i="4" a="1"/>
  <c r="CN234" i="4" a="1"/>
  <c r="FX122" i="2" a="1"/>
  <c r="JX207" i="4" a="1"/>
  <c r="KB84" i="4" a="1"/>
  <c r="HN237" i="4" a="1"/>
  <c r="GA238" i="4" a="1"/>
  <c r="JX176" i="4" a="1"/>
  <c r="JV44" i="4" a="1"/>
  <c r="JY85" i="4" a="1"/>
  <c r="JX43" i="4" a="1"/>
  <c r="JZ140" i="4" a="1"/>
  <c r="KA97" i="4" a="1"/>
  <c r="HY237" i="4" a="1"/>
  <c r="Y235" i="2" a="1"/>
  <c r="EL237" i="4" a="1"/>
  <c r="DS235" i="2" a="1"/>
  <c r="FV231" i="2" a="1"/>
  <c r="FH234" i="2" a="1"/>
  <c r="KB54" i="4" a="1"/>
  <c r="X238" i="2" a="1"/>
  <c r="D236" i="4" a="1"/>
  <c r="FX119" i="2" a="1"/>
  <c r="BR238" i="4" a="1"/>
  <c r="CD238" i="2" a="1"/>
  <c r="CG235" i="4" a="1"/>
  <c r="FV10" i="2" a="1"/>
  <c r="JW177" i="4" a="1"/>
  <c r="BB238" i="2" a="1"/>
  <c r="JV195" i="4" a="1"/>
  <c r="FU22" i="2" a="1"/>
  <c r="AY237" i="4" a="1"/>
  <c r="JV29" i="4" a="1"/>
  <c r="JZ45" i="4" a="1"/>
  <c r="JX94" i="4" a="1"/>
  <c r="FO234" i="4" a="1"/>
  <c r="FR237" i="4" a="1"/>
  <c r="CW237" i="4" a="1"/>
  <c r="CA234" i="4" a="1"/>
  <c r="FW7" i="2" a="1"/>
  <c r="FX234" i="4" a="1"/>
  <c r="FW156" i="2" a="1"/>
  <c r="JV107" i="4" a="1"/>
  <c r="JZ203" i="4" a="1"/>
  <c r="FW138" i="2" a="1"/>
  <c r="JY25" i="4" a="1"/>
  <c r="AN235" i="4" a="1"/>
  <c r="JV206" i="4" a="1"/>
  <c r="FX225" i="2" a="1"/>
  <c r="JZ81" i="4" a="1"/>
  <c r="FU51" i="2" a="1"/>
  <c r="ED238" i="2" a="1"/>
  <c r="IX234" i="4" a="1"/>
  <c r="FU229" i="2" a="1"/>
  <c r="JZ163" i="4" a="1"/>
  <c r="IX237" i="4" a="1"/>
  <c r="FY53" i="2" a="1"/>
  <c r="DN234" i="2" a="1"/>
  <c r="JW188" i="4" a="1"/>
  <c r="AH238" i="2" a="1"/>
  <c r="AZ236" i="2" a="1"/>
  <c r="JY12" i="4" a="1"/>
  <c r="JW148" i="4" a="1"/>
  <c r="FV191" i="2" a="1"/>
  <c r="FX187" i="2" a="1"/>
  <c r="FY31" i="2" a="1"/>
  <c r="JZ142" i="4" a="1"/>
  <c r="JR237" i="4" a="1"/>
  <c r="FX98" i="2" a="1"/>
  <c r="GP237" i="4" a="1"/>
  <c r="JY129" i="4" a="1"/>
  <c r="KA200" i="4" a="1"/>
  <c r="KB41" i="4" a="1"/>
  <c r="FX130" i="2" a="1"/>
  <c r="JY156" i="4" a="1"/>
  <c r="AI236" i="4" a="1"/>
  <c r="FV72" i="2" a="1"/>
  <c r="W235" i="4" a="1"/>
  <c r="JM234" i="4" a="1"/>
  <c r="JX52" i="4" a="1"/>
  <c r="KB72" i="4" a="1"/>
  <c r="FV34" i="2" a="1"/>
  <c r="JP236" i="4" a="1"/>
  <c r="JQ236" i="4" a="1"/>
  <c r="FY229" i="2" a="1"/>
  <c r="JX33" i="4" a="1"/>
  <c r="KC29" i="4" a="1"/>
  <c r="DB237" i="4" a="1"/>
  <c r="JZ89" i="4" a="1"/>
  <c r="EX234" i="2" a="1"/>
  <c r="JY95" i="4" a="1"/>
  <c r="AC234" i="2" a="1"/>
  <c r="GD237" i="4" a="1"/>
  <c r="EF234" i="4" a="1"/>
  <c r="JX13" i="4" a="1"/>
  <c r="DJ235" i="2" a="1"/>
  <c r="KA214" i="4" a="1"/>
  <c r="BB234" i="4" a="1"/>
  <c r="DX236" i="2" a="1"/>
  <c r="CA235" i="4" a="1"/>
  <c r="JX210" i="4" a="1"/>
  <c r="BE235" i="2" a="1"/>
  <c r="FU114" i="2" a="1"/>
  <c r="EL235" i="4" a="1"/>
  <c r="HE238" i="4" a="1"/>
  <c r="FW149" i="2" a="1"/>
  <c r="KC74" i="4" a="1"/>
  <c r="JY204" i="4" a="1"/>
  <c r="KC79" i="4" a="1"/>
  <c r="JV39" i="4" a="1"/>
  <c r="JX117" i="4" a="1"/>
  <c r="FU184" i="2" a="1"/>
  <c r="FX209" i="2" a="1"/>
  <c r="EK235" i="2" a="1"/>
  <c r="JZ67" i="4" a="1"/>
  <c r="FY43" i="2" a="1"/>
  <c r="DW236" i="2" a="1"/>
  <c r="FY161" i="2" a="1"/>
  <c r="JX55" i="4" a="1"/>
  <c r="BU236" i="4" a="1"/>
  <c r="KA98" i="4" a="1"/>
  <c r="FX9" i="2" a="1"/>
  <c r="FI235" i="2" a="1"/>
  <c r="O234" i="2" a="1"/>
  <c r="FW88" i="2" a="1"/>
  <c r="AL237" i="2" a="1"/>
  <c r="JZ197" i="4" a="1"/>
  <c r="JX151" i="4" a="1"/>
  <c r="JX225" i="4" a="1"/>
  <c r="FV226" i="2" a="1"/>
  <c r="KC225" i="4" a="1"/>
  <c r="KA205" i="4" a="1"/>
  <c r="BT235" i="2" a="1"/>
  <c r="HK235" i="4" a="1"/>
  <c r="FV97" i="2" a="1"/>
  <c r="EZ238" i="4" a="1"/>
  <c r="FU231" i="2" a="1"/>
  <c r="EU238" i="4" a="1"/>
  <c r="CG234" i="2" a="1"/>
  <c r="KA43" i="4" a="1"/>
  <c r="FW147" i="2" a="1"/>
  <c r="KA139" i="4" a="1"/>
  <c r="JW25" i="4" a="1"/>
  <c r="BL238" i="4" a="1"/>
  <c r="JW189" i="4" a="1"/>
  <c r="AH236" i="2" a="1"/>
  <c r="JZ104" i="4" a="1"/>
  <c r="DQ236" i="2" a="1"/>
  <c r="JZ230" i="4" a="1"/>
  <c r="JZ86" i="4" a="1"/>
  <c r="FX138" i="2" a="1"/>
  <c r="FX141" i="2" a="1"/>
  <c r="JV41" i="4" a="1"/>
  <c r="FX191" i="2" a="1"/>
  <c r="FY159" i="2" a="1"/>
  <c r="FX214" i="2" a="1"/>
  <c r="JZ79" i="4" a="1"/>
  <c r="BA235" i="4" a="1"/>
  <c r="FX100" i="2" a="1"/>
  <c r="FY101" i="2" a="1"/>
  <c r="G236" i="2" a="1"/>
  <c r="GF238" i="4" a="1"/>
  <c r="FU29" i="2" a="1"/>
  <c r="GK237" i="4" a="1"/>
  <c r="FK236" i="2" a="1"/>
  <c r="KA12" i="4" a="1"/>
  <c r="FW183" i="2" a="1"/>
  <c r="KB96" i="4" a="1"/>
  <c r="Q234" i="4" a="1"/>
  <c r="DL238" i="4" a="1"/>
  <c r="JW30" i="4" a="1"/>
  <c r="KB125" i="4" a="1"/>
  <c r="CY237" i="4" a="1"/>
  <c r="KC15" i="4" a="1"/>
  <c r="N234" i="2" a="1"/>
  <c r="BB235" i="4" a="1"/>
  <c r="FU173" i="2" a="1"/>
  <c r="JZ91" i="4" a="1"/>
  <c r="FX14" i="2" a="1"/>
  <c r="W234" i="4" a="1"/>
  <c r="EB234" i="4" a="1"/>
  <c r="KA175" i="4" a="1"/>
  <c r="FU194" i="2" a="1"/>
  <c r="KC149" i="4" a="1"/>
  <c r="JY37" i="4" a="1"/>
  <c r="FW93" i="2" a="1"/>
  <c r="KA99" i="4" a="1"/>
  <c r="AD235" i="2" a="1"/>
  <c r="JY185" i="4" a="1"/>
  <c r="JV77" i="4" a="1"/>
  <c r="FN235" i="2" a="1"/>
  <c r="JW216" i="4" a="1"/>
  <c r="KC93" i="4" a="1"/>
  <c r="GP234" i="4" a="1"/>
  <c r="FY183" i="2" a="1"/>
  <c r="CN237" i="4" a="1"/>
  <c r="JV207" i="4" a="1"/>
  <c r="FY192" i="2" a="1"/>
  <c r="FX17" i="2" a="1"/>
  <c r="JV17" i="4" a="1"/>
  <c r="BT237" i="2" a="1"/>
  <c r="JV9" i="4" a="1"/>
  <c r="BG235" i="2" a="1"/>
  <c r="JU235" i="4" a="1"/>
  <c r="JY114" i="4" a="1"/>
  <c r="FV136" i="2" a="1"/>
  <c r="CO234" i="2" a="1"/>
  <c r="BG236" i="2" a="1"/>
  <c r="KB19" i="4" a="1"/>
  <c r="BQ235" i="4" a="1"/>
  <c r="BC235" i="2" a="1"/>
  <c r="JY124" i="4" a="1"/>
  <c r="JZ195" i="4" a="1"/>
  <c r="FW104" i="2" a="1"/>
  <c r="JX131" i="4" a="1"/>
  <c r="JX51" i="4" a="1"/>
  <c r="JX59" i="4" a="1"/>
  <c r="FU13" i="2" a="1"/>
  <c r="JV218" i="4" a="1"/>
  <c r="JZ148" i="4" a="1"/>
  <c r="BD237" i="4" a="1"/>
  <c r="FP234" i="4" a="1"/>
  <c r="EB235" i="2" a="1"/>
  <c r="CZ238" i="4" a="1"/>
  <c r="EC237" i="4" a="1"/>
  <c r="FU189" i="2" a="1"/>
  <c r="N237" i="2" a="1"/>
  <c r="KB127" i="4" a="1"/>
  <c r="FP235" i="2" a="1"/>
  <c r="JM237" i="4" a="1"/>
  <c r="FY111" i="2" a="1"/>
  <c r="FW180" i="2" a="1"/>
  <c r="JW212" i="4" a="1"/>
  <c r="EZ234" i="4" a="1"/>
  <c r="KA160" i="4" a="1"/>
  <c r="KC53" i="4" a="1"/>
  <c r="KB114" i="4" a="1"/>
  <c r="JV112" i="4" a="1"/>
  <c r="DE235" i="2" a="1"/>
  <c r="BH235" i="2" a="1"/>
  <c r="FX185" i="2" a="1"/>
  <c r="KA190" i="4" a="1"/>
  <c r="FY13" i="2" a="1"/>
  <c r="II238" i="4" a="1"/>
  <c r="FW146" i="2" a="1"/>
  <c r="JY60" i="4" a="1"/>
  <c r="JO234" i="4" a="1"/>
  <c r="FH235" i="2" a="1"/>
  <c r="CP235" i="4" a="1"/>
  <c r="FW211" i="2" a="1"/>
  <c r="JY215" i="4" a="1"/>
  <c r="HN238" i="4" a="1"/>
  <c r="KA10" i="4" a="1"/>
  <c r="FX139" i="2" a="1"/>
  <c r="FY141" i="2" a="1"/>
  <c r="M235" i="2" a="1"/>
  <c r="JV19" i="4" a="1"/>
  <c r="FW61" i="2" a="1"/>
  <c r="IC236" i="4" a="1"/>
  <c r="JY158" i="4" a="1"/>
  <c r="JW8" i="4" a="1"/>
  <c r="BP237" i="2" a="1"/>
  <c r="FN236" i="4" a="1"/>
  <c r="AM236" i="4" a="1"/>
  <c r="EK237" i="4" a="1"/>
  <c r="EM237" i="2" a="1"/>
  <c r="JV65" i="4" a="1"/>
  <c r="DI238" i="4" a="1"/>
  <c r="FR236" i="2" a="1"/>
  <c r="JW147" i="4" a="1"/>
  <c r="AL238" i="4" a="1"/>
  <c r="JW36" i="4" a="1"/>
  <c r="JV160" i="4" a="1"/>
  <c r="CU238" i="2" a="1"/>
  <c r="DP237" i="4" a="1"/>
  <c r="AU236" i="4" a="1"/>
  <c r="FY20" i="2" a="1"/>
  <c r="EE236" i="4" a="1"/>
  <c r="FU152" i="2" a="1"/>
  <c r="JV133" i="4" a="1"/>
  <c r="JZ101" i="4" a="1"/>
  <c r="KA73" i="4" a="1"/>
  <c r="KC156" i="4" a="1"/>
  <c r="FX136" i="2" a="1"/>
  <c r="FW214" i="2" a="1"/>
  <c r="GS237" i="4" a="1"/>
  <c r="KA111" i="4" a="1"/>
  <c r="JW27" i="4" a="1"/>
  <c r="D237" i="4" a="1"/>
  <c r="FX80" i="2" a="1"/>
  <c r="CF236" i="4" a="1"/>
  <c r="JX145" i="4" a="1"/>
  <c r="IA236" i="4" a="1"/>
  <c r="F234" i="2" a="1"/>
  <c r="HO238" i="4" a="1"/>
  <c r="FW172" i="2" a="1"/>
  <c r="AD238" i="2" a="1"/>
  <c r="FX61" i="2" a="1"/>
  <c r="JX97" i="4" a="1"/>
  <c r="JX63" i="4" a="1"/>
  <c r="FV30" i="2" a="1"/>
  <c r="JX143" i="4" a="1"/>
  <c r="FW125" i="2" a="1"/>
  <c r="FX77" i="2" a="1"/>
  <c r="FX152" i="2" a="1"/>
  <c r="FV21" i="2" a="1"/>
  <c r="JX61" i="4" a="1"/>
  <c r="DM235" i="4" a="1"/>
  <c r="FU197" i="2" a="1"/>
  <c r="FV107" i="2" a="1"/>
  <c r="FB237" i="4" a="1"/>
  <c r="KB48" i="4" a="1"/>
  <c r="DB236" i="4" a="1"/>
  <c r="AC237" i="4" a="1"/>
  <c r="Z238" i="2" a="1"/>
  <c r="JZ56" i="4" a="1"/>
  <c r="BD234" i="4" a="1"/>
  <c r="HH236" i="4" a="1"/>
  <c r="EC238" i="2" a="1"/>
  <c r="IZ237" i="4" a="1"/>
  <c r="BO235" i="2" a="1"/>
  <c r="KA198" i="4" a="1"/>
  <c r="FH234" i="4" a="1"/>
  <c r="FU119" i="2" a="1"/>
  <c r="KA176" i="4" a="1"/>
  <c r="JY175" i="4" a="1"/>
  <c r="BK236" i="4" a="1"/>
  <c r="EO236" i="2" a="1"/>
  <c r="DW238" i="2" a="1"/>
  <c r="JH235" i="4" a="1"/>
  <c r="KA114" i="4" a="1"/>
  <c r="JY32" i="4" a="1"/>
  <c r="JW101" i="4" a="1"/>
  <c r="FD238" i="2" a="1"/>
  <c r="JV122" i="4" a="1"/>
  <c r="JZ46" i="4" a="1"/>
  <c r="AR235" i="4" a="1"/>
  <c r="DB235" i="4" a="1"/>
  <c r="FU155" i="2" a="1"/>
  <c r="FB235" i="4" a="1"/>
  <c r="FY19" i="2" a="1"/>
  <c r="CN238" i="4" a="1"/>
  <c r="KB30" i="4" a="1"/>
  <c r="KA167" i="4" a="1"/>
  <c r="JX182" i="4" a="1"/>
  <c r="CR236" i="2" a="1"/>
  <c r="KC18" i="4" a="1"/>
  <c r="FU56" i="2" a="1"/>
  <c r="DW237" i="4" a="1"/>
  <c r="KA65" i="4" a="1"/>
  <c r="AI236" i="2" a="1"/>
  <c r="F237" i="2" a="1"/>
  <c r="DL236" i="2" a="1"/>
  <c r="FX150" i="2" a="1"/>
  <c r="CA238" i="2" a="1"/>
  <c r="CZ238" i="2" a="1"/>
  <c r="FQ237" i="4" a="1"/>
  <c r="EY238" i="4" a="1"/>
  <c r="KC197" i="4" a="1"/>
  <c r="KB159" i="4" a="1"/>
  <c r="AM237" i="2" a="1"/>
  <c r="KB113" i="4" a="1"/>
  <c r="JX26" i="4" a="1"/>
  <c r="IQ235" i="4" a="1"/>
  <c r="AN237" i="2" a="1"/>
  <c r="H235" i="2" a="1"/>
  <c r="CK236" i="4" a="1"/>
  <c r="FW50" i="2" a="1"/>
  <c r="KB92" i="4" a="1"/>
  <c r="JV128" i="4" a="1"/>
  <c r="EH235" i="4" a="1"/>
  <c r="JY113" i="4" a="1"/>
  <c r="FW220" i="2" a="1"/>
  <c r="ED238" i="4" a="1"/>
  <c r="FX69" i="2" a="1"/>
  <c r="KA228" i="4" a="1"/>
  <c r="AM235" i="4" a="1"/>
  <c r="CA237" i="2" a="1"/>
  <c r="KC59" i="4" a="1"/>
  <c r="FC237" i="4" a="1"/>
  <c r="FV120" i="2" a="1"/>
  <c r="FV207" i="2" a="1"/>
  <c r="FF235" i="2" a="1"/>
  <c r="IU236" i="4" a="1"/>
  <c r="FW178" i="2" a="1"/>
  <c r="KA87" i="4" a="1"/>
  <c r="HM235" i="4" a="1"/>
  <c r="FW132" i="2" a="1"/>
  <c r="R235" i="2" a="1"/>
  <c r="FW84" i="2" a="1"/>
  <c r="B235" i="2" a="1"/>
  <c r="CF234" i="4" a="1"/>
  <c r="HQ237" i="4" a="1"/>
  <c r="DX238" i="4" a="1"/>
  <c r="FG235" i="4" a="1"/>
  <c r="JY213" i="4" a="1"/>
  <c r="KC19" i="4" a="1"/>
  <c r="JV10" i="4" a="1"/>
  <c r="FW64" i="2" a="1"/>
  <c r="FV198" i="2" a="1"/>
  <c r="KA123" i="4" a="1"/>
  <c r="KB104" i="4" a="1"/>
  <c r="DA238" i="4" a="1"/>
  <c r="JY159" i="4" a="1"/>
  <c r="DU234" i="4" a="1"/>
  <c r="DF238" i="4" a="1"/>
  <c r="AS237" i="2" a="1"/>
  <c r="CG237" i="2" a="1"/>
  <c r="AS234" i="2" a="1"/>
  <c r="CX237" i="4" a="1"/>
  <c r="KA118" i="4" a="1"/>
  <c r="EN234" i="2" a="1"/>
  <c r="EW237" i="4" a="1"/>
  <c r="FS235" i="2" a="1"/>
  <c r="FW136" i="2" a="1"/>
  <c r="AN238" i="2" a="1"/>
  <c r="CA238" i="4" a="1"/>
  <c r="KB133" i="4" a="1"/>
  <c r="DO234" i="2" a="1"/>
  <c r="FN234" i="2" a="1"/>
  <c r="KC16" i="4" a="1"/>
  <c r="FU191" i="2" a="1"/>
  <c r="FX223" i="2" a="1"/>
  <c r="DG236" i="4" a="1"/>
  <c r="FW22" i="2" a="1"/>
  <c r="JR235" i="4" a="1"/>
  <c r="KA84" i="4" a="1"/>
  <c r="JX224" i="4" a="1"/>
  <c r="KA169" i="4" a="1"/>
  <c r="JZ66" i="4" a="1"/>
  <c r="JX23" i="4" a="1"/>
  <c r="EJ237" i="2" a="1"/>
  <c r="CK238" i="4" a="1"/>
  <c r="FW14" i="2" a="1"/>
  <c r="JS236" i="4" a="1"/>
  <c r="JY131" i="4" a="1"/>
  <c r="FV220" i="2" a="1"/>
  <c r="EE234" i="4" a="1"/>
  <c r="FF236" i="2" a="1"/>
  <c r="EG235" i="2" a="1"/>
  <c r="JV232" i="4" a="1"/>
  <c r="ES236" i="2" a="1"/>
  <c r="KB14" i="4" a="1"/>
  <c r="JW118" i="4" a="1"/>
  <c r="FK238" i="2" a="1"/>
  <c r="KA127" i="4" a="1"/>
  <c r="FX151" i="2" a="1"/>
  <c r="FY202" i="2" a="1"/>
  <c r="JZ10" i="4" a="1"/>
  <c r="DI238" i="2" a="1"/>
  <c r="EC236" i="2" a="1"/>
  <c r="BF237" i="2" a="1"/>
  <c r="FW100" i="2" a="1"/>
  <c r="FJ237" i="4" a="1"/>
  <c r="JZ38" i="4" a="1"/>
  <c r="IY238" i="4" a="1"/>
  <c r="JZ212" i="4" a="1"/>
  <c r="FW235" i="4" a="1"/>
  <c r="JY36" i="4" a="1"/>
  <c r="AS235" i="2" a="1"/>
  <c r="JX196" i="4" a="1"/>
  <c r="DK234" i="4" a="1"/>
  <c r="JX9" i="4" a="1"/>
  <c r="JV139" i="4" a="1"/>
  <c r="FQ235" i="4" a="1"/>
  <c r="KB82" i="4" a="1"/>
  <c r="FY211" i="2" a="1"/>
  <c r="FU60" i="2" a="1"/>
  <c r="FV83" i="2" a="1"/>
  <c r="JV118" i="4" a="1"/>
  <c r="DP238" i="2" a="1"/>
  <c r="GV236" i="4" a="1"/>
  <c r="FY45" i="2" a="1"/>
  <c r="CV238" i="2" a="1"/>
  <c r="CW237" i="2" a="1"/>
  <c r="CD234" i="4" a="1"/>
  <c r="KB169" i="4" a="1"/>
  <c r="AR238" i="4" a="1"/>
  <c r="BF235" i="4" a="1"/>
  <c r="AP236" i="4" a="1"/>
  <c r="S234" i="2" a="1"/>
  <c r="JZ39" i="4" a="1"/>
  <c r="GS235" i="4" a="1"/>
  <c r="BS235" i="2" a="1"/>
  <c r="JW121" i="4" a="1"/>
  <c r="FX108" i="2" a="1"/>
  <c r="JX98" i="4" a="1"/>
  <c r="I238" i="2" a="1"/>
  <c r="JZ233" i="4" a="1"/>
  <c r="BX234" i="2" a="1"/>
  <c r="IE238" i="4" a="1"/>
  <c r="AE236" i="4" a="1"/>
  <c r="JW74" i="4" a="1"/>
  <c r="JY152" i="4" a="1"/>
  <c r="BP234" i="2" a="1"/>
  <c r="KC184" i="4" a="1"/>
  <c r="X235" i="4" a="1"/>
  <c r="IB234" i="4" a="1"/>
  <c r="FX166" i="2" a="1"/>
  <c r="CL237" i="2" a="1"/>
  <c r="JY30" i="4" a="1"/>
  <c r="FX56" i="2" a="1"/>
  <c r="EF236" i="2" a="1"/>
  <c r="JW193" i="4" a="1"/>
  <c r="KA68" i="4" a="1"/>
  <c r="DF235" i="2" a="1"/>
  <c r="FU37" i="2" a="1"/>
  <c r="KA93" i="4" a="1"/>
  <c r="CC237" i="4" a="1"/>
  <c r="JY10" i="4" a="1"/>
  <c r="JV185" i="4" a="1"/>
  <c r="KA61" i="4" a="1"/>
  <c r="EV237" i="2" a="1"/>
  <c r="FY36" i="2" a="1"/>
  <c r="BP236" i="2" a="1"/>
  <c r="BA234" i="4" a="1"/>
  <c r="IU234" i="4" a="1"/>
  <c r="FX236" i="4" a="1"/>
  <c r="W236" i="2" a="1"/>
  <c r="JV38" i="4" a="1"/>
  <c r="FN235" i="4" a="1"/>
  <c r="II234" i="4" a="1"/>
  <c r="KC67" i="4" a="1"/>
  <c r="JV49" i="4" a="1"/>
  <c r="FV82" i="2" a="1"/>
  <c r="JX228" i="4" a="1"/>
  <c r="FV181" i="2" a="1"/>
  <c r="FY179" i="2" a="1"/>
  <c r="CQ234" i="4" a="1"/>
  <c r="DG234" i="4" a="1"/>
  <c r="BS236" i="4" a="1"/>
  <c r="KC94" i="4" a="1"/>
  <c r="JX89" i="4" a="1"/>
  <c r="FU55" i="2" a="1"/>
  <c r="FW202" i="2" a="1"/>
  <c r="JX140" i="4" a="1"/>
  <c r="JZ65" i="4" a="1"/>
  <c r="FY93" i="2" a="1"/>
  <c r="W238" i="2" a="1"/>
  <c r="JV13" i="4" a="1"/>
  <c r="FA238" i="2" a="1"/>
  <c r="DA238" i="2" a="1"/>
  <c r="FY51" i="2" a="1"/>
  <c r="FU176" i="2" a="1"/>
  <c r="KB38" i="4" a="1"/>
  <c r="FV217" i="2" a="1"/>
  <c r="IL238" i="4" a="1"/>
  <c r="FW216" i="2" a="1"/>
  <c r="FV206" i="2" a="1"/>
  <c r="ED234" i="2" a="1"/>
  <c r="FX199" i="2" a="1"/>
  <c r="IW235" i="4" a="1"/>
  <c r="FU206" i="2" a="1"/>
  <c r="KA213" i="4" a="1"/>
  <c r="JZ170" i="4" a="1"/>
  <c r="AC235" i="2" a="1"/>
  <c r="HA238" i="4" a="1"/>
  <c r="JW162" i="4" a="1"/>
  <c r="FP238" i="2" a="1"/>
  <c r="JY117" i="4" a="1"/>
  <c r="KC208" i="4" a="1"/>
  <c r="FW145" i="2" a="1"/>
  <c r="KC82" i="4" a="1"/>
  <c r="AA237" i="2" a="1"/>
  <c r="B237" i="2" a="1"/>
  <c r="FH237" i="2" a="1"/>
  <c r="KB43" i="4" a="1"/>
  <c r="FY114" i="2" a="1"/>
  <c r="Q236" i="4" a="1"/>
  <c r="FY37" i="2" a="1"/>
  <c r="FW162" i="2" a="1"/>
  <c r="AZ238" i="4" a="1"/>
  <c r="FZ236" i="4" a="1"/>
  <c r="KA166" i="4" a="1"/>
  <c r="JY198" i="4" a="1"/>
  <c r="FV26" i="2" a="1"/>
  <c r="BB237" i="4" a="1"/>
  <c r="FW238" i="4" a="1"/>
  <c r="CB237" i="4" a="1"/>
  <c r="AJ236" i="2" a="1"/>
  <c r="AX234" i="2" a="1"/>
  <c r="AR237" i="4" a="1"/>
  <c r="KB7" i="4" a="1"/>
  <c r="KB195" i="4" a="1"/>
  <c r="IM235" i="4" a="1"/>
  <c r="KA192" i="4" a="1"/>
  <c r="KC194" i="4" a="1"/>
  <c r="FY217" i="2" a="1"/>
  <c r="V237" i="4" a="1"/>
  <c r="JY197" i="4" a="1"/>
  <c r="KA77" i="4" a="1"/>
  <c r="FW169" i="2" a="1"/>
  <c r="CZ234" i="2" a="1"/>
  <c r="BA234" i="2" a="1"/>
  <c r="FX217" i="2" a="1"/>
  <c r="EE238" i="2" a="1"/>
  <c r="KC10" i="4" a="1"/>
  <c r="FU54" i="2" a="1"/>
  <c r="G236" i="4" a="1"/>
  <c r="FW90" i="2" a="1"/>
  <c r="JV199" i="4" a="1"/>
  <c r="CW234" i="4" a="1"/>
  <c r="J237" i="2" a="1"/>
  <c r="KB187" i="4" a="1"/>
  <c r="ET236" i="2" a="1"/>
  <c r="JV158" i="4" a="1"/>
  <c r="JY166" i="4" a="1"/>
  <c r="FU46" i="2" a="1"/>
  <c r="KC84" i="4" a="1"/>
  <c r="CY235" i="4" a="1"/>
  <c r="FX85" i="2" a="1"/>
  <c r="FU23" i="2" a="1"/>
  <c r="JX161" i="4" a="1"/>
  <c r="FW69" i="2" a="1"/>
  <c r="JV46" i="4" a="1"/>
  <c r="EO235" i="2" a="1"/>
  <c r="KB109" i="4" a="1"/>
  <c r="JY223" i="4" a="1"/>
  <c r="FX178" i="2" a="1"/>
  <c r="FW143" i="2" a="1"/>
  <c r="JY89" i="4" a="1"/>
  <c r="JK235" i="4" a="1"/>
  <c r="FQ234" i="4" a="1"/>
  <c r="CX234" i="4" a="1"/>
  <c r="FY172" i="2" a="1"/>
  <c r="KA82" i="4" a="1"/>
  <c r="FX238" i="4" a="1"/>
  <c r="AF236" i="4" a="1"/>
  <c r="IO238" i="4" a="1"/>
  <c r="O237" i="2" a="1"/>
  <c r="FW21" i="2" a="1"/>
  <c r="KA51" i="4" a="1"/>
  <c r="FX35" i="2" a="1"/>
  <c r="KC172" i="4" a="1"/>
  <c r="JY59" i="4" a="1"/>
  <c r="FX221" i="2" a="1"/>
  <c r="BN238" i="2" a="1"/>
  <c r="AX236" i="2" a="1"/>
  <c r="DD235" i="4" a="1"/>
  <c r="FV234" i="4" a="1"/>
  <c r="CD236" i="2" a="1"/>
  <c r="CO236" i="4" a="1"/>
  <c r="JW186" i="4" a="1"/>
  <c r="JY136" i="4" a="1"/>
  <c r="FO238" i="4" a="1"/>
  <c r="AW236" i="2" a="1"/>
  <c r="F235" i="4" a="1"/>
  <c r="FU108" i="2" a="1"/>
  <c r="FY112" i="2" a="1"/>
  <c r="JX190" i="4" a="1"/>
  <c r="FU238" i="4" a="1"/>
  <c r="BH238" i="2" a="1"/>
  <c r="JY192" i="4" a="1"/>
  <c r="JV37" i="4" a="1"/>
  <c r="GP236" i="4" a="1"/>
  <c r="KC181" i="4" a="1"/>
  <c r="CJ236" i="2" a="1"/>
  <c r="KC112" i="4" a="1"/>
  <c r="FU7" i="2" a="1"/>
  <c r="FV151" i="2" a="1"/>
  <c r="S238" i="2" a="1"/>
  <c r="AG234" i="2" a="1"/>
  <c r="FU205" i="2" a="1"/>
  <c r="CM236" i="4" a="1"/>
  <c r="FW40" i="2" a="1"/>
  <c r="FV130" i="2" a="1"/>
  <c r="BM234" i="4" a="1"/>
  <c r="JG238" i="4" a="1"/>
  <c r="JX177" i="4" a="1"/>
  <c r="KB128" i="4" a="1"/>
  <c r="FX46" i="2" a="1"/>
  <c r="KC230" i="4" a="1"/>
  <c r="JX110" i="4" a="1"/>
  <c r="KB190" i="4" a="1"/>
  <c r="AW234" i="2" a="1"/>
  <c r="JW43" i="4" a="1"/>
  <c r="FY120" i="2" a="1"/>
  <c r="FX51" i="2" a="1"/>
  <c r="FV205" i="2" a="1"/>
  <c r="JW170" i="4" a="1"/>
  <c r="FY38" i="2" a="1"/>
  <c r="FV180" i="2" a="1"/>
  <c r="JX232" i="4" a="1"/>
  <c r="FW103" i="2" a="1"/>
  <c r="GC235" i="4" a="1"/>
  <c r="JX155" i="4" a="1"/>
  <c r="JX195" i="4" a="1"/>
  <c r="KB147" i="4" a="1"/>
  <c r="JW24" i="4" a="1"/>
  <c r="KB55" i="4" a="1"/>
  <c r="DY235" i="2" a="1"/>
  <c r="KB206" i="4" a="1"/>
  <c r="KC28" i="4" a="1"/>
  <c r="JY62" i="4" a="1"/>
  <c r="HD238" i="4" a="1"/>
  <c r="FU92" i="2" a="1"/>
  <c r="EY238" i="2" a="1"/>
  <c r="JW103" i="4" a="1"/>
  <c r="JX152" i="4" a="1"/>
  <c r="DX237" i="2" a="1"/>
  <c r="DG235" i="4" a="1"/>
  <c r="R234" i="2" a="1"/>
  <c r="AE235" i="2" a="1"/>
  <c r="ED236" i="4" a="1"/>
  <c r="JH234" i="4" a="1"/>
  <c r="DC235" i="4" a="1"/>
  <c r="KC153" i="4" a="1"/>
  <c r="JX222" i="4" a="1"/>
  <c r="KC78" i="4" a="1"/>
  <c r="FW141" i="2" a="1"/>
  <c r="BR238" i="2" a="1"/>
  <c r="R235" i="4" a="1"/>
  <c r="IZ236" i="4" a="1"/>
  <c r="EV236" i="2" a="1"/>
  <c r="FV52" i="2" a="1"/>
  <c r="BY236" i="4" a="1"/>
  <c r="FY86" i="2" a="1"/>
  <c r="KB160" i="4" a="1"/>
  <c r="JX125" i="4" a="1"/>
  <c r="KC103" i="4" a="1"/>
  <c r="JX49" i="4" a="1"/>
  <c r="KC119" i="4" a="1"/>
  <c r="AU238" i="4" a="1"/>
  <c r="FN234" i="4" a="1"/>
  <c r="DW238" i="4" a="1"/>
  <c r="CV235" i="4" a="1"/>
  <c r="FX160" i="2" a="1"/>
  <c r="JY83" i="4" a="1"/>
  <c r="JX85" i="4" a="1"/>
  <c r="JY105" i="4" a="1"/>
  <c r="FX128" i="2" a="1"/>
  <c r="FL238" i="2" a="1"/>
  <c r="CI236" i="4" a="1"/>
  <c r="FI236" i="4" a="1"/>
  <c r="FW215" i="2" a="1"/>
  <c r="KC210" i="4" a="1"/>
  <c r="EP234" i="2" a="1"/>
  <c r="JW31" i="4" a="1"/>
  <c r="JX93" i="4" a="1"/>
  <c r="IJ237" i="4" a="1"/>
  <c r="JV104" i="4" a="1"/>
  <c r="FX175" i="2" a="1"/>
  <c r="JY184" i="4" a="1"/>
  <c r="JV47" i="4" a="1"/>
  <c r="DV236" i="2" a="1"/>
  <c r="JZ18" i="4" a="1"/>
  <c r="FW97" i="2" a="1"/>
  <c r="Y236" i="4" a="1"/>
  <c r="AW238" i="2" a="1"/>
  <c r="JW219" i="4" a="1"/>
  <c r="IP235" i="4" a="1"/>
  <c r="FA238" i="4" a="1"/>
  <c r="FY21" i="2" a="1"/>
  <c r="N235" i="2" a="1"/>
  <c r="AL235" i="4" a="1"/>
  <c r="BW237" i="4" a="1"/>
  <c r="KB123" i="4" a="1"/>
  <c r="CH236" i="2" a="1"/>
  <c r="JZ24" i="4" a="1"/>
  <c r="DF238" i="2" a="1"/>
  <c r="FY117" i="2" a="1"/>
  <c r="JI235" i="4" a="1"/>
  <c r="D235" i="2" a="1"/>
  <c r="BH238" i="4" a="1"/>
  <c r="JW40" i="4" a="1"/>
  <c r="KA24" i="4" a="1"/>
  <c r="JY104" i="4" a="1"/>
  <c r="EZ237" i="4" a="1"/>
  <c r="L236" i="4" a="1"/>
  <c r="JY31" i="4" a="1"/>
  <c r="JW209" i="4" a="1"/>
  <c r="FV178" i="2" a="1"/>
  <c r="JY64" i="4" a="1"/>
  <c r="FQ234" i="2" a="1"/>
  <c r="JZ44" i="4" a="1"/>
  <c r="FU96" i="2" a="1"/>
  <c r="JX133" i="4" a="1"/>
  <c r="JY74" i="4" a="1"/>
  <c r="KA211" i="4" a="1"/>
  <c r="JX233" i="4" a="1"/>
  <c r="KB171" i="4" a="1"/>
  <c r="GR236" i="4" a="1"/>
  <c r="DS237" i="4" a="1"/>
  <c r="FV144" i="2" a="1"/>
  <c r="BW238" i="2" a="1"/>
  <c r="KC142" i="4" a="1"/>
  <c r="HL238" i="4" a="1"/>
  <c r="JN236" i="4" a="1"/>
  <c r="X236" i="4" a="1"/>
  <c r="FX190" i="2" a="1"/>
  <c r="AP238" i="2" a="1"/>
  <c r="JZ72" i="4" a="1"/>
  <c r="JY24" i="4" a="1"/>
  <c r="FY127" i="2" a="1"/>
  <c r="DW235" i="4" a="1"/>
  <c r="JV98" i="4" a="1"/>
  <c r="FW8" i="2" a="1"/>
  <c r="CX238" i="2" a="1"/>
  <c r="JX158" i="4" a="1"/>
  <c r="JZ50" i="4" a="1"/>
  <c r="BS237" i="4" a="1"/>
  <c r="EP238" i="4" a="1"/>
  <c r="BG234" i="2" a="1"/>
  <c r="BZ234" i="4" a="1"/>
  <c r="JY16" i="4" a="1"/>
  <c r="JH237" i="4" a="1"/>
  <c r="Y237" i="2" a="1"/>
  <c r="GP235" i="4" a="1"/>
  <c r="FV193" i="2" a="1"/>
  <c r="DF237" i="4" a="1"/>
  <c r="JV230" i="4" a="1"/>
  <c r="FJ238" i="2" a="1"/>
  <c r="FH238" i="4" a="1"/>
  <c r="CL234" i="2" a="1"/>
  <c r="DA236" i="4" a="1"/>
  <c r="JV34" i="4" a="1"/>
  <c r="DP236" i="4" a="1"/>
  <c r="FW66" i="2" a="1"/>
  <c r="FV24" i="2" a="1"/>
  <c r="JV220" i="4" a="1"/>
  <c r="BY234" i="4" a="1"/>
  <c r="FY198" i="2" a="1"/>
  <c r="DG237" i="2" a="1"/>
  <c r="KC228" i="4" a="1"/>
  <c r="FY196" i="2" a="1"/>
  <c r="JZ60" i="4" a="1"/>
  <c r="EB237" i="4" a="1"/>
  <c r="DJ237" i="2" a="1"/>
  <c r="KA62" i="4" a="1"/>
  <c r="FW112" i="2" a="1"/>
  <c r="JZ221" i="4" a="1"/>
  <c r="JW71" i="4" a="1"/>
  <c r="HO237" i="4" a="1"/>
  <c r="HB235" i="4" a="1"/>
  <c r="EV234" i="4" a="1"/>
  <c r="FX89" i="2" a="1"/>
  <c r="BQ237" i="2" a="1"/>
  <c r="KC85" i="4" a="1"/>
  <c r="AD237" i="4" a="1"/>
  <c r="DO238" i="2" a="1"/>
  <c r="BP238" i="4" a="1"/>
  <c r="JZ21" i="4" a="1"/>
  <c r="JV35" i="4" a="1"/>
  <c r="FY61" i="2" a="1"/>
  <c r="JZ27" i="4" a="1"/>
  <c r="JV70" i="4" a="1"/>
  <c r="KB120" i="4" a="1"/>
  <c r="JW131" i="4" a="1"/>
  <c r="KB199" i="4" a="1"/>
  <c r="FY169" i="2" a="1"/>
  <c r="O236" i="4" a="1"/>
  <c r="KC55" i="4" a="1"/>
  <c r="JY174" i="4" a="1"/>
  <c r="CE238" i="2" a="1"/>
  <c r="DS236" i="2" a="1"/>
  <c r="FU220" i="2" a="1"/>
  <c r="L238" i="2" a="1"/>
  <c r="FV230" i="2" a="1"/>
  <c r="GD236" i="4" a="1"/>
  <c r="KC205" i="4" a="1"/>
  <c r="JD237" i="4" a="1"/>
  <c r="JY63" i="4" a="1"/>
  <c r="JV226" i="4" a="1"/>
  <c r="FY42" i="2" a="1"/>
  <c r="Z234" i="4" a="1"/>
  <c r="FX197" i="2" a="1"/>
  <c r="I235" i="4" a="1"/>
  <c r="JV14" i="4" a="1"/>
  <c r="AT238" i="4" a="1"/>
  <c r="GI235" i="4" a="1"/>
  <c r="JW229" i="4" a="1"/>
  <c r="EO238" i="4" a="1"/>
  <c r="FU58" i="2" a="1"/>
  <c r="FB238" i="4" a="1"/>
  <c r="IV234" i="4" a="1"/>
  <c r="FV31" i="2" a="1"/>
  <c r="CC238" i="2" a="1"/>
  <c r="DN236" i="4" a="1"/>
  <c r="AB237" i="2" a="1"/>
  <c r="JH236" i="4" a="1"/>
  <c r="HO235" i="4" a="1"/>
  <c r="JX199" i="4" a="1"/>
  <c r="AR236" i="2" a="1"/>
  <c r="CX238" i="4" a="1"/>
  <c r="JY116" i="4" a="1"/>
  <c r="AQ234" i="2" a="1"/>
  <c r="FY152" i="2" a="1"/>
  <c r="FX206" i="2" a="1"/>
  <c r="KC66" i="4" a="1"/>
  <c r="FY176" i="2" a="1"/>
  <c r="JQ237" i="4" a="1"/>
  <c r="KA45" i="4" a="1"/>
  <c r="FR238" i="4" a="1"/>
  <c r="AQ238" i="2" a="1"/>
  <c r="JW165" i="4" a="1"/>
  <c r="AD235" i="4" a="1"/>
  <c r="FX115" i="2" a="1"/>
  <c r="FX213" i="2" a="1"/>
  <c r="FW182" i="2" a="1"/>
  <c r="FX25" i="2" a="1"/>
  <c r="KC216" i="4" a="1"/>
  <c r="JW181" i="4" a="1"/>
  <c r="EZ235" i="2" a="1"/>
  <c r="GH237" i="4" a="1"/>
  <c r="BO238" i="2" a="1"/>
  <c r="CL235" i="4" a="1"/>
  <c r="FV101" i="2" a="1"/>
  <c r="FU174" i="2" a="1"/>
  <c r="DZ238" i="2" a="1"/>
  <c r="AX235" i="4" a="1"/>
  <c r="KC227" i="4" a="1"/>
  <c r="DR235" i="4" a="1"/>
  <c r="GR238" i="4" a="1"/>
  <c r="BI234" i="2" a="1"/>
  <c r="JY52" i="4" a="1"/>
  <c r="GT237" i="4" a="1"/>
  <c r="AI238" i="2" a="1"/>
  <c r="HN236" i="4" a="1"/>
  <c r="IY236" i="4" a="1"/>
  <c r="BN236" i="4" a="1"/>
  <c r="BZ236" i="4" a="1"/>
  <c r="JE235" i="4" a="1"/>
  <c r="CM234" i="4" a="1"/>
  <c r="M238" i="4" a="1"/>
  <c r="KC196" i="4" a="1"/>
  <c r="V235" i="2" a="1"/>
  <c r="AN238" i="4" a="1"/>
  <c r="JY51" i="4" a="1"/>
  <c r="EQ238" i="2" a="1"/>
  <c r="EK238" i="4" a="1"/>
  <c r="JY77" i="4" a="1"/>
  <c r="FW73" i="2" a="1"/>
  <c r="JX19" i="4" a="1"/>
  <c r="KC27" i="4" a="1"/>
  <c r="JV136" i="4" a="1"/>
  <c r="FW142" i="2" a="1"/>
  <c r="JX205" i="4" a="1"/>
  <c r="KA96" i="4" a="1"/>
  <c r="JX229" i="4" a="1"/>
  <c r="BW235" i="2" a="1"/>
  <c r="W236" i="4" a="1"/>
  <c r="AU235" i="4" a="1"/>
  <c r="FK237" i="2" a="1"/>
  <c r="KC132" i="4" a="1"/>
  <c r="FU38" i="2" a="1"/>
  <c r="FU140" i="2" a="1"/>
  <c r="FW212" i="2" a="1"/>
  <c r="KC57" i="4" a="1"/>
  <c r="DN237" i="4" a="1"/>
  <c r="FY18" i="2" a="1"/>
  <c r="DN238" i="2" a="1"/>
  <c r="JZ128" i="4" a="1"/>
  <c r="KA23" i="4" a="1"/>
  <c r="JV33" i="4" a="1"/>
  <c r="FY72" i="2" a="1"/>
  <c r="JY224" i="4" a="1"/>
  <c r="FU103" i="2" a="1"/>
  <c r="AA236" i="4" a="1"/>
  <c r="KA154" i="4" a="1"/>
  <c r="FY149" i="2" a="1"/>
  <c r="K237" i="4" a="1"/>
  <c r="KC124" i="4" a="1"/>
  <c r="KA72" i="4" a="1"/>
  <c r="JX45" i="4" a="1"/>
  <c r="KC176" i="4" a="1"/>
  <c r="FX45" i="2" a="1"/>
  <c r="AT238" i="2" a="1"/>
  <c r="J234" i="4" a="1"/>
  <c r="FV86" i="2" a="1"/>
  <c r="HD237" i="4" a="1"/>
  <c r="FJ238" i="4" a="1"/>
  <c r="FV190" i="2" a="1"/>
  <c r="JX170" i="4" a="1"/>
  <c r="FU151" i="2" a="1"/>
  <c r="JY208" i="4" a="1"/>
  <c r="KB77" i="4" a="1"/>
  <c r="FY191" i="2" a="1"/>
  <c r="DH234" i="4" a="1"/>
  <c r="JZ117" i="4" a="1"/>
  <c r="BX236" i="4" a="1"/>
  <c r="EU235" i="4" a="1"/>
  <c r="FV64" i="2" a="1"/>
  <c r="JW37" i="4" a="1"/>
  <c r="FY95" i="2" a="1"/>
  <c r="ES236" i="4" a="1"/>
  <c r="CZ235" i="4" a="1"/>
  <c r="JY176" i="4" a="1"/>
  <c r="EQ236" i="4" a="1"/>
  <c r="JW87" i="4" a="1"/>
  <c r="KB142" i="4" a="1"/>
  <c r="FY29" i="2" a="1"/>
  <c r="BF234" i="4" a="1"/>
  <c r="KB184" i="4" a="1"/>
  <c r="JV60" i="4" a="1"/>
  <c r="HX237" i="4" a="1"/>
  <c r="JV27" i="4" a="1"/>
  <c r="FU115" i="2" a="1"/>
  <c r="BU234" i="4" a="1"/>
  <c r="CY237" i="2" a="1"/>
  <c r="IA234" i="4" a="1"/>
  <c r="FU109" i="2" a="1"/>
  <c r="JV88" i="4" a="1"/>
  <c r="JW125" i="4" a="1"/>
  <c r="JW32" i="4" a="1"/>
  <c r="FT237" i="4" a="1"/>
  <c r="BX238" i="4" a="1"/>
  <c r="KC26" i="4" a="1"/>
  <c r="KB219" i="4" a="1"/>
  <c r="JZ82" i="4" a="1"/>
  <c r="KC201" i="4" a="1"/>
  <c r="JZ150" i="4" a="1"/>
  <c r="FY99" i="2" a="1"/>
  <c r="CH235" i="4" a="1"/>
  <c r="FY180" i="2" a="1"/>
  <c r="JW104" i="4" a="1"/>
  <c r="KB224" i="4" a="1"/>
  <c r="KB214" i="4" a="1"/>
  <c r="JZ171" i="4" a="1"/>
  <c r="FV84" i="2" a="1"/>
  <c r="FV209" i="2" a="1"/>
  <c r="GW238" i="4" a="1"/>
  <c r="FY189" i="2" a="1"/>
  <c r="HV238" i="4" a="1"/>
  <c r="JX156" i="4" a="1"/>
  <c r="FY125" i="2" a="1"/>
  <c r="FU86" i="2" a="1"/>
  <c r="DO237" i="2" a="1"/>
  <c r="FV146" i="2" a="1"/>
  <c r="JX100" i="4" a="1"/>
  <c r="KA8" i="4" a="1"/>
  <c r="JZ7" i="4" a="1"/>
  <c r="JW233" i="4" a="1"/>
  <c r="FY233" i="2" a="1"/>
  <c r="B238" i="4" a="1"/>
  <c r="IC237" i="4" a="1"/>
  <c r="FD238" i="4" a="1"/>
  <c r="JY46" i="4" a="1"/>
  <c r="FY212" i="2" a="1"/>
  <c r="JX154" i="4" a="1"/>
  <c r="FU179" i="2" a="1"/>
  <c r="JV184" i="4" a="1"/>
  <c r="JW174" i="4" a="1"/>
  <c r="JX11" i="4" a="1"/>
  <c r="CW235" i="4" a="1"/>
  <c r="FX95" i="2" a="1"/>
  <c r="CM237" i="2" a="1"/>
  <c r="FW161" i="2" a="1"/>
  <c r="JV180" i="4" a="1"/>
  <c r="CY238" i="4" a="1"/>
  <c r="HU234" i="4" a="1"/>
  <c r="FG237" i="4" a="1"/>
  <c r="JW73" i="4" a="1"/>
  <c r="HI238" i="4" a="1"/>
  <c r="JV108" i="4" a="1"/>
  <c r="C234" i="4" a="1"/>
  <c r="JY206" i="4" a="1"/>
  <c r="JW199" i="4" a="1"/>
  <c r="KC193" i="4" a="1"/>
  <c r="KB163" i="4" a="1"/>
  <c r="EJ235" i="4" a="1"/>
  <c r="FV129" i="2" a="1"/>
  <c r="AB238" i="4" a="1"/>
  <c r="FW228" i="2" a="1"/>
  <c r="JW12" i="4" a="1"/>
  <c r="FV67" i="2" a="1"/>
  <c r="JV28" i="4" a="1"/>
  <c r="EC238" i="4" a="1"/>
  <c r="JW20" i="4" a="1"/>
  <c r="FC235" i="2" a="1"/>
  <c r="JX65" i="4" a="1"/>
  <c r="JW187" i="4" a="1"/>
  <c r="DF236" i="2" a="1"/>
  <c r="DG234" i="2" a="1"/>
  <c r="D236" i="2" a="1"/>
  <c r="EX234" i="4" a="1"/>
  <c r="FW105" i="2" a="1"/>
  <c r="FX189" i="2" a="1"/>
  <c r="CZ237" i="4" a="1"/>
  <c r="FV99" i="2" a="1"/>
  <c r="AV234" i="4" a="1"/>
  <c r="IV238" i="4" a="1"/>
  <c r="IN238" i="4" a="1"/>
  <c r="CY238" i="2" a="1"/>
  <c r="EC237" i="2" a="1"/>
  <c r="KC123" i="4" a="1"/>
  <c r="FU177" i="2" a="1"/>
  <c r="KC143" i="4" a="1"/>
  <c r="FY27" i="2" a="1"/>
  <c r="EQ235" i="4" a="1"/>
  <c r="FW81" i="2" a="1"/>
  <c r="IG235" i="4" a="1"/>
  <c r="KA120" i="4" a="1"/>
  <c r="FU195" i="2" a="1"/>
  <c r="FV51" i="2" a="1"/>
  <c r="FU192" i="2" a="1"/>
  <c r="FY140" i="2" a="1"/>
  <c r="FV62" i="2" a="1"/>
  <c r="JK234" i="4" a="1"/>
  <c r="JV163" i="4" a="1"/>
  <c r="KC167" i="4" a="1"/>
  <c r="FP237" i="2" a="1"/>
  <c r="JW169" i="4" a="1"/>
  <c r="C237" i="4" a="1"/>
  <c r="FV208" i="2" a="1"/>
  <c r="KA34" i="4" a="1"/>
  <c r="KB218" i="4" a="1"/>
  <c r="JW106" i="4" a="1"/>
  <c r="CN234" i="2" a="1"/>
  <c r="JV119" i="4" a="1"/>
  <c r="DA234" i="2" a="1"/>
  <c r="EV235" i="2" a="1"/>
  <c r="FE238" i="4" a="1"/>
  <c r="KB144" i="4" a="1"/>
  <c r="FU121" i="2" a="1"/>
  <c r="DY234" i="4" a="1"/>
  <c r="FU204" i="2" a="1"/>
  <c r="JW57" i="4" a="1"/>
  <c r="JV219" i="4" a="1"/>
  <c r="JW129" i="4" a="1"/>
  <c r="JY56" i="4" a="1"/>
  <c r="FD236" i="2" a="1"/>
  <c r="JX171" i="4" a="1"/>
  <c r="FY22" i="2" a="1"/>
  <c r="GZ234" i="4" a="1"/>
  <c r="KA135" i="4" a="1"/>
  <c r="AA238" i="4" a="1"/>
  <c r="JV30" i="4" a="1"/>
  <c r="JY115" i="4" a="1"/>
  <c r="IS235" i="4" a="1"/>
  <c r="EY235" i="2" a="1"/>
  <c r="BL235" i="4" a="1"/>
  <c r="FV173" i="2" a="1"/>
  <c r="HF235" i="4" a="1"/>
  <c r="KB29" i="4" a="1"/>
  <c r="JW227" i="4" a="1"/>
  <c r="JY34" i="4" a="1"/>
  <c r="FY68" i="2" a="1"/>
  <c r="KC131" i="4" a="1"/>
  <c r="KB83" i="4" a="1"/>
  <c r="BY238" i="4" a="1"/>
  <c r="KA224" i="4" a="1"/>
  <c r="KB66" i="4" a="1"/>
  <c r="FS234" i="4" a="1"/>
  <c r="GG237" i="4" a="1"/>
  <c r="IO234" i="4" a="1"/>
  <c r="JP238" i="4" a="1"/>
  <c r="BJ236" i="2" a="1"/>
  <c r="ER236" i="4" a="1"/>
  <c r="FX109" i="2" a="1"/>
  <c r="KA193" i="4" a="1"/>
  <c r="FY138" i="2" a="1"/>
  <c r="JX226" i="4" a="1"/>
  <c r="FT234" i="2" a="1"/>
  <c r="FY235" i="4" a="1"/>
  <c r="FY67" i="2" a="1"/>
  <c r="KC114" i="4" a="1"/>
  <c r="JO236" i="4" a="1"/>
  <c r="JY139" i="4" a="1"/>
  <c r="GY236" i="4" a="1"/>
  <c r="IO237" i="4" a="1"/>
  <c r="JX106" i="4" a="1"/>
  <c r="JV45" i="4" a="1"/>
  <c r="AK236" i="2" a="1"/>
  <c r="EY235" i="4" a="1"/>
  <c r="KC226" i="4" a="1"/>
  <c r="JX20" i="4" a="1"/>
  <c r="EX237" i="2" a="1"/>
  <c r="FU107" i="2" a="1"/>
  <c r="JV130" i="4" a="1"/>
  <c r="AK237" i="2" a="1"/>
  <c r="JW130" i="4" a="1"/>
  <c r="FV100" i="2" a="1"/>
  <c r="KB56" i="4" a="1"/>
  <c r="FU135" i="2" a="1"/>
  <c r="CE237" i="4" a="1"/>
  <c r="IQ237" i="4" a="1"/>
  <c r="DS234" i="2" a="1"/>
  <c r="BI236" i="4" a="1"/>
  <c r="BL235" i="2" a="1"/>
  <c r="DK237" i="4" a="1"/>
  <c r="KB65" i="4" a="1"/>
  <c r="Z236" i="2" a="1"/>
  <c r="AN234" i="2" a="1"/>
  <c r="HE235" i="4" a="1"/>
  <c r="KB81" i="4" a="1"/>
  <c r="FX23" i="2" a="1"/>
  <c r="FW57" i="2" a="1"/>
  <c r="FX50" i="2" a="1"/>
  <c r="JV71" i="4" a="1"/>
  <c r="JY28" i="4" a="1"/>
  <c r="CB238" i="2" a="1"/>
  <c r="DM236" i="2" a="1"/>
  <c r="DK238" i="2" a="1"/>
  <c r="IK238" i="4" a="1"/>
  <c r="FY132" i="2" a="1"/>
  <c r="AC235" i="4" a="1"/>
  <c r="AG236" i="2" a="1"/>
  <c r="P234" i="4" a="1"/>
  <c r="AQ237" i="4" a="1"/>
  <c r="FQ236" i="2" a="1"/>
  <c r="BI238" i="2" a="1"/>
  <c r="AB236" i="4" a="1"/>
  <c r="M238" i="2" a="1"/>
  <c r="K235" i="4" a="1"/>
  <c r="GV237" i="4" a="1"/>
  <c r="FL234" i="2" a="1"/>
  <c r="EM238" i="2" a="1"/>
  <c r="CZ236" i="4" a="1"/>
  <c r="DU234" i="2" a="1"/>
  <c r="CD237" i="2" a="1"/>
  <c r="BZ235" i="4" a="1"/>
  <c r="JY173" i="4" a="1"/>
  <c r="FV43" i="2" a="1"/>
  <c r="KA128" i="4" a="1"/>
  <c r="JX198" i="4" a="1"/>
  <c r="FW120" i="2" a="1"/>
  <c r="JV26" i="4" a="1"/>
  <c r="Q237" i="4" a="1"/>
  <c r="FU182" i="2" a="1"/>
  <c r="JY182" i="4" a="1"/>
  <c r="CW236" i="2" a="1"/>
  <c r="JW62" i="4" a="1"/>
  <c r="DM234" i="2" a="1"/>
  <c r="GA235" i="4" a="1"/>
  <c r="FX117" i="2" a="1"/>
  <c r="FU164" i="2" a="1"/>
  <c r="CE236" i="4" a="1"/>
  <c r="FD234" i="2" a="1"/>
  <c r="BL237" i="4" a="1"/>
  <c r="GO234" i="4" a="1"/>
  <c r="FX183" i="2" a="1"/>
  <c r="FW210" i="2" a="1"/>
  <c r="FX110" i="2" a="1"/>
  <c r="GW236" i="4" a="1"/>
  <c r="JY17" i="4" a="1"/>
  <c r="FY97" i="2" a="1"/>
  <c r="I236" i="4" a="1"/>
  <c r="CD234" i="2" a="1"/>
  <c r="JY196" i="4" a="1"/>
  <c r="KC109" i="4" a="1"/>
  <c r="KC90" i="4" a="1"/>
  <c r="KC222" i="4" a="1"/>
  <c r="HZ238" i="4" a="1"/>
  <c r="KB103" i="4" a="1"/>
  <c r="JZ175" i="4" a="1"/>
  <c r="AC236" i="2" a="1"/>
  <c r="KA106" i="4" a="1"/>
  <c r="JW137" i="4" a="1"/>
  <c r="FV171" i="2" a="1"/>
  <c r="FY39" i="2" a="1"/>
  <c r="CS237" i="2" a="1"/>
  <c r="JW112" i="4" a="1"/>
  <c r="JX73" i="4" a="1"/>
  <c r="KB156" i="4" a="1"/>
  <c r="FX145" i="2" a="1"/>
  <c r="JV177" i="4" a="1"/>
  <c r="JW127" i="4" a="1"/>
  <c r="GI238" i="4" a="1"/>
  <c r="AX238" i="2" a="1"/>
  <c r="JY128" i="4" a="1"/>
  <c r="FB235" i="2" a="1"/>
  <c r="KC121" i="4" a="1"/>
  <c r="IS238" i="4" a="1"/>
  <c r="BM237" i="4" a="1"/>
  <c r="FX16" i="2" a="1"/>
  <c r="FU113" i="2" a="1"/>
  <c r="P237" i="4" a="1"/>
  <c r="JW205" i="4" a="1"/>
  <c r="JX58" i="4" a="1"/>
  <c r="DD237" i="2" a="1"/>
  <c r="JX47" i="4" a="1"/>
  <c r="N238" i="4" a="1"/>
  <c r="JX77" i="4" a="1"/>
  <c r="BN238" i="4" a="1"/>
  <c r="JZ84" i="4" a="1"/>
  <c r="FW82" i="2" a="1"/>
  <c r="FS238" i="2" a="1"/>
  <c r="AJ234" i="2" a="1"/>
  <c r="JZ182" i="4" a="1"/>
  <c r="FV131" i="2" a="1"/>
  <c r="KC80" i="4" a="1"/>
  <c r="JY148" i="4" a="1"/>
  <c r="KB227" i="4" a="1"/>
  <c r="JY172" i="4" a="1"/>
  <c r="FX198" i="2" a="1"/>
  <c r="JX82" i="4" a="1"/>
  <c r="BE234" i="4" a="1"/>
  <c r="FX156" i="2" a="1"/>
  <c r="FW96" i="2" a="1"/>
  <c r="AD236" i="4" a="1"/>
  <c r="EE237" i="2" a="1"/>
  <c r="FQ237" i="2" a="1"/>
  <c r="FV133" i="2" a="1"/>
  <c r="KA142" i="4" a="1"/>
  <c r="KC58" i="4" a="1"/>
  <c r="GE236" i="4" a="1"/>
  <c r="KB25" i="4" a="1"/>
  <c r="KB99" i="4" a="1"/>
  <c r="JZ107" i="4" a="1"/>
  <c r="IE236" i="4" a="1"/>
  <c r="CI238" i="2" a="1"/>
  <c r="IZ234" i="4" a="1"/>
  <c r="KA229" i="4" a="1"/>
  <c r="FY9" i="2" a="1"/>
  <c r="DI234" i="4" a="1"/>
  <c r="AP236" i="2" a="1"/>
  <c r="HI237" i="4" a="1"/>
  <c r="CS235" i="4" a="1"/>
  <c r="JW231" i="4" a="1"/>
  <c r="KA147" i="4" a="1"/>
  <c r="FX72" i="2" a="1"/>
  <c r="JV18" i="4" a="1"/>
  <c r="FY76" i="2" a="1"/>
  <c r="BT238" i="4" a="1"/>
  <c r="JW220" i="4" a="1"/>
  <c r="JJ234" i="4" a="1"/>
  <c r="FX31" i="2" a="1"/>
  <c r="R238" i="4" a="1"/>
  <c r="JV87" i="4" a="1"/>
  <c r="JX8" i="4" a="1"/>
  <c r="FV138" i="2" a="1"/>
  <c r="EJ238" i="2" a="1"/>
  <c r="KB79" i="4" a="1"/>
  <c r="CQ237" i="4" a="1"/>
  <c r="JV131" i="4" a="1"/>
  <c r="JZ134" i="4" a="1"/>
  <c r="FV203" i="2" a="1"/>
  <c r="CU236" i="2" a="1"/>
  <c r="KB60" i="4" a="1"/>
  <c r="EJ237" i="4" a="1"/>
  <c r="FX29" i="2" a="1"/>
  <c r="JN235" i="4" a="1"/>
  <c r="JW22" i="4" a="1"/>
  <c r="KB61" i="4" a="1"/>
  <c r="JX90" i="4" a="1"/>
  <c r="JY20" i="4" a="1"/>
  <c r="JY27" i="4" a="1"/>
  <c r="FW124" i="2" a="1"/>
  <c r="JZ96" i="4" a="1"/>
  <c r="FV186" i="2" a="1"/>
  <c r="JZ42" i="4" a="1"/>
  <c r="FY63" i="2" a="1"/>
  <c r="JV115" i="4" a="1"/>
  <c r="FS236" i="4" a="1"/>
  <c r="JZ210" i="4" a="1"/>
  <c r="FV117" i="2" a="1"/>
  <c r="FV112" i="2" a="1"/>
  <c r="FX96" i="2" a="1"/>
  <c r="FV9" i="2" a="1"/>
  <c r="P235" i="4" a="1"/>
  <c r="BK238" i="2" a="1"/>
  <c r="F236" i="2" a="1"/>
  <c r="AC237" i="2" a="1"/>
  <c r="FV162" i="2" a="1"/>
  <c r="KA197" i="4" a="1"/>
  <c r="KB85" i="4" a="1"/>
  <c r="CB236" i="4" a="1"/>
  <c r="HS235" i="4" a="1"/>
  <c r="DN235" i="4" a="1"/>
  <c r="IE234" i="4" a="1"/>
  <c r="JV222" i="4" a="1"/>
  <c r="FU198" i="2" a="1"/>
  <c r="KA210" i="4" a="1"/>
  <c r="KC52" i="4" a="1"/>
  <c r="FX94" i="2" a="1"/>
  <c r="FY162" i="2" a="1"/>
  <c r="JY164" i="4" a="1"/>
  <c r="DX234" i="2" a="1"/>
  <c r="JW135" i="4" a="1"/>
  <c r="EH238" i="4" a="1"/>
  <c r="JZ178" i="4" a="1"/>
  <c r="KB75" i="4" a="1"/>
  <c r="AG236" i="4" a="1"/>
  <c r="KC141" i="4" a="1"/>
  <c r="GR237" i="4" a="1"/>
  <c r="FW67" i="2" a="1"/>
  <c r="FI234" i="4" a="1"/>
  <c r="FY129" i="2" a="1"/>
  <c r="FV192" i="2" a="1"/>
  <c r="AL238" i="2" a="1"/>
  <c r="AP234" i="4" a="1"/>
  <c r="CM238" i="4" a="1"/>
  <c r="JW97" i="4" a="1"/>
  <c r="BV235" i="4" a="1"/>
  <c r="KA180" i="4" a="1"/>
  <c r="FY209" i="2" a="1"/>
  <c r="JY154" i="4" a="1"/>
  <c r="CL238" i="2" a="1"/>
  <c r="JY217" i="4" a="1"/>
  <c r="DE234" i="2" a="1"/>
  <c r="JW176" i="4" a="1"/>
  <c r="FV183" i="2" a="1"/>
  <c r="KC221" i="4" a="1"/>
  <c r="JX35" i="4" a="1"/>
  <c r="KB129" i="4" a="1"/>
  <c r="JV109" i="4" a="1"/>
  <c r="JW55" i="4" a="1"/>
  <c r="K234" i="4" a="1"/>
  <c r="JW141" i="4" a="1"/>
  <c r="I238" i="4" a="1"/>
  <c r="FT234" i="4" a="1"/>
  <c r="Y234" i="4" a="1"/>
  <c r="FF234" i="2" a="1"/>
  <c r="BV236" i="2" a="1"/>
  <c r="EI237" i="4" a="1"/>
  <c r="FV184" i="2" a="1"/>
  <c r="FY173" i="2" a="1"/>
  <c r="JY91" i="4" a="1"/>
  <c r="EW236" i="4" a="1"/>
  <c r="JW192" i="4" a="1"/>
  <c r="DA235" i="4" a="1"/>
  <c r="KC175" i="4" a="1"/>
  <c r="JW58" i="4" a="1"/>
  <c r="BG236" i="4" a="1"/>
  <c r="FV163" i="2" a="1"/>
  <c r="FW52" i="2" a="1"/>
  <c r="JX137" i="4" a="1"/>
  <c r="DN236" i="2" a="1"/>
  <c r="JW159" i="4" a="1"/>
  <c r="CV236" i="4" a="1"/>
  <c r="FW36" i="2" a="1"/>
  <c r="ET234" i="4" a="1"/>
  <c r="BU237" i="4" a="1"/>
  <c r="JV76" i="4" a="1"/>
  <c r="KC64" i="4" a="1"/>
  <c r="HC238" i="4" a="1"/>
  <c r="HA236" i="4" a="1"/>
  <c r="JX221" i="4" a="1"/>
  <c r="FY168" i="2" a="1"/>
  <c r="GD238" i="4" a="1"/>
  <c r="O238" i="4" a="1"/>
  <c r="JX37" i="4" a="1"/>
  <c r="JX44" i="4" a="1"/>
  <c r="FU180" i="2" a="1"/>
  <c r="EC236" i="4" a="1"/>
  <c r="JY99" i="4" a="1"/>
  <c r="KC198" i="4" a="1"/>
  <c r="FC235" i="4" a="1"/>
  <c r="EI237" i="2" a="1"/>
  <c r="FW116" i="2" a="1"/>
  <c r="KA56" i="4" a="1"/>
  <c r="CN238" i="2" a="1"/>
  <c r="FW39" i="2" a="1"/>
  <c r="KC97" i="4" a="1"/>
  <c r="FU53" i="2" a="1"/>
  <c r="JZ158" i="4" a="1"/>
  <c r="CJ235" i="2" a="1"/>
  <c r="FL237" i="2" a="1"/>
  <c r="KA90" i="4" a="1"/>
  <c r="E236" i="2" a="1"/>
  <c r="EI238" i="4" a="1"/>
  <c r="FX21" i="2" a="1"/>
  <c r="FV39" i="2" a="1"/>
  <c r="DM237" i="2" a="1"/>
  <c r="FH237" i="4" a="1"/>
  <c r="JV16" i="4" a="1"/>
  <c r="EP238" i="2" a="1"/>
  <c r="FU126" i="2" a="1"/>
  <c r="FV92" i="2" a="1"/>
  <c r="JY151" i="4" a="1"/>
  <c r="JY108" i="4" a="1"/>
  <c r="BC236" i="2" a="1"/>
  <c r="FX133" i="2" a="1"/>
  <c r="KC51" i="4" a="1"/>
  <c r="GE238" i="4" a="1"/>
  <c r="JA234" i="4" a="1"/>
  <c r="FX186" i="2" a="1"/>
  <c r="BT236" i="2" a="1"/>
  <c r="DW234" i="4" a="1"/>
  <c r="FU211" i="2" a="1"/>
  <c r="FY65" i="2" a="1"/>
  <c r="JX109" i="4" a="1"/>
  <c r="HM237" i="4" a="1"/>
  <c r="JW160" i="4" a="1"/>
  <c r="KB88" i="4" a="1"/>
  <c r="JZ11" i="4" a="1"/>
  <c r="HM234" i="4" a="1"/>
  <c r="L237" i="2" a="1"/>
  <c r="IW234" i="4" a="1"/>
  <c r="GL235" i="4" a="1"/>
  <c r="JZ125" i="4" a="1"/>
  <c r="JX174" i="4" a="1"/>
  <c r="HQ238" i="4" a="1"/>
  <c r="FM234" i="2" a="1"/>
  <c r="C238" i="2" a="1"/>
  <c r="FU59" i="2" a="1"/>
  <c r="CB235" i="2" a="1"/>
  <c r="P238" i="4" a="1"/>
  <c r="EN238" i="4" a="1"/>
  <c r="JV124" i="4" a="1"/>
  <c r="FW168" i="2" a="1"/>
  <c r="FY113" i="2" a="1"/>
  <c r="FV128" i="2" a="1"/>
  <c r="FW151" i="2" a="1"/>
  <c r="DX236" i="4" a="1"/>
  <c r="FW181" i="2" a="1"/>
  <c r="HP236" i="4" a="1"/>
  <c r="FX41" i="2" a="1"/>
  <c r="BO238" i="4" a="1"/>
  <c r="KA171" i="4" a="1"/>
  <c r="FY79" i="2" a="1"/>
  <c r="JW222" i="4" a="1"/>
  <c r="FY40" i="2" a="1"/>
  <c r="BC238" i="2" a="1"/>
  <c r="JX66" i="4" a="1"/>
  <c r="CT237" i="4" a="1"/>
  <c r="HC234" i="4" a="1"/>
  <c r="K236" i="2" a="1"/>
  <c r="JV72" i="4" a="1"/>
  <c r="FG236" i="2" a="1"/>
  <c r="GG236" i="4" a="1"/>
  <c r="AQ235" i="2" a="1"/>
  <c r="ID238" i="4" a="1"/>
  <c r="FW160" i="2" a="1"/>
  <c r="JY126" i="4" a="1"/>
  <c r="JY61" i="4" a="1"/>
  <c r="KB53" i="4" a="1"/>
  <c r="FX167" i="2" a="1"/>
  <c r="FU160" i="2" a="1"/>
  <c r="AU234" i="2" a="1"/>
  <c r="KA39" i="4" a="1"/>
  <c r="IM234" i="4" a="1"/>
  <c r="JZ52" i="4" a="1"/>
  <c r="JZ144" i="4" a="1"/>
  <c r="AZ235" i="4" a="1"/>
  <c r="JZ227" i="4" a="1"/>
  <c r="KA141" i="4" a="1"/>
  <c r="FX134" i="2" a="1"/>
  <c r="KA126" i="4" a="1"/>
  <c r="FY55" i="2" a="1"/>
  <c r="JZ133" i="4" a="1"/>
  <c r="EE235" i="2" a="1"/>
  <c r="KC128" i="4" a="1"/>
  <c r="JV50" i="4" a="1"/>
  <c r="KA212" i="4" a="1"/>
  <c r="HD234" i="4" a="1"/>
  <c r="JY228" i="4" a="1"/>
  <c r="KA233" i="4" a="1"/>
  <c r="JX41" i="4" a="1"/>
  <c r="JY19" i="4" a="1"/>
  <c r="KA155" i="4" a="1"/>
  <c r="KC92" i="4" a="1"/>
  <c r="FX200" i="2" a="1"/>
  <c r="FF236" i="4" a="1"/>
  <c r="AU238" i="2" a="1"/>
  <c r="CL235" i="2" a="1"/>
  <c r="JW98" i="4" a="1"/>
  <c r="IR236" i="4" a="1"/>
  <c r="FV37" i="2" a="1"/>
  <c r="JW64" i="4" a="1"/>
  <c r="AQ236" i="2" a="1"/>
  <c r="JY87" i="4" a="1"/>
  <c r="KA16" i="4" a="1"/>
  <c r="EU236" i="4" a="1"/>
  <c r="JY153" i="4" a="1"/>
  <c r="V238" i="2" a="1"/>
  <c r="IE235" i="4" a="1"/>
  <c r="JZ78" i="4" a="1"/>
  <c r="U238" i="4" a="1"/>
  <c r="JR236" i="4" a="1"/>
  <c r="KC139" i="4" a="1"/>
  <c r="FV106" i="2" a="1"/>
  <c r="Y235" i="4" a="1"/>
  <c r="ET237" i="4" a="1"/>
  <c r="V238" i="4" a="1"/>
  <c r="JW175" i="4" a="1"/>
  <c r="KB71" i="4" a="1"/>
  <c r="AD234" i="2" a="1"/>
  <c r="FV57" i="2" a="1"/>
  <c r="EO235" i="4" a="1"/>
  <c r="JW52" i="4" a="1"/>
  <c r="JY162" i="4" a="1"/>
  <c r="KC158" i="4" a="1"/>
  <c r="KA201" i="4" a="1"/>
  <c r="JY55" i="4" a="1"/>
  <c r="CR238" i="2" a="1"/>
  <c r="IF235" i="4" a="1"/>
  <c r="DR237" i="4" a="1"/>
  <c r="FI238" i="2" a="1"/>
  <c r="JY49" i="4" a="1"/>
  <c r="BF236" i="4" a="1"/>
  <c r="EL236" i="4" a="1"/>
  <c r="FY185" i="2" a="1"/>
  <c r="KB32" i="4" a="1"/>
  <c r="KA174" i="4" a="1"/>
  <c r="BO236" i="4" a="1"/>
  <c r="EL237" i="2" a="1"/>
  <c r="FX153" i="2" a="1"/>
  <c r="KA11" i="4" a="1"/>
  <c r="JZ207" i="4" a="1"/>
  <c r="JX78" i="4" a="1"/>
  <c r="R237" i="4" a="1"/>
  <c r="KA231" i="4" a="1"/>
  <c r="IT238" i="4" a="1"/>
  <c r="BC234" i="2" a="1"/>
  <c r="HT235" i="4" a="1"/>
  <c r="DL235" i="4" a="1"/>
  <c r="HW234" i="4" a="1"/>
  <c r="B238" i="2" a="1"/>
  <c r="BR235" i="4" a="1"/>
  <c r="FU227" i="2" a="1"/>
  <c r="FE234" i="2" a="1"/>
  <c r="FU64" i="2" a="1"/>
  <c r="IK235" i="4" a="1"/>
  <c r="JW134" i="4" a="1"/>
  <c r="IQ234" i="4" a="1"/>
  <c r="DK236" i="2" a="1"/>
  <c r="FW47" i="2" a="1"/>
  <c r="IG236" i="4" a="1"/>
  <c r="KC189" i="4" a="1"/>
  <c r="FY116" i="2" a="1"/>
  <c r="KA33" i="4" a="1"/>
  <c r="JY155" i="4" a="1"/>
  <c r="JX231" i="4" a="1"/>
  <c r="FT237" i="2" a="1"/>
  <c r="CR236" i="4" a="1"/>
  <c r="BJ235" i="4" a="1"/>
  <c r="JV213" i="4" a="1"/>
  <c r="KA40" i="4" a="1"/>
  <c r="ID235" i="4" a="1"/>
  <c r="FW70" i="2" a="1"/>
  <c r="DI235" i="2" a="1"/>
  <c r="BW235" i="4" a="1"/>
  <c r="GD235" i="4" a="1"/>
  <c r="JW26" i="4" a="1"/>
  <c r="K234" i="2" a="1"/>
  <c r="KC34" i="4" a="1"/>
  <c r="DJ236" i="2" a="1"/>
  <c r="FX230" i="2" a="1"/>
  <c r="AA236" i="2" a="1"/>
  <c r="KA53" i="4" a="1"/>
  <c r="BF238" i="4" a="1"/>
  <c r="FX44" i="2" a="1"/>
  <c r="DY238" i="4" a="1"/>
  <c r="JX86" i="4" a="1"/>
  <c r="FU47" i="2" a="1"/>
  <c r="FY46" i="2" a="1"/>
  <c r="FU223" i="2" a="1"/>
  <c r="S237" i="4" a="1"/>
  <c r="KB208" i="4" a="1"/>
  <c r="II236" i="4" a="1"/>
  <c r="JV86" i="4" a="1"/>
  <c r="KC95" i="4" a="1"/>
  <c r="FV8" i="2" a="1"/>
  <c r="JZ188" i="4" a="1"/>
  <c r="FX19" i="2" a="1"/>
  <c r="JV15" i="4" a="1"/>
  <c r="JW81" i="4" a="1"/>
  <c r="JZ55" i="4" a="1"/>
  <c r="JX107" i="4" a="1"/>
  <c r="FK235" i="2" a="1"/>
  <c r="JY205" i="4" a="1"/>
  <c r="CW234" i="2" a="1"/>
  <c r="AG234" i="4" a="1"/>
  <c r="FY188" i="2" a="1"/>
  <c r="JY140" i="4" a="1"/>
  <c r="FV201" i="2" a="1"/>
  <c r="KC120" i="4" a="1"/>
  <c r="KC199" i="4" a="1"/>
  <c r="EB234" i="2" a="1"/>
  <c r="JW108" i="4" a="1"/>
  <c r="KB188" i="4" a="1"/>
  <c r="N235" i="4" a="1"/>
  <c r="FC238" i="4" a="1"/>
  <c r="O235" i="2" a="1"/>
  <c r="DJ236" i="4" a="1"/>
  <c r="FW35" i="2" a="1"/>
  <c r="JX127" i="4" a="1"/>
  <c r="AL234" i="2" a="1"/>
  <c r="JY22" i="4" a="1"/>
  <c r="CI235" i="4" a="1"/>
  <c r="DE238" i="4" a="1"/>
  <c r="KC22" i="4" a="1"/>
  <c r="FV87" i="2" a="1"/>
  <c r="AM235" i="2" a="1"/>
  <c r="KA112" i="4" a="1"/>
  <c r="GQ238" i="4" a="1"/>
  <c r="FV44" i="2" a="1"/>
  <c r="KB100" i="4" a="1"/>
  <c r="FU88" i="2" a="1"/>
  <c r="FX10" i="2" a="1"/>
  <c r="AA238" i="2" a="1"/>
  <c r="IR234" i="4" a="1"/>
  <c r="GY237" i="4" a="1"/>
  <c r="BP235" i="4" a="1"/>
  <c r="KA188" i="4" a="1"/>
  <c r="KB143" i="4" a="1"/>
  <c r="JY29" i="4" a="1"/>
  <c r="V234" i="2" a="1"/>
  <c r="DE237" i="2" a="1"/>
  <c r="JX179" i="4" a="1"/>
  <c r="JX211" i="4" a="1"/>
  <c r="FY121" i="2" a="1"/>
  <c r="FX38" i="2" a="1"/>
  <c r="KB33" i="4" a="1"/>
  <c r="O237" i="4" a="1"/>
  <c r="JW208" i="4" a="1"/>
  <c r="CY236" i="2" a="1"/>
  <c r="KC70" i="4" a="1"/>
  <c r="FY234" i="4" a="1"/>
  <c r="EJ238" i="4" a="1"/>
  <c r="FV27" i="2" a="1"/>
  <c r="JW142" i="4" a="1"/>
  <c r="JW152" i="4" a="1"/>
  <c r="KC77" i="4" a="1"/>
  <c r="ET238" i="4" a="1"/>
  <c r="FV91" i="2" a="1"/>
  <c r="JZ217" i="4" a="1"/>
  <c r="DF237" i="2" a="1"/>
  <c r="JZ17" i="4" a="1"/>
  <c r="JZ190" i="4" a="1"/>
  <c r="EM235" i="4" a="1"/>
  <c r="JX157" i="4" a="1"/>
  <c r="FY224" i="2" a="1"/>
  <c r="FW170" i="2" a="1"/>
  <c r="JZ85" i="4" a="1"/>
  <c r="HG237" i="4" a="1"/>
  <c r="FW42" i="2" a="1"/>
  <c r="FU112" i="2" a="1"/>
  <c r="FY163" i="2" a="1"/>
  <c r="HY236" i="4" a="1"/>
  <c r="JZ70" i="4" a="1"/>
  <c r="BD234" i="2" a="1"/>
  <c r="FU39" i="2" a="1"/>
  <c r="CO235" i="2" a="1"/>
  <c r="KC214" i="4" a="1"/>
  <c r="KC101" i="4" a="1"/>
  <c r="FV12" i="2" a="1"/>
  <c r="FU118" i="2" a="1"/>
  <c r="FV95" i="2" a="1"/>
  <c r="FW62" i="2" a="1"/>
  <c r="FY49" i="2" a="1"/>
  <c r="KB62" i="4" a="1"/>
  <c r="FV188" i="2" a="1"/>
  <c r="BU238" i="2" a="1"/>
  <c r="JV209" i="4" a="1"/>
  <c r="IS236" i="4" a="1"/>
  <c r="FY12" i="2" a="1"/>
  <c r="FU65" i="2" a="1"/>
  <c r="KA189" i="4" a="1"/>
  <c r="KC105" i="4" a="1"/>
  <c r="GX234" i="4" a="1"/>
  <c r="JX72" i="4" a="1"/>
  <c r="CK235" i="2" a="1"/>
  <c r="AJ237" i="4" a="1"/>
  <c r="JW72" i="4" a="1"/>
  <c r="FA236" i="4" a="1"/>
  <c r="KA125" i="4" a="1"/>
  <c r="BB236" i="4" a="1"/>
  <c r="JY88" i="4" a="1"/>
  <c r="ET235" i="4" a="1"/>
  <c r="JZ115" i="4" a="1"/>
  <c r="FY71" i="2" a="1"/>
  <c r="HK238" i="4" a="1"/>
  <c r="AA237" i="4" a="1"/>
  <c r="JX150" i="4" a="1"/>
  <c r="BP236" i="4" a="1"/>
  <c r="FW150" i="2" a="1"/>
  <c r="FW24" i="2" a="1"/>
  <c r="JX142" i="4" a="1"/>
  <c r="KB185" i="4" a="1"/>
  <c r="M235" i="4" a="1"/>
  <c r="KB176" i="4" a="1"/>
  <c r="DY234" i="2" a="1"/>
  <c r="N237" i="4" a="1"/>
  <c r="BF236" i="2" a="1"/>
  <c r="AB238" i="2" a="1"/>
  <c r="KA182" i="4" a="1"/>
  <c r="FW139" i="2" a="1"/>
  <c r="JZ141" i="4" a="1"/>
  <c r="FU79" i="2" a="1"/>
  <c r="JW172" i="4" a="1"/>
  <c r="EA238" i="2" a="1"/>
  <c r="FJ236" i="4" a="1"/>
  <c r="HL234" i="4" a="1"/>
  <c r="FU219" i="2" a="1"/>
  <c r="FV85" i="2" a="1"/>
  <c r="EF238" i="2" a="1"/>
  <c r="FY238" i="4" a="1"/>
  <c r="JZ106" i="4" a="1"/>
  <c r="KB68" i="4" a="1"/>
  <c r="L238" i="4" a="1"/>
  <c r="CX236" i="2" a="1"/>
  <c r="AL235" i="2" a="1"/>
  <c r="HT236" i="4" a="1"/>
  <c r="GQ235" i="4" a="1"/>
  <c r="FU91" i="2" a="1"/>
  <c r="JV40" i="4" a="1"/>
  <c r="FV47" i="2" a="1"/>
  <c r="EZ236" i="2" a="1"/>
  <c r="FW204" i="2" a="1"/>
  <c r="JV93" i="4" a="1"/>
  <c r="FU228" i="2" a="1"/>
  <c r="Y236" i="2" a="1"/>
  <c r="BI235" i="2" a="1"/>
  <c r="BX237" i="4" a="1"/>
  <c r="JZ53" i="4" a="1"/>
  <c r="JW95" i="4" a="1"/>
  <c r="JY230" i="4" a="1"/>
  <c r="CW235" i="2" a="1"/>
  <c r="HZ234" i="4" a="1"/>
  <c r="JX39" i="4" a="1"/>
  <c r="JX38" i="4" a="1"/>
  <c r="FY171" i="2" a="1"/>
  <c r="BT235" i="4" a="1"/>
  <c r="JX10" i="4" a="1"/>
  <c r="JY127" i="4" a="1"/>
  <c r="BT236" i="4" a="1"/>
  <c r="JV80" i="4" a="1"/>
  <c r="IC238" i="4" a="1"/>
  <c r="JV111" i="4" a="1"/>
  <c r="CZ237" i="2" a="1"/>
  <c r="IM236" i="4" a="1"/>
  <c r="FW135" i="2" a="1"/>
  <c r="IY235" i="4" a="1"/>
  <c r="KA91" i="4" a="1"/>
  <c r="JW194" i="4" a="1"/>
  <c r="BL234" i="2" a="1"/>
  <c r="JY109" i="4" a="1"/>
  <c r="JW196" i="4" a="1"/>
  <c r="DT234" i="2" a="1"/>
  <c r="DK238" i="4" a="1"/>
  <c r="FW119" i="2" a="1"/>
  <c r="BH234" i="4" a="1"/>
  <c r="IV235" i="4" a="1"/>
  <c r="JX81" i="4" a="1"/>
  <c r="JW51" i="4" a="1"/>
  <c r="KC209" i="4" a="1"/>
  <c r="BE236" i="4" a="1"/>
  <c r="JZ87" i="4" a="1"/>
  <c r="JY130" i="4" a="1"/>
  <c r="CP238" i="4" a="1"/>
  <c r="KA38" i="4" a="1"/>
  <c r="KC30" i="4" a="1"/>
  <c r="Y238" i="4" a="1"/>
  <c r="GJ238" i="4" a="1"/>
  <c r="U234" i="4" a="1"/>
  <c r="EN235" i="2" a="1"/>
  <c r="AT235" i="2" a="1"/>
  <c r="EH237" i="4" a="1"/>
  <c r="FU21" i="2" a="1"/>
  <c r="JX193" i="4" a="1"/>
  <c r="FX48" i="2" a="1"/>
  <c r="KA57" i="4" a="1"/>
  <c r="JY47" i="4" a="1"/>
  <c r="KC61" i="4" a="1"/>
  <c r="BB234" i="2" a="1"/>
  <c r="JW225" i="4" a="1"/>
  <c r="KC14" i="4" a="1"/>
  <c r="FR234" i="2" a="1"/>
  <c r="FX66" i="2" a="1"/>
  <c r="FU9" i="2" a="1"/>
  <c r="KB149" i="4" a="1"/>
  <c r="BA236" i="4" a="1"/>
  <c r="B234" i="4" a="1"/>
  <c r="KA136" i="4" a="1"/>
  <c r="FX103" i="2" a="1"/>
  <c r="KB134" i="4" a="1"/>
  <c r="FV108" i="2" a="1"/>
  <c r="HE237" i="4" a="1"/>
  <c r="EK234" i="4" a="1"/>
  <c r="JY110" i="4" a="1"/>
  <c r="JW224" i="4" a="1"/>
  <c r="JV188" i="4" a="1"/>
  <c r="IT235" i="4" a="1"/>
  <c r="EN238" i="2" a="1"/>
  <c r="FY73" i="2" a="1"/>
  <c r="KC138" i="4" a="1"/>
  <c r="BV237" i="4" a="1"/>
  <c r="EL234" i="4" a="1"/>
  <c r="JV159" i="4" a="1"/>
  <c r="AB235" i="2" a="1"/>
  <c r="BD238" i="2" a="1"/>
  <c r="CV237" i="4" a="1"/>
  <c r="JZ161" i="4" a="1"/>
  <c r="FY156" i="2" a="1"/>
  <c r="EN234" i="4" a="1"/>
  <c r="HY238" i="4" a="1"/>
  <c r="JW204" i="4" a="1"/>
  <c r="AE237" i="4" a="1"/>
  <c r="JV92" i="4" a="1"/>
  <c r="FY126" i="2" a="1"/>
  <c r="JY179" i="4" a="1"/>
  <c r="KC155" i="4" a="1"/>
  <c r="JX149" i="4" a="1"/>
  <c r="JX21" i="4" a="1"/>
  <c r="DK236" i="4" a="1"/>
  <c r="C235" i="4" a="1"/>
  <c r="KB213" i="4" a="1"/>
  <c r="FY146" i="2" a="1"/>
  <c r="FV134" i="2" a="1"/>
  <c r="KB145" i="4" a="1"/>
  <c r="KB89" i="4" a="1"/>
  <c r="FW63" i="2" a="1"/>
  <c r="ES238" i="4" a="1"/>
  <c r="HI236" i="4" a="1"/>
  <c r="FU149" i="2" a="1"/>
  <c r="FU167" i="2" a="1"/>
  <c r="KA100" i="4" a="1"/>
  <c r="FY177" i="2" a="1"/>
  <c r="DT234" i="4" a="1"/>
  <c r="FY30" i="2" a="1"/>
  <c r="DO238" i="4" a="1"/>
  <c r="R237" i="2" a="1"/>
  <c r="JX14" i="4" a="1"/>
  <c r="JZ145" i="4" a="1"/>
  <c r="FV170" i="2" a="1"/>
  <c r="JW190" i="4" a="1"/>
  <c r="FY62" i="2" a="1"/>
  <c r="EM234" i="2" a="1"/>
  <c r="FF237" i="4" a="1"/>
  <c r="FX18" i="2" a="1"/>
  <c r="JX27" i="4" a="1"/>
  <c r="KB23" i="4" a="1"/>
  <c r="JY68" i="4" a="1"/>
  <c r="FX226" i="2" a="1"/>
  <c r="FV149" i="2" a="1"/>
  <c r="JT238" i="4" a="1"/>
  <c r="FU61" i="2" a="1"/>
  <c r="JV148" i="4" a="1"/>
  <c r="JW28" i="4" a="1"/>
  <c r="FX202" i="2" a="1"/>
  <c r="EK235" i="4" a="1"/>
  <c r="JV208" i="4" a="1"/>
  <c r="HR236" i="4" a="1"/>
  <c r="CT236" i="2" a="1"/>
  <c r="FU78" i="2" a="1"/>
  <c r="DK234" i="2" a="1"/>
  <c r="FV174" i="2" a="1"/>
  <c r="DJ234" i="4" a="1"/>
  <c r="KA85" i="4" a="1"/>
  <c r="JV176" i="4" a="1"/>
  <c r="CG236" i="2" a="1"/>
  <c r="JY178" i="4" a="1"/>
  <c r="JZ95" i="4" a="1"/>
  <c r="FX208" i="2" a="1"/>
  <c r="FU129" i="2" a="1"/>
  <c r="DU235" i="2" a="1"/>
  <c r="FY85" i="2" a="1"/>
  <c r="AC234" i="4" a="1"/>
  <c r="EG235" i="4" a="1"/>
  <c r="AI237" i="2" a="1"/>
  <c r="JZ94" i="4" a="1"/>
  <c r="FW11" i="2" a="1"/>
  <c r="EI234" i="4" a="1"/>
  <c r="KC24" i="4" a="1"/>
  <c r="EW236" i="2" a="1"/>
  <c r="JW117" i="4" a="1"/>
  <c r="JZ69" i="4" a="1"/>
  <c r="FX47" i="2" a="1"/>
  <c r="GV238" i="4" a="1"/>
  <c r="FV141" i="2" a="1"/>
  <c r="JW35" i="4" a="1"/>
  <c r="JX31" i="4" a="1"/>
  <c r="JX126" i="4" a="1"/>
  <c r="ES235" i="4" a="1"/>
  <c r="BQ238" i="2" a="1"/>
  <c r="KB202" i="4" a="1"/>
  <c r="KC43" i="4" a="1"/>
  <c r="FY193" i="2" a="1"/>
  <c r="FK235" i="4" a="1"/>
  <c r="HV234" i="4" a="1"/>
  <c r="FO236" i="2" a="1"/>
  <c r="CM234" i="2" a="1"/>
  <c r="EY234" i="4" a="1"/>
  <c r="KC127" i="4" a="1"/>
  <c r="Y238" i="2" a="1"/>
  <c r="FW31" i="2" a="1"/>
  <c r="FY186" i="2" a="1"/>
  <c r="FY181" i="2" a="1"/>
  <c r="FY148" i="2" a="1"/>
  <c r="FV210" i="2" a="1"/>
  <c r="FY194" i="2" a="1"/>
  <c r="GI234" i="4" a="1"/>
  <c r="FV169" i="2" a="1"/>
  <c r="AT235" i="4" a="1"/>
  <c r="DF234" i="2" a="1"/>
  <c r="FY221" i="2" a="1"/>
  <c r="GL237" i="4" a="1"/>
  <c r="FU24" i="2" a="1"/>
  <c r="HQ234" i="4" a="1"/>
  <c r="KA208" i="4" a="1"/>
  <c r="ED235" i="4" a="1"/>
  <c r="FW186" i="2" a="1"/>
  <c r="JV75" i="4" a="1"/>
  <c r="EF237" i="2" a="1"/>
  <c r="FU225" i="2" a="1"/>
  <c r="GV234" i="4" a="1"/>
  <c r="FL234" i="4" a="1"/>
  <c r="FM234" i="4" a="1"/>
  <c r="KC83" i="4" a="1"/>
  <c r="AE236" i="2" a="1"/>
  <c r="KB39" i="4" a="1"/>
  <c r="JX209" i="4" a="1"/>
  <c r="JV96" i="4" a="1"/>
  <c r="FX91" i="2" a="1"/>
  <c r="JY143" i="4" a="1"/>
  <c r="ER235" i="2" a="1"/>
  <c r="EI235" i="4" a="1"/>
  <c r="JZ71" i="4" a="1"/>
  <c r="FN236" i="2" a="1"/>
  <c r="FW17" i="2" a="1"/>
  <c r="JV106" i="4" a="1"/>
  <c r="BU235" i="4" a="1"/>
  <c r="DV234" i="4" a="1"/>
  <c r="EL238" i="2" a="1"/>
  <c r="JF235" i="4" a="1"/>
  <c r="FU28" i="2" a="1"/>
  <c r="KC96" i="4" a="1"/>
  <c r="FV153" i="2" a="1"/>
  <c r="GF237" i="4" a="1"/>
  <c r="JX216" i="4" a="1"/>
  <c r="FY182" i="2" a="1"/>
  <c r="JZ90" i="4" a="1"/>
  <c r="FU208" i="2" a="1"/>
  <c r="JX134" i="4" a="1"/>
  <c r="FW118" i="2" a="1"/>
  <c r="FV235" i="4" a="1"/>
  <c r="FR235" i="4" a="1"/>
  <c r="FY48" i="2" a="1"/>
  <c r="AK235" i="4" a="1"/>
  <c r="GO236" i="4" a="1"/>
  <c r="JY202" i="4" a="1"/>
  <c r="AS238" i="4" a="1"/>
  <c r="FX174" i="2" a="1"/>
  <c r="IH236" i="4" a="1"/>
  <c r="JW68" i="4" a="1"/>
  <c r="FX235" i="4" a="1"/>
  <c r="FV76" i="2" a="1"/>
  <c r="ET235" i="2" a="1"/>
  <c r="CZ235" i="2" a="1"/>
  <c r="FX55" i="2" a="1"/>
  <c r="KC220" i="4" a="1"/>
  <c r="JV22" i="4" a="1"/>
  <c r="KA37" i="4" a="1"/>
  <c r="JW63" i="4" a="1"/>
  <c r="FQ238" i="2" a="1"/>
  <c r="DB236" i="2" a="1"/>
  <c r="FU128" i="2" a="1"/>
  <c r="IV237" i="4" a="1"/>
  <c r="GC236" i="4" a="1"/>
  <c r="KA14" i="4" a="1"/>
  <c r="EN235" i="4" a="1"/>
  <c r="JV181" i="4" a="1"/>
  <c r="KB102" i="4" a="1"/>
  <c r="KB198" i="4" a="1"/>
  <c r="FY52" i="2" a="1"/>
  <c r="JX194" i="4" a="1"/>
  <c r="GT238" i="4" a="1"/>
  <c r="CP234" i="4" a="1"/>
  <c r="FV94" i="2" a="1"/>
  <c r="KB28" i="4" a="1"/>
  <c r="AR237" i="2" a="1"/>
  <c r="KB24" i="4" a="1"/>
  <c r="BY235" i="4" a="1"/>
  <c r="KC231" i="4" a="1"/>
  <c r="KA207" i="4" a="1"/>
  <c r="CT238" i="2" a="1"/>
  <c r="JV82" i="4" a="1"/>
  <c r="T234" i="2" a="1"/>
  <c r="FY135" i="2" a="1"/>
  <c r="KA32" i="4" a="1"/>
  <c r="FF238" i="4" a="1"/>
  <c r="EM235" i="2" a="1"/>
  <c r="KB95" i="4" a="1"/>
  <c r="JV167" i="4" a="1"/>
  <c r="DP234" i="4" a="1"/>
  <c r="DS234" i="4" a="1"/>
  <c r="CP236" i="2" a="1"/>
  <c r="FU175" i="2" a="1"/>
  <c r="KB223" i="4" a="1"/>
  <c r="BG238" i="4" a="1"/>
  <c r="BE236" i="2" a="1"/>
  <c r="I235" i="2" a="1"/>
  <c r="BZ238" i="4" a="1"/>
  <c r="DL238" i="2" a="1"/>
  <c r="DI237" i="2" a="1"/>
  <c r="KA148" i="4" a="1"/>
  <c r="FW59" i="2" a="1"/>
  <c r="BK235" i="2" a="1"/>
  <c r="KA92" i="4" a="1"/>
  <c r="F235" i="2" a="1"/>
  <c r="JV194" i="4" a="1"/>
  <c r="W238" i="4" a="1"/>
  <c r="JR234" i="4" a="1"/>
  <c r="DH234" i="2" a="1"/>
  <c r="FR234" i="4" a="1"/>
  <c r="BL234" i="4" a="1"/>
  <c r="BD236" i="2" a="1"/>
  <c r="HI235" i="4" a="1"/>
  <c r="JI234" i="4" a="1"/>
  <c r="J238" i="4" a="1"/>
  <c r="KB121" i="4" a="1"/>
  <c r="FY201" i="2" a="1"/>
  <c r="DB234" i="4" a="1"/>
  <c r="DV235" i="2" a="1"/>
  <c r="JZ16" i="4" a="1"/>
  <c r="FX83" i="2" a="1"/>
  <c r="JB236" i="4" a="1"/>
  <c r="KB91" i="4" a="1"/>
  <c r="KA116" i="4" a="1"/>
  <c r="CB234" i="2" a="1"/>
  <c r="FE235" i="2" a="1"/>
  <c r="FX104" i="2" a="1"/>
  <c r="EB237" i="2" a="1"/>
  <c r="JZ231" i="4" a="1"/>
  <c r="DS236" i="4" a="1"/>
  <c r="DG237" i="4" a="1"/>
  <c r="JX53" i="4" a="1"/>
  <c r="BY237" i="2" a="1"/>
  <c r="HC235" i="4" a="1"/>
  <c r="HB237" i="4" a="1"/>
  <c r="AE234" i="2" a="1"/>
  <c r="EE235" i="4" a="1"/>
  <c r="FX229" i="2" a="1"/>
  <c r="KB90" i="4" a="1"/>
  <c r="D237" i="2" a="1"/>
  <c r="KA95" i="4" a="1"/>
  <c r="CA236" i="4" a="1"/>
  <c r="JT235" i="4" a="1"/>
  <c r="CJ238" i="2" a="1"/>
  <c r="JT237" i="4" a="1"/>
  <c r="JU236" i="4" a="1"/>
  <c r="GQ236" i="4" a="1"/>
  <c r="HE234" i="4" a="1"/>
  <c r="EW235" i="2" a="1"/>
  <c r="GY234" i="4" a="1"/>
  <c r="KC233" i="4" a="1"/>
  <c r="FD234" i="4" a="1"/>
  <c r="KB165" i="4" a="1"/>
  <c r="AR234" i="2" a="1"/>
  <c r="FL236" i="4" a="1"/>
  <c r="EP236" i="4" a="1"/>
  <c r="KB146" i="4" a="1"/>
  <c r="FV126" i="2" a="1"/>
  <c r="JZ143" i="4" a="1"/>
  <c r="FV236" i="4" a="1"/>
  <c r="FY228" i="2" a="1"/>
  <c r="JW180" i="4" a="1"/>
  <c r="AX235" i="2" a="1"/>
  <c r="FY131" i="2" a="1"/>
  <c r="BR236" i="2" a="1"/>
  <c r="KC72" i="4" a="1"/>
  <c r="KC147" i="4" a="1"/>
  <c r="FW92" i="2" a="1"/>
  <c r="HY234" i="4" a="1"/>
  <c r="FW98" i="2" a="1"/>
  <c r="GA234" i="4" a="1"/>
  <c r="FX144" i="2" a="1"/>
  <c r="FV179" i="2" a="1"/>
  <c r="BZ237" i="4" a="1"/>
  <c r="CO234" i="4" a="1"/>
  <c r="KC224" i="4" a="1"/>
  <c r="JW191" i="4" a="1"/>
  <c r="JV32" i="4" a="1"/>
  <c r="JY86" i="4" a="1"/>
  <c r="HX236" i="4" a="1"/>
  <c r="FY23" i="2" a="1"/>
  <c r="DV235" i="4" a="1"/>
  <c r="CR235" i="2" a="1"/>
  <c r="FY89" i="2" a="1"/>
  <c r="BY236" i="2" a="1"/>
  <c r="DC236" i="4" a="1"/>
  <c r="JZ126" i="4" a="1"/>
  <c r="FU82" i="2" a="1"/>
  <c r="JY214" i="4" a="1"/>
  <c r="KB74" i="4" a="1"/>
  <c r="KA230" i="4" a="1"/>
  <c r="CB237" i="2" a="1"/>
  <c r="JV135" i="4" a="1"/>
  <c r="M237" i="2" a="1"/>
  <c r="BX238" i="2" a="1"/>
  <c r="FJ234" i="4" a="1"/>
  <c r="FU224" i="2" a="1"/>
  <c r="FR238" i="2" a="1"/>
  <c r="DH238" i="2" a="1"/>
  <c r="AN237" i="4" a="1"/>
  <c r="FV194" i="2" a="1"/>
  <c r="JW126" i="4" a="1"/>
  <c r="FU212" i="2" a="1"/>
  <c r="JY168" i="4" a="1"/>
  <c r="JV64" i="4" a="1"/>
  <c r="KC49" i="4" a="1"/>
  <c r="FX211" i="2" a="1"/>
  <c r="JZ22" i="4" a="1"/>
  <c r="AL236" i="2" a="1"/>
  <c r="AM234" i="2" a="1"/>
  <c r="KA162" i="4" a="1"/>
  <c r="JX122" i="4" a="1"/>
  <c r="AQ235" i="4" a="1"/>
  <c r="JY42" i="4" a="1"/>
  <c r="CU235" i="4" a="1"/>
  <c r="HJ235" i="4" a="1"/>
  <c r="EP236" i="2" a="1"/>
  <c r="FW227" i="2" a="1"/>
  <c r="BH237" i="4" a="1"/>
  <c r="DL234" i="2" a="1"/>
  <c r="U238" i="2" a="1"/>
  <c r="DC234" i="2" a="1"/>
  <c r="BU234" i="2" a="1"/>
  <c r="FY107" i="2" a="1"/>
  <c r="CV238" i="4" a="1"/>
  <c r="IK234" i="4" a="1"/>
  <c r="DW235" i="2" a="1"/>
  <c r="JV142" i="4" a="1"/>
  <c r="J237" i="4" a="1"/>
  <c r="FW203" i="2" a="1"/>
  <c r="KB216" i="4" a="1"/>
  <c r="IP236" i="4" a="1"/>
  <c r="AY235" i="2" a="1"/>
  <c r="JY79" i="4" a="1"/>
  <c r="EE237" i="4" a="1"/>
  <c r="HH237" i="4" a="1"/>
  <c r="BE238" i="2" a="1"/>
  <c r="JZ68" i="4" a="1"/>
  <c r="FH236" i="4" a="1"/>
  <c r="JZ132" i="4" a="1"/>
  <c r="FY145" i="2" a="1"/>
  <c r="DV238" i="2" a="1"/>
  <c r="BX235" i="2" a="1"/>
  <c r="FV66" i="2" a="1"/>
  <c r="EM237" i="4" a="1"/>
  <c r="JY97" i="4" a="1"/>
  <c r="ER238" i="2" a="1"/>
  <c r="JX136" i="4" a="1"/>
  <c r="FU16" i="2" a="1"/>
  <c r="JW123" i="4" a="1"/>
  <c r="JV43" i="4" a="1"/>
  <c r="FW34" i="2" a="1"/>
  <c r="EQ237" i="4" a="1"/>
  <c r="JZ228" i="4" a="1"/>
  <c r="KA122" i="4" a="1"/>
  <c r="FX157" i="2" a="1"/>
  <c r="AS235" i="4" a="1"/>
  <c r="BV234" i="2" a="1"/>
  <c r="FU104" i="2" a="1"/>
  <c r="FY222" i="2" a="1"/>
  <c r="JV166" i="4" a="1"/>
  <c r="ID237" i="4" a="1"/>
  <c r="FE234" i="4" a="1"/>
  <c r="CH237" i="4" a="1"/>
  <c r="FY8" i="2" a="1"/>
  <c r="JV66" i="4" a="1"/>
  <c r="FZ234" i="4" a="1"/>
  <c r="JX24" i="4" a="1"/>
  <c r="GE235" i="4" a="1"/>
  <c r="DY237" i="2" a="1"/>
  <c r="JY212" i="4" a="1"/>
  <c r="KB112" i="4" a="1"/>
  <c r="JX16" i="4" a="1"/>
  <c r="KC144" i="4" a="1"/>
  <c r="KA172" i="4" a="1"/>
  <c r="JV190" i="4" a="1"/>
  <c r="FU75" i="2" a="1"/>
  <c r="AF238" i="4" a="1"/>
  <c r="BA237" i="4" a="1"/>
  <c r="DG238" i="4" a="1"/>
  <c r="DJ237" i="4" a="1"/>
  <c r="CD238" i="4" a="1"/>
  <c r="JV63" i="4" a="1"/>
  <c r="IH235" i="4" a="1"/>
  <c r="JW110" i="4" a="1"/>
  <c r="GX235" i="4" a="1"/>
  <c r="FY174" i="2" a="1"/>
  <c r="FY227" i="2" a="1"/>
  <c r="FX170" i="2" a="1"/>
  <c r="JV61" i="4" a="1"/>
  <c r="HR235" i="4" a="1"/>
  <c r="GO238" i="4" a="1"/>
  <c r="DI234" i="2" a="1"/>
  <c r="FV227" i="2" a="1"/>
  <c r="EL234" i="2" a="1"/>
  <c r="FV185" i="2" a="1"/>
  <c r="FW192" i="2" a="1"/>
  <c r="KC134" i="4" a="1"/>
  <c r="FX53" i="2" a="1"/>
  <c r="EA237" i="4" a="1"/>
  <c r="FX27" i="2" a="1"/>
  <c r="BL236" i="2" a="1"/>
  <c r="KB140" i="4" a="1"/>
  <c r="BH236" i="2" a="1"/>
  <c r="AM236" i="2" a="1"/>
  <c r="FC234" i="2" a="1"/>
  <c r="DO235" i="2" a="1"/>
  <c r="BE235" i="4" a="1"/>
  <c r="JW136" i="4" a="1"/>
  <c r="FY200" i="2" a="1"/>
  <c r="BE237" i="4" a="1"/>
  <c r="FV145" i="2" a="1"/>
  <c r="BM236" i="4" a="1"/>
  <c r="JZ208" i="4" a="1"/>
  <c r="KB229" i="4" a="1"/>
  <c r="EW235" i="4" a="1"/>
  <c r="CN236" i="4" a="1"/>
  <c r="FX227" i="2" a="1"/>
  <c r="KC111" i="4" a="1"/>
  <c r="EN237" i="4" a="1"/>
  <c r="DR236" i="4" a="1"/>
  <c r="S237" i="2" a="1"/>
  <c r="FV70" i="2" a="1"/>
  <c r="KC203" i="4" a="1"/>
  <c r="JV153" i="4" a="1"/>
  <c r="FY150" i="2" a="1"/>
  <c r="KB93" i="4" a="1"/>
  <c r="KB80" i="4" a="1"/>
  <c r="D234" i="2" a="1"/>
  <c r="FD237" i="2" a="1"/>
  <c r="JX108" i="4" a="1"/>
  <c r="JZ155" i="4" a="1"/>
  <c r="FX159" i="2" a="1"/>
  <c r="JW15" i="4" a="1"/>
  <c r="FW106" i="2" a="1"/>
  <c r="FR235" i="2" a="1"/>
  <c r="CI238" i="4" a="1"/>
  <c r="HX238" i="4" a="1"/>
  <c r="FV189" i="2" a="1"/>
  <c r="JY43" i="4" a="1"/>
  <c r="GU236" i="4" a="1"/>
  <c r="DX238" i="2" a="1"/>
  <c r="JQ235" i="4" a="1"/>
  <c r="FR236" i="4" a="1"/>
  <c r="JY122" i="4" a="1"/>
  <c r="FY77" i="2" a="1"/>
  <c r="JV73" i="4" a="1"/>
  <c r="KB170" i="4" a="1"/>
  <c r="FV109" i="2" a="1"/>
  <c r="FU125" i="2" a="1"/>
  <c r="JW83" i="4" a="1"/>
  <c r="JW185" i="4" a="1"/>
  <c r="JW149" i="4" a="1"/>
  <c r="KA149" i="4" a="1"/>
  <c r="AV235" i="2" a="1"/>
  <c r="KC178" i="4" a="1"/>
  <c r="DT235" i="2" a="1"/>
  <c r="DB238" i="4" a="1"/>
  <c r="KB157" i="4" a="1"/>
  <c r="FA235" i="2" a="1"/>
  <c r="CJ238" i="4" a="1"/>
  <c r="FD235" i="2" a="1"/>
  <c r="KA54" i="4" a="1"/>
  <c r="CM236" i="2" a="1"/>
  <c r="KA170" i="4" a="1"/>
  <c r="DH237" i="4" a="1"/>
  <c r="BZ238" i="2" a="1"/>
  <c r="FW20" i="2" a="1"/>
  <c r="CI234" i="2" a="1"/>
  <c r="JV103" i="4" a="1"/>
  <c r="FX172" i="2" a="1"/>
  <c r="BG238" i="2" a="1"/>
  <c r="EY234" i="2" a="1"/>
  <c r="JO235" i="4" a="1"/>
  <c r="JZ172" i="4" a="1"/>
  <c r="DT238" i="2" a="1"/>
  <c r="JZ204" i="4" a="1"/>
  <c r="BL237" i="2" a="1"/>
  <c r="FU83" i="2" a="1"/>
  <c r="KB215" i="4" a="1"/>
  <c r="DP235" i="2" a="1"/>
  <c r="FU17" i="2" a="1"/>
  <c r="AV236" i="2" a="1"/>
  <c r="KB110" i="4" a="1"/>
  <c r="JY200" i="4" a="1"/>
  <c r="JY54" i="4" a="1"/>
  <c r="GY235" i="4" a="1"/>
  <c r="AP235" i="2" a="1"/>
  <c r="EK237" i="2" a="1"/>
  <c r="JX64" i="4" a="1"/>
  <c r="FY160" i="2" a="1"/>
  <c r="EK238" i="2" a="1"/>
  <c r="KA151" i="4" a="1"/>
  <c r="CH235" i="2" a="1"/>
  <c r="G238" i="4" a="1"/>
  <c r="BV235" i="2" a="1"/>
  <c r="FX176" i="2" a="1"/>
  <c r="JA236" i="4" a="1"/>
  <c r="KB189" i="4" a="1"/>
  <c r="KB228" i="4" a="1"/>
  <c r="FV105" i="2" a="1"/>
  <c r="AO238" i="2" a="1"/>
  <c r="JW109" i="4" a="1"/>
  <c r="KA59" i="4" a="1"/>
  <c r="FT236" i="4" a="1"/>
  <c r="CF238" i="4" a="1"/>
  <c r="FV123" i="2" a="1"/>
  <c r="IW238" i="4" a="1"/>
  <c r="FY143" i="2" a="1"/>
  <c r="C238" i="4" a="1"/>
  <c r="KA107" i="4" a="1"/>
  <c r="FU131" i="2" a="1"/>
  <c r="JX40" i="4" a="1"/>
  <c r="HH238" i="4" a="1"/>
  <c r="KA26" i="4" a="1"/>
  <c r="FB236" i="2" a="1"/>
  <c r="BA238" i="2" a="1"/>
  <c r="FX192" i="2" a="1"/>
  <c r="X237" i="2" a="1"/>
  <c r="KC187" i="4" a="1"/>
  <c r="FX90" i="2" a="1"/>
  <c r="FU49" i="2" a="1"/>
  <c r="FU27" i="2" a="1"/>
  <c r="JZ187" i="4" a="1"/>
  <c r="DC236" i="2" a="1"/>
  <c r="KC174" i="4" a="1"/>
  <c r="IL237" i="4" a="1"/>
  <c r="CM235" i="2" a="1"/>
  <c r="BK235" i="4" a="1"/>
  <c r="KB164" i="4" a="1"/>
  <c r="AV238" i="4" a="1"/>
  <c r="EG234" i="4" a="1"/>
  <c r="CJ236" i="4" a="1"/>
  <c r="KC232" i="4" a="1"/>
  <c r="JK236" i="4" a="1"/>
  <c r="JZ49" i="4" a="1"/>
  <c r="KB22" i="4" a="1"/>
  <c r="IU237" i="4" a="1"/>
  <c r="JY76" i="4" a="1"/>
  <c r="FY122" i="2" a="1"/>
  <c r="EE238" i="4" a="1"/>
  <c r="FT238" i="4" a="1"/>
  <c r="DG238" i="2" a="1"/>
  <c r="FJ236" i="2" a="1"/>
  <c r="GG238" i="4" a="1"/>
  <c r="FB238" i="2" a="1"/>
  <c r="JZ63" i="4" a="1"/>
  <c r="FV49" i="2" a="1"/>
  <c r="JV170" i="4" a="1"/>
  <c r="FY105" i="2" a="1"/>
  <c r="BW234" i="4" a="1"/>
  <c r="DT238" i="4" a="1"/>
  <c r="JZ179" i="4" a="1"/>
  <c r="GN237" i="4" a="1"/>
  <c r="KB42" i="4" a="1"/>
  <c r="JV99" i="4" a="1"/>
  <c r="JW183" i="4" a="1"/>
  <c r="GQ234" i="4" a="1"/>
  <c r="FX140" i="2" a="1"/>
  <c r="FV103" i="2" a="1"/>
  <c r="FN238" i="2" a="1"/>
  <c r="FX205" i="2" a="1"/>
  <c r="CN235" i="4" a="1"/>
  <c r="KA153" i="4" a="1"/>
  <c r="CG238" i="4" a="1"/>
  <c r="JW45" i="4" a="1"/>
  <c r="EW237" i="2" a="1"/>
  <c r="ER236" i="2" a="1"/>
  <c r="FV132" i="2" a="1"/>
  <c r="JY209" i="4" a="1"/>
  <c r="EP235" i="4" a="1"/>
  <c r="FW226" i="2" a="1"/>
  <c r="JY132" i="4" a="1"/>
  <c r="HJ236" i="4" a="1"/>
  <c r="GI236" i="4" a="1"/>
  <c r="JV210" i="4" a="1"/>
  <c r="KC202" i="4" a="1"/>
  <c r="JW47" i="4" a="1"/>
  <c r="JG234" i="4" a="1"/>
  <c r="ES234" i="4" a="1"/>
  <c r="CN235" i="2" a="1"/>
  <c r="FO238" i="2" a="1"/>
  <c r="JV147" i="4" a="1"/>
  <c r="FX163" i="2" a="1"/>
  <c r="DS235" i="4" a="1"/>
  <c r="EV236" i="4" a="1"/>
  <c r="DZ237" i="2" a="1"/>
  <c r="KC73" i="4" a="1"/>
  <c r="AM238" i="4" a="1"/>
  <c r="DB234" i="2" a="1"/>
  <c r="KC213" i="4" a="1"/>
  <c r="IA235" i="4" a="1"/>
  <c r="JX215" i="4" a="1"/>
  <c r="DB235" i="2" a="1"/>
  <c r="KC76" i="4" a="1"/>
  <c r="AK234" i="2" a="1"/>
  <c r="JV200" i="4" a="1"/>
  <c r="JX192" i="4" a="1"/>
  <c r="FW236" i="4" a="1"/>
  <c r="CH234" i="4" a="1"/>
  <c r="FK237" i="4" a="1"/>
  <c r="JX184" i="4" a="1"/>
  <c r="FX39" i="2" a="1"/>
  <c r="FY25" i="2" a="1"/>
  <c r="FY157" i="2" a="1"/>
  <c r="JW66" i="4" a="1"/>
  <c r="BY235" i="2" a="1"/>
  <c r="N234" i="4" a="1"/>
  <c r="S235" i="4" a="1"/>
  <c r="FU102" i="2" a="1"/>
  <c r="KA203" i="4" a="1"/>
  <c r="KA191" i="4" a="1"/>
  <c r="KB17" i="4" a="1"/>
  <c r="CE235" i="4" a="1"/>
  <c r="AU235" i="2" a="1"/>
  <c r="JV57" i="4" a="1"/>
  <c r="JV68" i="4" a="1"/>
  <c r="JW23" i="4" a="1"/>
  <c r="HF236" i="4" a="1"/>
  <c r="FW54" i="2" a="1"/>
  <c r="KC9" i="4" a="1"/>
  <c r="JV204" i="4" a="1"/>
  <c r="FU52" i="2" a="1"/>
  <c r="JW140" i="4" a="1"/>
  <c r="ES238" i="2" a="1"/>
  <c r="FU172" i="2" a="1"/>
  <c r="KA179" i="4" a="1"/>
  <c r="AT236" i="2" a="1"/>
  <c r="JW139" i="4" a="1"/>
  <c r="FW176" i="2" a="1"/>
  <c r="FV219" i="2" a="1"/>
  <c r="K238" i="2" a="1"/>
  <c r="JZ184" i="4" a="1"/>
  <c r="BJ236" i="4" a="1"/>
  <c r="KB154" i="4" a="1"/>
  <c r="FE238" i="2" a="1"/>
  <c r="JP237" i="4" a="1"/>
  <c r="JV105" i="4" a="1"/>
  <c r="JX202" i="4" a="1"/>
  <c r="AH238" i="4" a="1"/>
  <c r="JY9" i="4" a="1"/>
  <c r="JV165" i="4" a="1"/>
  <c r="FU11" i="2" a="1"/>
  <c r="FJ237" i="2" a="1"/>
  <c r="FU99" i="2" a="1"/>
  <c r="KB232" i="4" a="1"/>
  <c r="FX60" i="2" a="1"/>
  <c r="BN234" i="4" a="1"/>
  <c r="BW236" i="2" a="1"/>
  <c r="JX7" i="4" a="1"/>
  <c r="FW197" i="2" a="1"/>
  <c r="FY175" i="2" a="1"/>
  <c r="JX50" i="4" a="1"/>
  <c r="KA94" i="4" a="1"/>
  <c r="KB221" i="4" a="1"/>
  <c r="E235" i="2" a="1"/>
  <c r="FV147" i="2" a="1"/>
  <c r="JX71" i="4" a="1"/>
  <c r="JV157" i="4" a="1"/>
  <c r="JV127" i="4" a="1"/>
  <c r="DS238" i="4" a="1"/>
  <c r="JX111" i="4" a="1"/>
  <c r="EH235" i="2" a="1"/>
  <c r="JW221" i="4" a="1"/>
  <c r="KB8" i="4" a="1"/>
  <c r="KA204" i="4" a="1"/>
  <c r="AY237" i="2" a="1"/>
  <c r="IA237" i="4" a="1"/>
  <c r="GK235" i="4" a="1"/>
  <c r="JV214" i="4" a="1"/>
  <c r="KC183" i="4" a="1"/>
  <c r="FU111" i="2" a="1"/>
  <c r="EW238" i="2" a="1"/>
  <c r="E237" i="2" a="1"/>
  <c r="DQ237" i="4" a="1"/>
  <c r="GZ238" i="4" a="1"/>
  <c r="FF235" i="4" a="1"/>
  <c r="JW138" i="4" a="1"/>
  <c r="KC32" i="4" a="1"/>
  <c r="CH238" i="4" a="1"/>
  <c r="IK237" i="4" a="1"/>
  <c r="KB136" i="4" a="1"/>
  <c r="JZ62" i="4" a="1"/>
  <c r="FU145" i="2" a="1"/>
  <c r="J238" i="2" a="1"/>
  <c r="JM238" i="4" a="1"/>
  <c r="CT236" i="4" a="1"/>
  <c r="AZ237" i="2" a="1"/>
  <c r="JZ202" i="4" a="1"/>
  <c r="JW91" i="4" a="1"/>
  <c r="FX143" i="2" a="1"/>
  <c r="EM236" i="4" a="1"/>
  <c r="DY237" i="4" a="1"/>
  <c r="FX24" i="2" a="1"/>
  <c r="GU235" i="4" a="1"/>
  <c r="KC191" i="4" a="1"/>
  <c r="EA234" i="4" a="1"/>
  <c r="EQ234" i="4" a="1"/>
  <c r="FU171" i="2" a="1"/>
  <c r="JW42" i="4" a="1"/>
  <c r="AA234" i="2" a="1"/>
  <c r="BD238" i="4" a="1"/>
  <c r="JX217" i="4" a="1"/>
  <c r="JY219" i="4" a="1"/>
  <c r="EN237" i="2" a="1"/>
  <c r="EP235" i="2" a="1"/>
  <c r="HH235" i="4" a="1"/>
  <c r="FW33" i="2" a="1"/>
  <c r="JZ156" i="4" a="1"/>
  <c r="JV100" i="4" a="1"/>
  <c r="EO234" i="4" a="1"/>
  <c r="JW173" i="4" a="1"/>
  <c r="FV69" i="2" a="1"/>
  <c r="BD236" i="4" a="1"/>
  <c r="AA235" i="2" a="1"/>
  <c r="JX12" i="4" a="1"/>
  <c r="KB194" i="4" a="1"/>
  <c r="KC140" i="4" a="1"/>
  <c r="HX235" i="4" a="1"/>
  <c r="KC46" i="4" a="1"/>
  <c r="KB210" i="4" a="1"/>
  <c r="EY236" i="2" a="1"/>
  <c r="JZ131" i="4" a="1"/>
  <c r="JE234" i="4" a="1"/>
  <c r="FA237" i="2" a="1"/>
  <c r="K235" i="2" a="1"/>
  <c r="CQ235" i="2" a="1"/>
  <c r="KA133" i="4" a="1"/>
  <c r="JZ40" i="4" a="1"/>
  <c r="ES235" i="2" a="1"/>
  <c r="BN235" i="4" a="1"/>
  <c r="KB183" i="4" a="1"/>
  <c r="FX102" i="2" a="1"/>
  <c r="FW99" i="2" a="1"/>
  <c r="FB237" i="2" a="1"/>
  <c r="JJ237" i="4" a="1"/>
  <c r="DR235" i="2" a="1"/>
  <c r="DR237" i="2" a="1"/>
  <c r="U236" i="4" a="1"/>
  <c r="HZ235" i="4" a="1"/>
  <c r="JC237" i="4" a="1"/>
  <c r="GS236" i="4" a="1"/>
  <c r="HR234" i="4" a="1"/>
  <c r="AO235" i="4" a="1"/>
  <c r="FV80" i="2" a="1"/>
  <c r="KA29" i="4" a="1"/>
  <c r="FU237" i="4" a="1"/>
  <c r="AZ234" i="2" a="1"/>
  <c r="FV156" i="2" a="1"/>
  <c r="AS238" i="2" a="1"/>
  <c r="CC235" i="2" a="1"/>
  <c r="FK234" i="2" a="1"/>
  <c r="IT236" i="4" a="1"/>
  <c r="BW237" i="2" a="1"/>
  <c r="JW116" i="4" a="1"/>
  <c r="FU147" i="2" a="1"/>
  <c r="E236" i="4" a="1"/>
  <c r="FV115" i="2" a="1"/>
  <c r="V236" i="4" a="1"/>
  <c r="BE238" i="4" a="1"/>
  <c r="EY237" i="4" a="1"/>
  <c r="BR235" i="2" a="1"/>
  <c r="FW129" i="2" a="1"/>
  <c r="JY187" i="4" a="1"/>
  <c r="CM237" i="4" a="1"/>
  <c r="DO236" i="2" a="1"/>
  <c r="JY188" i="4" a="1"/>
  <c r="CS235" i="2" a="1"/>
  <c r="CC234" i="4" a="1"/>
  <c r="JY190" i="4" a="1"/>
  <c r="BP238" i="2" a="1"/>
  <c r="FQ236" i="4" a="1"/>
  <c r="JV54" i="4" a="1"/>
  <c r="BN234" i="2" a="1"/>
  <c r="F236" i="4" a="1"/>
  <c r="CJ237" i="4" a="1"/>
  <c r="L235" i="2" a="1"/>
  <c r="JV154" i="4" a="1"/>
  <c r="JW158" i="4" a="1"/>
  <c r="FV77" i="2" a="1"/>
  <c r="JV52" i="4" a="1"/>
  <c r="FX181" i="2" a="1"/>
  <c r="DJ235" i="4" a="1"/>
  <c r="FY115" i="2" a="1"/>
  <c r="KC160" i="4" a="1"/>
  <c r="CB234" i="4" a="1"/>
  <c r="FX93" i="2" a="1"/>
  <c r="FY44" i="2" a="1"/>
  <c r="JV69" i="4" a="1"/>
  <c r="IC235" i="4" a="1"/>
  <c r="EF234" i="2" a="1"/>
  <c r="JW69" i="4" a="1"/>
  <c r="KB76" i="4" a="1"/>
  <c r="AI235" i="4" a="1"/>
  <c r="AF234" i="4" a="1"/>
  <c r="FW87" i="2" a="1"/>
  <c r="KA164" i="4" a="1"/>
  <c r="DK235" i="2" a="1"/>
  <c r="CQ236" i="4" a="1"/>
  <c r="KC11" i="4" a="1"/>
  <c r="L236" i="2" a="1"/>
  <c r="L237" i="4" a="1"/>
  <c r="GW234" i="4" a="1"/>
  <c r="KB192" i="4" a="1"/>
  <c r="HB236" i="4" a="1"/>
  <c r="HT238" i="4" a="1"/>
  <c r="GB236" i="4" a="1"/>
  <c r="EH236" i="2" a="1"/>
  <c r="CG235" i="2" a="1"/>
  <c r="FX88" i="2" a="1"/>
  <c r="FG235" i="2" a="1"/>
  <c r="BC237" i="2" a="1"/>
  <c r="JV178" i="4" a="1"/>
  <c r="JW213" i="4" a="1"/>
  <c r="FX142" i="2" a="1"/>
  <c r="KB45" i="4" a="1"/>
  <c r="IN235" i="4" a="1"/>
  <c r="FY64" i="2" a="1"/>
  <c r="JZ213" i="4" a="1"/>
  <c r="JZ25" i="4" a="1"/>
  <c r="KA140" i="4" a="1"/>
  <c r="KC122" i="4" a="1"/>
  <c r="CN236" i="2" a="1"/>
  <c r="C236" i="2" a="1"/>
  <c r="FY187" i="2" a="1"/>
  <c r="JX56" i="4" a="1"/>
  <c r="DX235" i="4" a="1"/>
  <c r="JZ99" i="4" a="1"/>
  <c r="BQ234" i="4" a="1"/>
  <c r="ED237" i="4" a="1"/>
  <c r="JV59" i="4" a="1"/>
  <c r="CG234" i="4" a="1"/>
  <c r="KA202" i="4" a="1"/>
  <c r="FY214" i="2" a="1"/>
  <c r="FX196" i="2" a="1"/>
  <c r="JZ76" i="4" a="1"/>
  <c r="JY15" i="4" a="1"/>
  <c r="AL234" i="4" a="1"/>
  <c r="DM238" i="4" a="1"/>
  <c r="CO238" i="2" a="1"/>
  <c r="FX210" i="2" a="1"/>
  <c r="BD237" i="2" a="1"/>
  <c r="FU134" i="2" a="1"/>
  <c r="JX34" i="4" a="1"/>
  <c r="FV36" i="2" a="1"/>
  <c r="FG238" i="2" a="1"/>
  <c r="IR235" i="4" a="1"/>
  <c r="KC162" i="4" a="1"/>
  <c r="BT237" i="4" a="1"/>
  <c r="JW9" i="4" a="1"/>
  <c r="AF237" i="2" a="1"/>
  <c r="EC235" i="4" a="1"/>
  <c r="FI237" i="4" a="1"/>
  <c r="GT235" i="4" a="1"/>
  <c r="FY7" i="2" a="1"/>
  <c r="FV15" i="2" a="1"/>
  <c r="JV125" i="4" a="1"/>
  <c r="FW121" i="2" a="1"/>
  <c r="JY169" i="4" a="1"/>
  <c r="BQ236" i="4" a="1"/>
  <c r="EB238" i="2" a="1"/>
  <c r="JX118" i="4" a="1"/>
  <c r="KA17" i="4" a="1"/>
  <c r="AO236" i="4" a="1"/>
  <c r="JY203" i="4" a="1"/>
  <c r="JY106" i="4" a="1"/>
  <c r="DD235" i="2" a="1"/>
  <c r="KC60" i="4" a="1"/>
  <c r="Q235" i="4" a="1"/>
  <c r="AB237" i="4" a="1"/>
  <c r="CH238" i="2" a="1"/>
  <c r="FV48" i="2" a="1"/>
  <c r="E235" i="4" a="1"/>
  <c r="JV85" i="4" a="1"/>
  <c r="FY139" i="2" a="1"/>
  <c r="R236" i="4" a="1"/>
  <c r="FX132" i="2" a="1"/>
  <c r="H234" i="2" a="1"/>
  <c r="KA86" i="4" a="1"/>
  <c r="AX236" i="4" a="1"/>
  <c r="BK234" i="2" a="1"/>
  <c r="FW195" i="2" a="1"/>
  <c r="FX13" i="2" a="1"/>
  <c r="AU234" i="4" a="1"/>
  <c r="KB211" i="4" a="1"/>
  <c r="FW56" i="2" a="1"/>
  <c r="EB236" i="2" a="1"/>
  <c r="FX116" i="2" a="1"/>
  <c r="DD234" i="2" a="1"/>
  <c r="JX220" i="4" a="1"/>
  <c r="JV121" i="4" a="1"/>
  <c r="IM237" i="4" a="1"/>
  <c r="JH238" i="4" a="1"/>
  <c r="CC236" i="4" a="1"/>
  <c r="FM236" i="2" a="1"/>
  <c r="JW182" i="4" a="1"/>
  <c r="EG237" i="4" a="1"/>
  <c r="KC37" i="4" a="1"/>
  <c r="KA9" i="4" a="1"/>
  <c r="KA223" i="4" a="1"/>
  <c r="FY109" i="2" a="1"/>
  <c r="FV71" i="2" a="1"/>
  <c r="FW199" i="2" a="1"/>
  <c r="KB64" i="4" a="1"/>
  <c r="T238" i="4" a="1"/>
  <c r="KB180" i="4" a="1"/>
  <c r="JV215" i="4" a="1"/>
  <c r="JW33" i="4" a="1"/>
  <c r="FL236" i="2" a="1"/>
  <c r="KA219" i="4" a="1"/>
  <c r="FY133" i="2" a="1"/>
  <c r="KA220" i="4" a="1"/>
  <c r="JJ235" i="4" a="1"/>
  <c r="FW45" i="2" a="1"/>
  <c r="FU98" i="2" a="1"/>
  <c r="P237" i="2" a="1"/>
  <c r="EH236" i="4" a="1"/>
  <c r="FX215" i="2" a="1"/>
  <c r="FU97" i="2" a="1"/>
  <c r="CC235" i="4" a="1"/>
  <c r="KC195" i="4" a="1"/>
  <c r="FV81" i="2" a="1"/>
  <c r="FW89" i="2" a="1"/>
  <c r="FX171" i="2" a="1"/>
  <c r="JZ20" i="4" a="1"/>
  <c r="JF237" i="4" a="1"/>
  <c r="JW53" i="4" a="1"/>
  <c r="CS238" i="4" a="1"/>
  <c r="FW117" i="2" a="1"/>
  <c r="EB238" i="4" a="1"/>
  <c r="GH238" i="4" a="1"/>
  <c r="BM238" i="4" a="1"/>
  <c r="KA103" i="4" a="1"/>
  <c r="FW217" i="2" a="1"/>
  <c r="C234" i="2" a="1"/>
  <c r="N236" i="2" a="1"/>
  <c r="JX62" i="4" a="1"/>
  <c r="DQ237" i="2" a="1"/>
  <c r="HW236" i="4" a="1"/>
  <c r="KA78" i="4" a="1"/>
  <c r="JV113" i="4" a="1"/>
  <c r="FX165" i="2" a="1"/>
  <c r="EX235" i="4" a="1"/>
  <c r="FY35" i="2" a="1"/>
  <c r="FX237" i="4" a="1"/>
  <c r="V236" i="2" a="1"/>
  <c r="IN234" i="4" a="1"/>
  <c r="JV138" i="4" a="1"/>
  <c r="JY225" i="4" a="1"/>
  <c r="FW179" i="2" a="1"/>
  <c r="JV140" i="4" a="1"/>
  <c r="AV235" i="4" a="1"/>
  <c r="CW238" i="2" a="1"/>
  <c r="JS235" i="4" a="1"/>
  <c r="KA215" i="4" a="1"/>
  <c r="CG238" i="2" a="1"/>
  <c r="KA63" i="4" a="1"/>
  <c r="HD236" i="4" a="1"/>
  <c r="FY66" i="2" a="1"/>
  <c r="JY134" i="4" a="1"/>
  <c r="IC234" i="4" a="1"/>
  <c r="KA25" i="4" a="1"/>
  <c r="FY50" i="2" a="1"/>
  <c r="JW49" i="4" a="1"/>
  <c r="T234" i="4" a="1"/>
  <c r="JZ51" i="4" a="1"/>
  <c r="FW12" i="2" a="1"/>
  <c r="GK236" i="4" a="1"/>
  <c r="FW115" i="2" a="1"/>
  <c r="FY32" i="2" a="1"/>
  <c r="FY218" i="2" a="1"/>
  <c r="KC98" i="4" a="1"/>
  <c r="FU193" i="2" a="1"/>
  <c r="FW110" i="2" a="1"/>
  <c r="U237" i="4" a="1"/>
  <c r="S234" i="4" a="1"/>
  <c r="FY54" i="2" a="1"/>
  <c r="F238" i="2" a="1"/>
  <c r="JV182" i="4" a="1"/>
  <c r="FY197" i="2" a="1"/>
  <c r="DL235" i="2" a="1"/>
  <c r="FU142" i="2" a="1"/>
  <c r="KC185" i="4" a="1"/>
  <c r="JZ111" i="4" a="1"/>
  <c r="EK234" i="2" a="1"/>
  <c r="HM238" i="4" a="1"/>
  <c r="T235" i="2" a="1"/>
  <c r="CA236" i="2" a="1"/>
  <c r="FW184" i="2" a="1"/>
  <c r="FU81" i="2" a="1"/>
  <c r="GM235" i="4" a="1"/>
  <c r="JW178" i="4" a="1"/>
  <c r="H234" i="4" a="1"/>
  <c r="EM234" i="4" a="1"/>
  <c r="JV110" i="4" a="1"/>
  <c r="JV23" i="4" a="1"/>
  <c r="FW51" i="2" a="1"/>
  <c r="JY193" i="4" a="1"/>
  <c r="CK237" i="2" a="1"/>
  <c r="JY90" i="4" a="1"/>
  <c r="FB234" i="4" a="1"/>
  <c r="KA225" i="4" a="1"/>
  <c r="DF234" i="4" a="1"/>
  <c r="L234" i="2" a="1"/>
  <c r="FV167" i="2" a="1"/>
  <c r="JZ54" i="4" a="1"/>
  <c r="DU236" i="4" a="1"/>
  <c r="FV202" i="2" a="1"/>
  <c r="DK235" i="4" a="1"/>
  <c r="FW213" i="2" a="1"/>
  <c r="FY166" i="2" a="1"/>
  <c r="J235" i="2" a="1"/>
  <c r="JY44" i="4" a="1"/>
  <c r="FZ238" i="4" a="1"/>
  <c r="D238" i="4" a="1"/>
  <c r="JZ189" i="4" a="1"/>
  <c r="KA69" i="4" a="1"/>
  <c r="AD236" i="2" a="1"/>
  <c r="IP234" i="4" a="1"/>
  <c r="KB204" i="4" a="1"/>
  <c r="M236" i="2" a="1"/>
  <c r="IT234" i="4" a="1"/>
  <c r="EG237" i="2" a="1"/>
  <c r="FX180" i="2" a="1"/>
  <c r="IF238" i="4" a="1"/>
  <c r="GL238" i="4" a="1"/>
  <c r="IY237" i="4" a="1"/>
  <c r="KC56" i="4" a="1"/>
  <c r="FP235" i="4" a="1"/>
  <c r="FW219" i="2" a="1"/>
  <c r="JV101" i="4" a="1"/>
  <c r="FU233" i="2" a="1"/>
  <c r="FX131" i="2" a="1"/>
  <c r="KB51" i="4" a="1"/>
  <c r="EO236" i="4" a="1"/>
  <c r="JY229" i="4" a="1"/>
  <c r="EP237" i="4" a="1"/>
  <c r="CE234" i="4" a="1"/>
  <c r="FY164" i="2" a="1"/>
  <c r="EI236" i="4" a="1"/>
  <c r="KA83" i="4" a="1"/>
  <c r="KA79" i="4" a="1"/>
  <c r="FU14" i="2" a="1"/>
  <c r="FX148" i="2" a="1"/>
  <c r="JY11" i="4" a="1"/>
  <c r="FW43" i="2" a="1"/>
  <c r="FX8" i="2" a="1"/>
  <c r="FW77" i="2" a="1"/>
  <c r="EY236" i="4" a="1"/>
  <c r="R236" i="2" a="1"/>
  <c r="JX204" i="4" a="1"/>
  <c r="HH234" i="4" a="1"/>
  <c r="JW34" i="4" a="1"/>
  <c r="KA55" i="4" a="1"/>
  <c r="KB124" i="4" a="1"/>
  <c r="JZ31" i="4" a="1"/>
  <c r="KA158" i="4" a="1"/>
  <c r="FX92" i="2" a="1"/>
  <c r="JX99" i="4" a="1"/>
  <c r="GF236" i="4" a="1"/>
  <c r="FU20" i="2" a="1"/>
  <c r="FV121" i="2" a="1"/>
  <c r="KA163" i="4" a="1"/>
  <c r="JY40" i="4" a="1"/>
  <c r="GL234" i="4" a="1"/>
  <c r="KA28" i="4" a="1"/>
  <c r="FX12" i="2" a="1"/>
  <c r="KA89" i="4" a="1"/>
  <c r="FW230" i="2" a="1"/>
  <c r="JW56" i="4" a="1"/>
  <c r="FW126" i="2" a="1"/>
  <c r="X234" i="4" a="1"/>
  <c r="BU236" i="2" a="1"/>
  <c r="JX129" i="4" a="1"/>
  <c r="KB27" i="4" a="1"/>
  <c r="JX124" i="4" a="1"/>
  <c r="JV183" i="4" a="1"/>
  <c r="HC236" i="4" a="1"/>
  <c r="T235" i="4" a="1"/>
  <c r="DD234" i="4" a="1"/>
  <c r="DT237" i="4" a="1"/>
  <c r="FV90" i="2" a="1"/>
  <c r="JW96" i="4" a="1"/>
  <c r="JY65" i="4" a="1"/>
  <c r="JX22" i="4" a="1"/>
  <c r="JW155" i="4" a="1"/>
  <c r="AB235" i="4" a="1"/>
  <c r="JZ162" i="4" a="1"/>
  <c r="FV172" i="2" a="1"/>
  <c r="KB225" i="4" a="1"/>
  <c r="KB174" i="4" a="1"/>
  <c r="JZ138" i="4" a="1"/>
  <c r="JY227" i="4" a="1"/>
  <c r="FU80" i="2" a="1"/>
  <c r="DO234" i="4" a="1"/>
  <c r="H235" i="4" a="1"/>
  <c r="JA237" i="4" a="1"/>
  <c r="KA7" i="4" a="1"/>
  <c r="FX30" i="2" a="1"/>
  <c r="FV196" i="2" a="1"/>
  <c r="JD238" i="4" a="1"/>
  <c r="JV189" i="4" a="1"/>
  <c r="IG237" i="4" a="1"/>
  <c r="HU238" i="4" a="1"/>
  <c r="FM235" i="4" a="1"/>
  <c r="JW143" i="4" a="1"/>
  <c r="KB209" i="4" a="1"/>
  <c r="EJ236" i="2" a="1"/>
  <c r="DA235" i="2" a="1"/>
  <c r="IS237" i="4" a="1"/>
  <c r="JZ15" i="4" a="1"/>
  <c r="JY218" i="4" a="1"/>
  <c r="DZ236" i="4" a="1"/>
  <c r="JV169" i="4" a="1"/>
  <c r="JC238" i="4" a="1"/>
  <c r="JZ77" i="4" a="1"/>
  <c r="JD235" i="4" a="1"/>
  <c r="JZ19" i="4" a="1"/>
  <c r="DH237" i="2" a="1"/>
  <c r="JZ226" i="4" a="1"/>
  <c r="FN237" i="4" a="1"/>
  <c r="FU31" i="2" a="1"/>
  <c r="CE238" i="4" a="1"/>
  <c r="AP237" i="2" a="1"/>
  <c r="Y234" i="2" a="1"/>
  <c r="FW223" i="2" a="1"/>
  <c r="FU87" i="2" a="1"/>
  <c r="KB46" i="4" a="1"/>
  <c r="BO236" i="2" a="1"/>
  <c r="FU166" i="2" a="1"/>
  <c r="ID234" i="4" a="1"/>
  <c r="FX59" i="2" a="1"/>
  <c r="JV225" i="4" a="1"/>
  <c r="FX52" i="2" a="1"/>
  <c r="FV79" i="2" a="1"/>
  <c r="BI234" i="4" a="1"/>
  <c r="KB49" i="4" a="1"/>
  <c r="JZ102" i="4" a="1"/>
  <c r="FU162" i="2" a="1"/>
  <c r="FU110" i="2" a="1"/>
  <c r="HU235" i="4" a="1"/>
  <c r="KB21" i="4" a="1"/>
  <c r="AI234" i="4" a="1"/>
  <c r="JV223" i="4" a="1"/>
  <c r="KC39" i="4" a="1"/>
  <c r="KC31" i="4" a="1"/>
  <c r="AK237" i="4" a="1"/>
  <c r="JZ97" i="4" a="1"/>
  <c r="FV222" i="2" a="1"/>
  <c r="JZ105" i="4" a="1"/>
  <c r="FY98" i="2" a="1"/>
  <c r="KA226" i="4" a="1"/>
  <c r="JW145" i="4" a="1"/>
  <c r="FV142" i="2" a="1"/>
  <c r="AL236" i="4" a="1"/>
  <c r="GX236" i="4" a="1"/>
  <c r="KA157" i="4" a="1"/>
  <c r="JX206" i="4" a="1"/>
  <c r="FU15" i="2" a="1"/>
  <c r="EK236" i="4" a="1"/>
  <c r="DY236" i="4" a="1"/>
  <c r="KB132" i="4" a="1"/>
  <c r="HR238" i="4" a="1"/>
  <c r="FY106" i="2" a="1"/>
  <c r="KB87" i="4" a="1"/>
  <c r="JY67" i="4" a="1"/>
  <c r="FU170" i="2" a="1"/>
  <c r="FW123" i="2" a="1"/>
  <c r="AP237" i="4" a="1"/>
  <c r="FW173" i="2" a="1"/>
  <c r="KC159" i="4" a="1"/>
  <c r="KA31" i="4" a="1"/>
  <c r="KA183" i="4" a="1"/>
  <c r="JY8" i="4" a="1"/>
  <c r="G234" i="4" a="1"/>
  <c r="BP234" i="4" a="1"/>
  <c r="FU117" i="2" a="1"/>
  <c r="CR238" i="4" a="1"/>
  <c r="KB207" i="4" a="1"/>
  <c r="JZ80" i="4" a="1"/>
  <c r="KC179" i="4" a="1"/>
  <c r="FV165" i="2" a="1"/>
  <c r="EC235" i="2" a="1"/>
  <c r="JW151" i="4" a="1"/>
  <c r="JW200" i="4" a="1"/>
  <c r="JW48" i="4" a="1"/>
  <c r="FV88" i="2" a="1"/>
  <c r="JX36" i="4" a="1"/>
  <c r="FX97" i="2" a="1"/>
  <c r="DJ234" i="2" a="1"/>
  <c r="AA234" i="4" a="1"/>
  <c r="BZ237" i="2" a="1"/>
  <c r="JY80" i="4" a="1"/>
  <c r="ER234" i="2" a="1"/>
  <c r="DL237" i="4" a="1"/>
  <c r="FW209" i="2" a="1"/>
  <c r="KB226" i="4" a="1"/>
  <c r="KC229" i="4" a="1"/>
  <c r="FU72" i="2" a="1"/>
  <c r="KA130" i="4" a="1"/>
  <c r="GK238" i="4" a="1"/>
  <c r="BU238" i="4" a="1"/>
  <c r="FY237" i="4" a="1"/>
  <c r="FS237" i="2" a="1"/>
  <c r="FU209" i="2" a="1"/>
  <c r="KC45" i="4" a="1"/>
  <c r="FW188" i="2" a="1"/>
  <c r="AF234" i="2" a="1"/>
  <c r="JZ121" i="4" a="1"/>
  <c r="AV236" i="4" a="1"/>
  <c r="FE236" i="2" a="1"/>
  <c r="BZ235" i="2" a="1"/>
  <c r="BK237" i="4" a="1"/>
  <c r="FV58" i="2" a="1"/>
  <c r="KC108" i="4" a="1"/>
  <c r="DM237" i="4" a="1"/>
  <c r="FW53" i="2" a="1"/>
  <c r="FX126" i="2" a="1"/>
  <c r="FO234" i="2" a="1"/>
  <c r="JD234" i="4" a="1"/>
  <c r="O235" i="4" a="1"/>
  <c r="FV61" i="2" a="1"/>
  <c r="GN236" i="4" a="1"/>
  <c r="JW201" i="4" a="1"/>
  <c r="AD234" i="4" a="1"/>
  <c r="GD234" i="4" a="1"/>
  <c r="EJ234" i="4" a="1"/>
  <c r="FW41" i="2" a="1"/>
  <c r="EJ236" i="4" a="1"/>
  <c r="FX120" i="2" a="1"/>
  <c r="DA237" i="4" a="1"/>
  <c r="JV233" i="4" a="1"/>
  <c r="FU32" i="2" a="1"/>
  <c r="IB236" i="4" a="1"/>
  <c r="FV20" i="2" a="1"/>
  <c r="JV186" i="4" a="1"/>
  <c r="KA110" i="4" a="1"/>
  <c r="FX207" i="2" a="1"/>
  <c r="JY39" i="4" a="1"/>
  <c r="FW205" i="2" a="1"/>
  <c r="JZ23" i="4" a="1"/>
  <c r="FW18" i="2" a="1"/>
  <c r="KA144" i="4" a="1"/>
  <c r="KB220" i="4" a="1"/>
  <c r="FV74" i="2" a="1"/>
  <c r="FG238" i="4" a="1"/>
  <c r="GC237" i="4" a="1"/>
  <c r="BC238" i="4" a="1"/>
  <c r="GX237" i="4" a="1"/>
  <c r="CC237" i="2" a="1"/>
  <c r="KA74" i="4" a="1"/>
  <c r="FU181" i="2" a="1"/>
  <c r="CL238" i="4" a="1"/>
  <c r="AT234" i="4" a="1"/>
  <c r="DF235" i="4" a="1"/>
  <c r="KC7" i="4" a="1"/>
  <c r="CA234" i="2" a="1"/>
  <c r="JZ120" i="4" a="1"/>
  <c r="BZ236" i="2" a="1"/>
  <c r="CS236" i="2" a="1"/>
  <c r="FV197" i="2" a="1"/>
  <c r="EA238" i="4" a="1"/>
  <c r="JZ200" i="4" a="1"/>
  <c r="KB16" i="4" a="1"/>
  <c r="JX92" i="4" a="1"/>
  <c r="FU169" i="2" a="1"/>
  <c r="JZ209" i="4" a="1"/>
  <c r="BO237" i="4" a="1"/>
  <c r="IF234" i="4" a="1"/>
  <c r="DR238" i="2" a="1"/>
  <c r="JZ119" i="4" a="1"/>
  <c r="GM237" i="4" a="1"/>
  <c r="FY155" i="2" a="1"/>
  <c r="FV182" i="2" a="1"/>
  <c r="JY50" i="4" a="1"/>
  <c r="FW157" i="2" a="1"/>
  <c r="FY102" i="2" a="1"/>
  <c r="DH236" i="4" a="1"/>
  <c r="CH237" i="2" a="1"/>
  <c r="JY183" i="4" a="1"/>
  <c r="FU235" i="4" a="1"/>
  <c r="JW198" i="4" a="1"/>
  <c r="GM238" i="4" a="1"/>
  <c r="CT237" i="2" a="1"/>
  <c r="Z235" i="4" a="1"/>
  <c r="BR237" i="4" a="1"/>
  <c r="DQ238" i="2" a="1"/>
  <c r="JY186" i="4" a="1"/>
  <c r="BT238" i="2" a="1"/>
  <c r="FA237" i="4" a="1"/>
  <c r="JY141" i="4" a="1"/>
  <c r="DH235" i="4" a="1"/>
  <c r="FY147" i="2" a="1"/>
  <c r="BH235" i="4" a="1"/>
  <c r="FM236" i="4" a="1"/>
  <c r="FV166" i="2" a="1"/>
  <c r="IW236" i="4" a="1"/>
  <c r="KC107" i="4" a="1"/>
  <c r="JV227" i="4" a="1"/>
  <c r="DI236" i="2" a="1"/>
  <c r="BU235" i="2" a="1"/>
  <c r="FY220" i="2" a="1"/>
  <c r="DZ234" i="2" a="1"/>
  <c r="GR234" i="4" a="1"/>
  <c r="FV168" i="2" a="1"/>
  <c r="IB235" i="4" a="1"/>
  <c r="FY118" i="2" a="1"/>
  <c r="FU57" i="2" a="1"/>
  <c r="CF237" i="4" a="1"/>
  <c r="FY170" i="2" a="1"/>
  <c r="JV132" i="4" a="1"/>
  <c r="JY150" i="4" a="1"/>
  <c r="EB235" i="4" a="1"/>
  <c r="FY167" i="2" a="1"/>
  <c r="KC48" i="4" a="1"/>
  <c r="CU237" i="2" a="1"/>
  <c r="G237" i="2" a="1"/>
  <c r="BV238" i="2" a="1"/>
  <c r="JW197" i="4" a="1"/>
  <c r="JW230" i="4" a="1"/>
  <c r="KA146" i="4" a="1"/>
  <c r="FX54" i="2" a="1"/>
  <c r="AN234" i="4" a="1"/>
  <c r="BR237" i="2" a="1"/>
  <c r="JW38" i="4" a="1"/>
  <c r="FW196" i="2" a="1"/>
  <c r="D235" i="4" a="1"/>
  <c r="CI234" i="4" a="1"/>
  <c r="GH235" i="4" a="1"/>
  <c r="FW229" i="2" a="1"/>
  <c r="FX114" i="2" a="1"/>
  <c r="JW59" i="4" a="1"/>
  <c r="KC126" i="4" a="1"/>
  <c r="DQ238" i="4" a="1"/>
  <c r="JV151" i="4" a="1"/>
  <c r="KA76" i="4" a="1"/>
  <c r="KB63" i="4" a="1"/>
  <c r="FU133" i="2" a="1"/>
  <c r="KA35" i="4" a="1"/>
  <c r="BY238" i="2" a="1"/>
  <c r="AY234" i="4" a="1"/>
  <c r="FW208" i="2" a="1"/>
  <c r="CI235" i="2" a="1"/>
  <c r="KB135" i="4" a="1"/>
  <c r="FW95" i="2" a="1"/>
  <c r="FX111" i="2" a="1"/>
  <c r="P236" i="2" a="1"/>
  <c r="AY236" i="4" a="1"/>
  <c r="FV59" i="2" a="1"/>
  <c r="FX73" i="2" a="1"/>
  <c r="JX95" i="4" a="1"/>
  <c r="FU68" i="2" a="1"/>
  <c r="KA46" i="4" a="1"/>
  <c r="FU165" i="2" a="1"/>
  <c r="AU237" i="2" a="1"/>
  <c r="CK234" i="2" a="1"/>
  <c r="CD235" i="4" a="1"/>
  <c r="H236" i="2" a="1"/>
  <c r="EX238" i="2" a="1"/>
  <c r="FW237" i="4" a="1"/>
  <c r="EO234" i="2" a="1"/>
  <c r="FG236" i="4" a="1"/>
  <c r="CS234" i="4" a="1"/>
  <c r="FH238" i="2" a="1"/>
  <c r="JW46" i="4" a="1"/>
  <c r="HF238" i="4" a="1"/>
  <c r="FV135" i="2" a="1"/>
  <c r="JL235" i="4" a="1"/>
  <c r="JV164" i="4" a="1"/>
  <c r="CK235" i="4" a="1"/>
  <c r="FX125" i="2" a="1"/>
  <c r="JY92" i="4" a="1"/>
  <c r="JW146" i="4" a="1"/>
  <c r="JX128" i="4" a="1"/>
  <c r="JY111" i="4" a="1"/>
  <c r="JW124" i="4" a="1"/>
  <c r="AO235" i="2" a="1"/>
  <c r="HU236" i="4" a="1"/>
  <c r="HS234" i="4" a="1"/>
  <c r="KC41" i="4" a="1"/>
  <c r="HS238" i="4" a="1"/>
  <c r="CP234" i="2" a="1"/>
  <c r="FW194" i="2" a="1"/>
  <c r="BV234" i="4" a="1"/>
  <c r="FW29" i="2" a="1"/>
  <c r="FW201" i="2" a="1"/>
  <c r="FX101" i="2" a="1"/>
  <c r="BT234" i="2" a="1"/>
  <c r="JV89" i="4" a="1"/>
  <c r="FY80" i="2" a="1"/>
  <c r="JY70" i="4" a="1"/>
  <c r="EO238" i="2" a="1"/>
  <c r="DH235" i="2" a="1"/>
  <c r="H237" i="4" a="1"/>
  <c r="AY238" i="2" a="1"/>
  <c r="JY133" i="4" a="1"/>
  <c r="JZ173" i="4" a="1"/>
  <c r="FX67" i="2" a="1"/>
  <c r="JV202" i="4" a="1"/>
  <c r="BF237" i="4" a="1"/>
  <c r="X235" i="2" a="1"/>
  <c r="JX54" i="4" a="1"/>
  <c r="FW148" i="2" a="1"/>
  <c r="KA44" i="4" a="1"/>
  <c r="BP235" i="2" a="1"/>
  <c r="JX208" i="4" a="1"/>
  <c r="FW94" i="2" a="1"/>
  <c r="JV7" i="4" a="1"/>
  <c r="JW214" i="4" a="1"/>
  <c r="EI235" i="2" a="1"/>
  <c r="JW228" i="4" a="1"/>
  <c r="KC33" i="4" a="1"/>
  <c r="FV177" i="2" a="1"/>
  <c r="KC170" i="4" a="1"/>
  <c r="FX158" i="2" a="1"/>
  <c r="KC68" i="4" a="1"/>
  <c r="FV176" i="2" a="1"/>
  <c r="FY88" i="2" a="1"/>
  <c r="FY210" i="2" a="1"/>
  <c r="DD238" i="4" a="1"/>
  <c r="FW128" i="2" a="1"/>
  <c r="KB131" i="4" a="1"/>
  <c r="AJ238" i="2" a="1"/>
  <c r="EC234" i="4" a="1"/>
  <c r="T236" i="2" a="1"/>
  <c r="KC204" i="4" a="1"/>
  <c r="JX230" i="4" a="1"/>
  <c r="AY235" i="4" a="1"/>
  <c r="JY231" i="4" a="1"/>
  <c r="FY104" i="2" a="1"/>
  <c r="KC44" i="4" a="1"/>
  <c r="AV237" i="4" a="1"/>
  <c r="FV215" i="2" a="1"/>
  <c r="JM236" i="4" a="1"/>
  <c r="JV172" i="4" a="1"/>
  <c r="JX120" i="4" a="1"/>
  <c r="KA131" i="4" a="1"/>
  <c r="FX161" i="2" a="1"/>
  <c r="FV154" i="2" a="1"/>
  <c r="JX213" i="4" a="1"/>
  <c r="EU238" i="2" a="1"/>
  <c r="FX184" i="2" a="1"/>
  <c r="HA237" i="4" a="1"/>
  <c r="BB236" i="2" a="1"/>
  <c r="FX212" i="2" a="1"/>
  <c r="FX220" i="2" a="1"/>
  <c r="KC180" i="4" a="1"/>
  <c r="JV67" i="4" a="1"/>
  <c r="FY230" i="2" a="1"/>
  <c r="JX139" i="4" a="1"/>
  <c r="JW161" i="4" a="1"/>
  <c r="I234" i="2" a="1"/>
  <c r="JV51" i="4" a="1"/>
  <c r="KC219" i="4" a="1"/>
  <c r="FC236" i="4" a="1"/>
  <c r="JW99" i="4" a="1"/>
  <c r="ES234" i="2" a="1"/>
  <c r="FV45" i="2" a="1"/>
  <c r="KC135" i="4" a="1"/>
  <c r="S235" i="2" a="1"/>
  <c r="JZ165" i="4" a="1"/>
  <c r="B234" i="2" a="1"/>
  <c r="AZ236" i="4" a="1"/>
  <c r="JY163" i="4" a="1"/>
  <c r="FU236" i="4" a="1"/>
  <c r="JV84" i="4" a="1"/>
  <c r="KB9" i="4" a="1"/>
  <c r="JW29" i="4" a="1"/>
  <c r="H238" i="4" a="1"/>
  <c r="FW222" i="2" a="1"/>
  <c r="B236" i="4" a="1"/>
  <c r="FV158" i="2" a="1"/>
  <c r="AK234" i="4" a="1"/>
  <c r="GA236" i="4" a="1"/>
  <c r="KC217" i="4" a="1"/>
  <c r="GT234" i="4" a="1"/>
  <c r="AG235" i="4" a="1"/>
  <c r="KA64" i="4" a="1"/>
  <c r="JX187" i="4" a="1"/>
  <c r="JZ136" i="4" a="1"/>
  <c r="FV40" i="2" a="1"/>
  <c r="EC234" i="2" a="1"/>
  <c r="KC206" i="4" a="1"/>
  <c r="FV75" i="2" a="1"/>
  <c r="JW128" i="4" a="1"/>
  <c r="ED235" i="2" a="1"/>
  <c r="IZ235" i="4" a="1"/>
  <c r="JY147" i="4" a="1"/>
  <c r="AF235" i="2" a="1"/>
  <c r="JY121" i="4" a="1"/>
  <c r="CU235" i="2" a="1"/>
  <c r="FU127" i="2" a="1"/>
  <c r="DJ238" i="2" a="1"/>
  <c r="FH235" i="4" a="1"/>
  <c r="JW179" i="4" a="1"/>
  <c r="IG234" i="4" a="1"/>
  <c r="FG237" i="2" a="1"/>
  <c r="FU26" i="2" a="1"/>
  <c r="FU63" i="2" a="1"/>
  <c r="EX237" i="4" a="1"/>
  <c r="JK237" i="4" a="1"/>
  <c r="EI234" i="2" a="1"/>
  <c r="KA150" i="4" a="1"/>
  <c r="KB97" i="4" a="1"/>
  <c r="JX200" i="4" a="1"/>
  <c r="JX42" i="4" a="1"/>
  <c r="KC130" i="4" a="1"/>
  <c r="BG237" i="4" a="1"/>
  <c r="FE237" i="4" a="1"/>
  <c r="JV174" i="4" a="1"/>
  <c r="FU213" i="2" a="1"/>
  <c r="FX232" i="2" a="1"/>
  <c r="BO234" i="2" a="1"/>
  <c r="BR236" i="4" a="1"/>
  <c r="FU146" i="2" a="1"/>
  <c r="CK234" i="4" a="1"/>
  <c r="JF234" i="4" a="1"/>
  <c r="JV126" i="4" a="1"/>
  <c r="AF236" i="2" a="1"/>
  <c r="CD236" i="4" a="1"/>
  <c r="DA236" i="2" a="1"/>
  <c r="JW14" i="4" a="1"/>
  <c r="JW41" i="4" a="1"/>
  <c r="FX169" i="2" a="1"/>
  <c r="FX42" i="2" a="1"/>
  <c r="DC234" i="4" a="1"/>
  <c r="FX124" i="2" a="1"/>
  <c r="DM234" i="4" a="1"/>
  <c r="JW232" i="4" a="1"/>
  <c r="JV116" i="4" a="1"/>
  <c r="AZ234" i="4" a="1"/>
  <c r="BQ235" i="2" a="1"/>
  <c r="EU237" i="4" a="1"/>
  <c r="EA235" i="4" a="1"/>
  <c r="P238" i="2" a="1"/>
  <c r="BA236" i="2" a="1"/>
  <c r="JY112" i="4" a="1"/>
  <c r="GB238" i="4" a="1"/>
  <c r="JX144" i="4" a="1"/>
  <c r="FW207" i="2" a="1"/>
  <c r="FV200" i="2" a="1"/>
  <c r="GW235" i="4" a="1"/>
  <c r="CB235" i="4" a="1"/>
  <c r="CJ237" i="2" a="1"/>
  <c r="AX237" i="4" a="1"/>
  <c r="KB233" i="4" a="1"/>
  <c r="FV11" i="2" a="1"/>
  <c r="FY158" i="2" a="1"/>
  <c r="FE235" i="4" a="1"/>
  <c r="JB235" i="4" a="1"/>
  <c r="AT237" i="2" a="1"/>
  <c r="FY231" i="2" a="1"/>
  <c r="FU188" i="2" a="1"/>
  <c r="DX234" i="4" a="1"/>
  <c r="JV21" i="4" a="1"/>
  <c r="FU143" i="2" a="1"/>
  <c r="GF234" i="4" a="1"/>
  <c r="AW238" i="4" a="1"/>
  <c r="CS237" i="4" a="1"/>
  <c r="JV196" i="4" a="1"/>
  <c r="JV191" i="4" a="1"/>
  <c r="JC234" i="4" a="1"/>
  <c r="FW159" i="2" a="1"/>
  <c r="EE236" i="2" a="1"/>
  <c r="KC12" i="4" a="1"/>
  <c r="HG236" i="4" a="1"/>
  <c r="JZ135" i="4" a="1"/>
  <c r="FX70" i="2" a="1"/>
  <c r="KC157" i="4" a="1"/>
  <c r="KB138" i="4" a="1"/>
  <c r="FW49" i="2" a="1"/>
  <c r="O234" i="4" a="1"/>
  <c r="KC47" i="4" a="1"/>
  <c r="D234" i="4" a="1"/>
  <c r="EG238" i="2" a="1"/>
  <c r="HW238" i="4" a="1"/>
  <c r="ET237" i="2" a="1"/>
  <c r="KC89" i="4" a="1"/>
  <c r="AN235" i="2" a="1"/>
  <c r="JW207" i="4" a="1"/>
  <c r="KB119" i="4" a="1"/>
  <c r="GC234" i="4" a="1"/>
  <c r="KA206" i="4" a="1"/>
  <c r="FU41" i="2" a="1"/>
  <c r="JY181" i="4" a="1"/>
  <c r="DY238" i="2" a="1"/>
  <c r="FX233" i="2" a="1"/>
  <c r="JY222" i="4" a="1"/>
  <c r="AS237" i="4" a="1"/>
  <c r="HL235" i="4" a="1"/>
  <c r="JV97" i="4" a="1"/>
  <c r="KA88" i="4" a="1"/>
  <c r="JN234" i="4" a="1"/>
  <c r="IU235" i="4" a="1"/>
  <c r="JW132" i="4" a="1"/>
  <c r="JK238" i="4" a="1"/>
  <c r="JZ36" i="4" a="1"/>
  <c r="KB106" i="4" a="1"/>
  <c r="DU238" i="4" a="1"/>
  <c r="IX238" i="4" a="1"/>
  <c r="KA113" i="4" a="1"/>
  <c r="JZ164" i="4" a="1"/>
  <c r="JX67" i="4" a="1"/>
  <c r="DG236" i="2" a="1"/>
  <c r="CP238" i="2" a="1"/>
  <c r="JY145" i="4" a="1"/>
  <c r="FY56" i="2" a="1"/>
  <c r="JW210" i="4" a="1"/>
  <c r="JZ225" i="4" a="1"/>
  <c r="GS234" i="4" a="1"/>
  <c r="E238" i="4" a="1"/>
  <c r="FV228" i="2" a="1"/>
  <c r="FW9" i="2" a="1"/>
  <c r="JY135" i="4" a="1"/>
  <c r="E237" i="4" a="1"/>
  <c r="ED237" i="2" a="1"/>
  <c r="DC235" i="2" a="1"/>
  <c r="FU221" i="2" a="1"/>
  <c r="JW70" i="4" a="1"/>
  <c r="FV238" i="4" a="1"/>
  <c r="AO238" i="4" a="1"/>
  <c r="BM235" i="4" a="1"/>
  <c r="CX237" i="2" a="1"/>
  <c r="DW237" i="2" a="1"/>
  <c r="KB11" i="4" a="1"/>
  <c r="CR237" i="2" a="1"/>
  <c r="FY84" i="2" a="1"/>
  <c r="JV171" i="4" a="1"/>
  <c r="EO237" i="2" a="1"/>
  <c r="DQ236" i="4" a="1"/>
  <c r="DW236" i="4" a="1"/>
  <c r="DY235" i="4" a="1"/>
  <c r="FU124" i="2" a="1"/>
  <c r="DD237" i="4" a="1"/>
  <c r="EA236" i="4" a="1"/>
  <c r="FH236" i="2" a="1"/>
  <c r="FW130" i="2" a="1"/>
  <c r="JZ229" i="4" a="1"/>
  <c r="BJ237" i="2" a="1"/>
  <c r="CF235" i="2" a="1"/>
  <c r="JW80" i="4" a="1"/>
  <c r="KC146" i="4" a="1"/>
  <c r="KB150" i="4" a="1"/>
  <c r="JB238" i="4" a="1"/>
  <c r="KA119" i="4" a="1"/>
  <c r="BM237" i="2" a="1"/>
  <c r="JV48" i="4" a="1"/>
  <c r="DO236" i="4" a="1"/>
  <c r="JX74" i="4" a="1"/>
  <c r="BX234" i="4" a="1"/>
  <c r="JP234" i="4" a="1"/>
  <c r="KB52" i="4" a="1"/>
  <c r="FY74" i="2" a="1"/>
  <c r="BJ238" i="2" a="1"/>
  <c r="R238" i="2" a="1"/>
  <c r="FY78" i="2" a="1"/>
  <c r="HL236" i="4" a="1"/>
  <c r="FV232" i="2" a="1"/>
  <c r="FX118" i="2" a="1"/>
  <c r="KC100" i="4" a="1"/>
  <c r="KB59" i="4" a="1"/>
  <c r="FW134" i="2" a="1"/>
  <c r="JI238" i="4" a="1"/>
  <c r="EA237" i="2" a="1"/>
  <c r="KA134" i="4" a="1"/>
  <c r="JY137" i="4" a="1"/>
  <c r="JV187" i="4" a="1"/>
  <c r="FV225" i="2" a="1"/>
  <c r="FU200" i="2" a="1"/>
  <c r="FQ235" i="2" a="1"/>
  <c r="JV12" i="4" a="1"/>
  <c r="BJ235" i="2" a="1"/>
  <c r="GJ237" i="4" a="1"/>
  <c r="KB161" i="4" a="1"/>
  <c r="EG236" i="2" a="1"/>
  <c r="KC23" i="4" a="1"/>
  <c r="KA209" i="4" a="1"/>
  <c r="JX197" i="4" a="1"/>
  <c r="FV18" i="2" a="1"/>
  <c r="T238" i="2" a="1"/>
  <c r="CQ238" i="4" a="1"/>
  <c r="KC177" i="4" a="1"/>
  <c r="HP237" i="4" a="1"/>
  <c r="BI236" i="2" a="1"/>
  <c r="DC238" i="4" a="1"/>
  <c r="KC137" i="4" a="1"/>
  <c r="DL236" i="4" a="1"/>
  <c r="DV237" i="4" a="1"/>
  <c r="E234" i="4" a="1"/>
  <c r="JV120" i="4" a="1"/>
  <c r="JY226" i="4" a="1"/>
  <c r="N236" i="4" a="1"/>
  <c r="FX36" i="2" a="1"/>
  <c r="KC166" i="4" a="1"/>
  <c r="JW203" i="4" a="1"/>
  <c r="FY208" i="2" a="1"/>
  <c r="KB116" i="4" a="1"/>
  <c r="FY204" i="2" a="1"/>
  <c r="CG237" i="4" a="1"/>
  <c r="JY13" i="4" a="1"/>
  <c r="DQ234" i="2" a="1"/>
  <c r="IO236" i="4" a="1"/>
  <c r="FV233" i="2" a="1"/>
  <c r="JT236" i="4" a="1"/>
  <c r="FW102" i="2" a="1"/>
  <c r="GI237" i="4" a="1"/>
  <c r="FW26" i="2" a="1"/>
  <c r="FV212" i="2" a="1"/>
  <c r="DP234" i="2" a="1"/>
  <c r="KC161" i="4" a="1"/>
  <c r="FW107" i="2" a="1"/>
  <c r="CF237" i="2" a="1"/>
  <c r="DE236" i="4" a="1"/>
  <c r="JV90" i="4" a="1"/>
  <c r="JV149" i="4" a="1"/>
  <c r="KC99" i="4" a="1"/>
  <c r="C236" i="4" a="1"/>
  <c r="IJ238" i="4" a="1"/>
  <c r="JX84" i="4" a="1"/>
  <c r="JZ159" i="4" a="1"/>
  <c r="DS238" i="2" a="1"/>
  <c r="DW234" i="2" a="1"/>
  <c r="KC36" i="4" a="1"/>
  <c r="JX130" i="4" a="1"/>
  <c r="HV236" i="4" a="1"/>
  <c r="JX29" i="4" a="1"/>
  <c r="FX49" i="2" a="1"/>
  <c r="FY207" i="2" a="1"/>
  <c r="FK234" i="4" a="1"/>
  <c r="JZ214" i="4" a="1"/>
  <c r="JW157" i="4" a="1"/>
  <c r="KC192" i="4" a="1"/>
  <c r="KB115" i="4" a="1"/>
  <c r="JW82" i="4" a="1"/>
  <c r="FC238" i="2" a="1"/>
  <c r="AK235" i="2" a="1"/>
  <c r="AK235" i="2" l="1"/>
  <c r="FC238" i="2"/>
  <c r="JW82" i="4"/>
  <c r="KB115" i="4"/>
  <c r="KC192" i="4"/>
  <c r="JW157" i="4"/>
  <c r="JZ214" i="4"/>
  <c r="FK234" i="4"/>
  <c r="FY207" i="2"/>
  <c r="FX49" i="2"/>
  <c r="JX29" i="4"/>
  <c r="HV236" i="4"/>
  <c r="JX130" i="4"/>
  <c r="KC36" i="4"/>
  <c r="DW234" i="2"/>
  <c r="DS238" i="2"/>
  <c r="JZ159" i="4"/>
  <c r="JX84" i="4"/>
  <c r="IJ238" i="4"/>
  <c r="C236" i="4"/>
  <c r="KC99" i="4"/>
  <c r="JV149" i="4"/>
  <c r="JV90" i="4"/>
  <c r="DE236" i="4"/>
  <c r="CF237" i="2"/>
  <c r="FW107" i="2"/>
  <c r="KC161" i="4"/>
  <c r="DP234" i="2"/>
  <c r="FV212" i="2"/>
  <c r="FW26" i="2"/>
  <c r="GI237" i="4"/>
  <c r="FW102" i="2"/>
  <c r="JT236" i="4"/>
  <c r="FV233" i="2"/>
  <c r="IO236" i="4"/>
  <c r="DQ234" i="2"/>
  <c r="JY13" i="4"/>
  <c r="CG237" i="4"/>
  <c r="FY204" i="2"/>
  <c r="KB116" i="4"/>
  <c r="FY208" i="2"/>
  <c r="JW203" i="4"/>
  <c r="KC166" i="4"/>
  <c r="FX36" i="2"/>
  <c r="N236" i="4"/>
  <c r="JY226" i="4"/>
  <c r="JV120" i="4"/>
  <c r="E234" i="4"/>
  <c r="DV237" i="4"/>
  <c r="DL236" i="4"/>
  <c r="KC137" i="4"/>
  <c r="DC238" i="4"/>
  <c r="BI236" i="2"/>
  <c r="HP237" i="4"/>
  <c r="KC177" i="4"/>
  <c r="CQ238" i="4"/>
  <c r="T238" i="2"/>
  <c r="FV18" i="2"/>
  <c r="JX197" i="4"/>
  <c r="KA209" i="4"/>
  <c r="KC23" i="4"/>
  <c r="EG236" i="2"/>
  <c r="KB161" i="4"/>
  <c r="GJ237" i="4"/>
  <c r="BJ235" i="2"/>
  <c r="JV12" i="4"/>
  <c r="FQ235" i="2"/>
  <c r="FU200" i="2"/>
  <c r="FV225" i="2"/>
  <c r="JV187" i="4"/>
  <c r="JY137" i="4"/>
  <c r="KA134" i="4"/>
  <c r="EA237" i="2"/>
  <c r="JI238" i="4"/>
  <c r="FW134" i="2"/>
  <c r="KB59" i="4"/>
  <c r="KC100" i="4"/>
  <c r="FX118" i="2"/>
  <c r="FV232" i="2"/>
  <c r="HL236" i="4"/>
  <c r="FY78" i="2"/>
  <c r="R238" i="2"/>
  <c r="BJ238" i="2"/>
  <c r="FY74" i="2"/>
  <c r="KB52" i="4"/>
  <c r="JP234" i="4"/>
  <c r="BX234" i="4"/>
  <c r="JX74" i="4"/>
  <c r="DO236" i="4"/>
  <c r="JV48" i="4"/>
  <c r="BM237" i="2"/>
  <c r="KA119" i="4"/>
  <c r="JB238" i="4"/>
  <c r="KB150" i="4"/>
  <c r="KC146" i="4"/>
  <c r="JW80" i="4"/>
  <c r="CF235" i="2"/>
  <c r="BJ237" i="2"/>
  <c r="JZ229" i="4"/>
  <c r="FW130" i="2"/>
  <c r="FH236" i="2"/>
  <c r="EA236" i="4"/>
  <c r="DD237" i="4"/>
  <c r="FU124" i="2"/>
  <c r="DY235" i="4"/>
  <c r="DW236" i="4"/>
  <c r="DQ236" i="4"/>
  <c r="EO237" i="2"/>
  <c r="JV171" i="4"/>
  <c r="FY84" i="2"/>
  <c r="CR237" i="2"/>
  <c r="KB11" i="4"/>
  <c r="DW237" i="2"/>
  <c r="CX237" i="2"/>
  <c r="BM235" i="4"/>
  <c r="AO238" i="4"/>
  <c r="FV238" i="4"/>
  <c r="JW70" i="4"/>
  <c r="FU221" i="2"/>
  <c r="DC235" i="2"/>
  <c r="ED237" i="2"/>
  <c r="E237" i="4"/>
  <c r="JY135" i="4"/>
  <c r="FW9" i="2"/>
  <c r="FV228" i="2"/>
  <c r="E238" i="4"/>
  <c r="GS234" i="4"/>
  <c r="JZ225" i="4"/>
  <c r="JW210" i="4"/>
  <c r="FY56" i="2"/>
  <c r="JY145" i="4"/>
  <c r="CP238" i="2"/>
  <c r="DG236" i="2"/>
  <c r="JX67" i="4"/>
  <c r="JZ164" i="4"/>
  <c r="KA113" i="4"/>
  <c r="IX238" i="4"/>
  <c r="DU238" i="4"/>
  <c r="KB106" i="4"/>
  <c r="JZ36" i="4"/>
  <c r="JK238" i="4"/>
  <c r="JW132" i="4"/>
  <c r="IU235" i="4"/>
  <c r="JN234" i="4"/>
  <c r="KA88" i="4"/>
  <c r="JV97" i="4"/>
  <c r="HL235" i="4"/>
  <c r="AS237" i="4"/>
  <c r="JY222" i="4"/>
  <c r="FX233" i="2"/>
  <c r="DY238" i="2"/>
  <c r="JY181" i="4"/>
  <c r="FU41" i="2"/>
  <c r="KA206" i="4"/>
  <c r="GC234" i="4"/>
  <c r="KB119" i="4"/>
  <c r="JW207" i="4"/>
  <c r="AN235" i="2"/>
  <c r="KC89" i="4"/>
  <c r="ET237" i="2"/>
  <c r="HW238" i="4"/>
  <c r="EG238" i="2"/>
  <c r="D234" i="4"/>
  <c r="KC47" i="4"/>
  <c r="O234" i="4"/>
  <c r="FW49" i="2"/>
  <c r="KB138" i="4"/>
  <c r="KC157" i="4"/>
  <c r="FX70" i="2"/>
  <c r="JZ135" i="4"/>
  <c r="HG236" i="4"/>
  <c r="KC12" i="4"/>
  <c r="EE236" i="2"/>
  <c r="FW159" i="2"/>
  <c r="JC234" i="4"/>
  <c r="JV191" i="4"/>
  <c r="JV196" i="4"/>
  <c r="CS237" i="4"/>
  <c r="AW238" i="4"/>
  <c r="GF234" i="4"/>
  <c r="FU143" i="2"/>
  <c r="JV21" i="4"/>
  <c r="DX234" i="4"/>
  <c r="FU188" i="2"/>
  <c r="FY231" i="2"/>
  <c r="AT237" i="2"/>
  <c r="JB235" i="4"/>
  <c r="FE235" i="4"/>
  <c r="FY158" i="2"/>
  <c r="FV11" i="2"/>
  <c r="KB233" i="4"/>
  <c r="AX237" i="4"/>
  <c r="CJ237" i="2"/>
  <c r="CB235" i="4"/>
  <c r="GW235" i="4"/>
  <c r="FV200" i="2"/>
  <c r="FW207" i="2"/>
  <c r="JX144" i="4"/>
  <c r="GB238" i="4"/>
  <c r="JY112" i="4"/>
  <c r="BA236" i="2"/>
  <c r="P238" i="2"/>
  <c r="EA235" i="4"/>
  <c r="EU237" i="4"/>
  <c r="BQ235" i="2"/>
  <c r="AZ234" i="4"/>
  <c r="JV116" i="4"/>
  <c r="JW232" i="4"/>
  <c r="DM234" i="4"/>
  <c r="FX124" i="2"/>
  <c r="DC234" i="4"/>
  <c r="FX42" i="2"/>
  <c r="FX169" i="2"/>
  <c r="JW41" i="4"/>
  <c r="JW14" i="4"/>
  <c r="DA236" i="2"/>
  <c r="CD236" i="4"/>
  <c r="AF236" i="2"/>
  <c r="JV126" i="4"/>
  <c r="JF234" i="4"/>
  <c r="CK234" i="4"/>
  <c r="FU146" i="2"/>
  <c r="BR236" i="4"/>
  <c r="BO234" i="2"/>
  <c r="FX232" i="2"/>
  <c r="FU213" i="2"/>
  <c r="JV174" i="4"/>
  <c r="FE237" i="4"/>
  <c r="BG237" i="4"/>
  <c r="KC130" i="4"/>
  <c r="JX42" i="4"/>
  <c r="JX200" i="4"/>
  <c r="KB97" i="4"/>
  <c r="KA150" i="4"/>
  <c r="EI234" i="2"/>
  <c r="JK237" i="4"/>
  <c r="EX237" i="4"/>
  <c r="FU63" i="2"/>
  <c r="FU26" i="2"/>
  <c r="FG237" i="2"/>
  <c r="IG234" i="4"/>
  <c r="JW179" i="4"/>
  <c r="FH235" i="4"/>
  <c r="DJ238" i="2"/>
  <c r="FU127" i="2"/>
  <c r="CU235" i="2"/>
  <c r="JY121" i="4"/>
  <c r="AF235" i="2"/>
  <c r="JY147" i="4"/>
  <c r="IZ235" i="4"/>
  <c r="ED235" i="2"/>
  <c r="JW128" i="4"/>
  <c r="FV75" i="2"/>
  <c r="KC206" i="4"/>
  <c r="EC234" i="2"/>
  <c r="FV40" i="2"/>
  <c r="JZ136" i="4"/>
  <c r="JX187" i="4"/>
  <c r="KA64" i="4"/>
  <c r="AG235" i="4"/>
  <c r="GT234" i="4"/>
  <c r="KC217" i="4"/>
  <c r="GA236" i="4"/>
  <c r="AK234" i="4"/>
  <c r="FV158" i="2"/>
  <c r="B236" i="4"/>
  <c r="FW222" i="2"/>
  <c r="H238" i="4"/>
  <c r="JW29" i="4"/>
  <c r="KB9" i="4"/>
  <c r="JV84" i="4"/>
  <c r="FU236" i="4"/>
  <c r="JY163" i="4"/>
  <c r="AZ236" i="4"/>
  <c r="B234" i="2"/>
  <c r="JZ165" i="4"/>
  <c r="S235" i="2"/>
  <c r="KC135" i="4"/>
  <c r="FV45" i="2"/>
  <c r="ES234" i="2"/>
  <c r="JW99" i="4"/>
  <c r="FC236" i="4"/>
  <c r="KC219" i="4"/>
  <c r="JV51" i="4"/>
  <c r="I234" i="2"/>
  <c r="JW161" i="4"/>
  <c r="JX139" i="4"/>
  <c r="FY230" i="2"/>
  <c r="JV67" i="4"/>
  <c r="KC180" i="4"/>
  <c r="FX220" i="2"/>
  <c r="FX212" i="2"/>
  <c r="BB236" i="2"/>
  <c r="HA237" i="4"/>
  <c r="FX184" i="2"/>
  <c r="EU238" i="2"/>
  <c r="JX213" i="4"/>
  <c r="FV154" i="2"/>
  <c r="FX161" i="2"/>
  <c r="KA131" i="4"/>
  <c r="JX120" i="4"/>
  <c r="JV172" i="4"/>
  <c r="JM236" i="4"/>
  <c r="FV215" i="2"/>
  <c r="AV237" i="4"/>
  <c r="KC44" i="4"/>
  <c r="FY104" i="2"/>
  <c r="JY231" i="4"/>
  <c r="AY235" i="4"/>
  <c r="JX230" i="4"/>
  <c r="KC204" i="4"/>
  <c r="T236" i="2"/>
  <c r="EC234" i="4"/>
  <c r="AJ238" i="2"/>
  <c r="KB131" i="4"/>
  <c r="FW128" i="2"/>
  <c r="DD238" i="4"/>
  <c r="FY210" i="2"/>
  <c r="FY88" i="2"/>
  <c r="FV176" i="2"/>
  <c r="KC68" i="4"/>
  <c r="FX158" i="2"/>
  <c r="KC170" i="4"/>
  <c r="FV177" i="2"/>
  <c r="KC33" i="4"/>
  <c r="JW228" i="4"/>
  <c r="EI235" i="2"/>
  <c r="JW214" i="4"/>
  <c r="JV7" i="4"/>
  <c r="FW94" i="2"/>
  <c r="JX208" i="4"/>
  <c r="BP235" i="2"/>
  <c r="KA44" i="4"/>
  <c r="FW148" i="2"/>
  <c r="JX54" i="4"/>
  <c r="X235" i="2"/>
  <c r="BF237" i="4"/>
  <c r="JV202" i="4"/>
  <c r="FX67" i="2"/>
  <c r="JZ173" i="4"/>
  <c r="JY133" i="4"/>
  <c r="AY238" i="2"/>
  <c r="H237" i="4"/>
  <c r="DH235" i="2"/>
  <c r="EO238" i="2"/>
  <c r="JY70" i="4"/>
  <c r="FY80" i="2"/>
  <c r="JV89" i="4"/>
  <c r="BT234" i="2"/>
  <c r="FX101" i="2"/>
  <c r="FW201" i="2"/>
  <c r="FW29" i="2"/>
  <c r="BV234" i="4"/>
  <c r="FW194" i="2"/>
  <c r="CP234" i="2"/>
  <c r="HS238" i="4"/>
  <c r="KC41" i="4"/>
  <c r="HS234" i="4"/>
  <c r="HU236" i="4"/>
  <c r="AO235" i="2"/>
  <c r="JW124" i="4"/>
  <c r="JY111" i="4"/>
  <c r="JX128" i="4"/>
  <c r="JW146" i="4"/>
  <c r="JY92" i="4"/>
  <c r="FX125" i="2"/>
  <c r="CK235" i="4"/>
  <c r="JV164" i="4"/>
  <c r="JL235" i="4"/>
  <c r="FV135" i="2"/>
  <c r="HF238" i="4"/>
  <c r="JW46" i="4"/>
  <c r="FH238" i="2"/>
  <c r="CS234" i="4"/>
  <c r="FG236" i="4"/>
  <c r="EO234" i="2"/>
  <c r="FW237" i="4"/>
  <c r="EX238" i="2"/>
  <c r="H236" i="2"/>
  <c r="CD235" i="4"/>
  <c r="CK234" i="2"/>
  <c r="AU237" i="2"/>
  <c r="FU165" i="2"/>
  <c r="KA46" i="4"/>
  <c r="FU68" i="2"/>
  <c r="JX95" i="4"/>
  <c r="FX73" i="2"/>
  <c r="FV59" i="2"/>
  <c r="AY236" i="4"/>
  <c r="P236" i="2"/>
  <c r="FX111" i="2"/>
  <c r="FW95" i="2"/>
  <c r="KB135" i="4"/>
  <c r="CI235" i="2"/>
  <c r="FW208" i="2"/>
  <c r="AY234" i="4"/>
  <c r="BY238" i="2"/>
  <c r="KA35" i="4"/>
  <c r="FU133" i="2"/>
  <c r="KB63" i="4"/>
  <c r="KA76" i="4"/>
  <c r="JV151" i="4"/>
  <c r="DQ238" i="4"/>
  <c r="KC126" i="4"/>
  <c r="JW59" i="4"/>
  <c r="FX114" i="2"/>
  <c r="FW229" i="2"/>
  <c r="GH235" i="4"/>
  <c r="CI234" i="4"/>
  <c r="D235" i="4"/>
  <c r="FW196" i="2"/>
  <c r="JW38" i="4"/>
  <c r="BR237" i="2"/>
  <c r="AN234" i="4"/>
  <c r="FX54" i="2"/>
  <c r="KA146" i="4"/>
  <c r="JW230" i="4"/>
  <c r="JW197" i="4"/>
  <c r="BV238" i="2"/>
  <c r="G237" i="2"/>
  <c r="CU237" i="2"/>
  <c r="KC48" i="4"/>
  <c r="FY167" i="2"/>
  <c r="EB235" i="4"/>
  <c r="JY150" i="4"/>
  <c r="JV132" i="4"/>
  <c r="FY170" i="2"/>
  <c r="CF237" i="4"/>
  <c r="FU57" i="2"/>
  <c r="FY118" i="2"/>
  <c r="IB235" i="4"/>
  <c r="FV168" i="2"/>
  <c r="GR234" i="4"/>
  <c r="DZ234" i="2"/>
  <c r="FY220" i="2"/>
  <c r="BU235" i="2"/>
  <c r="DI236" i="2"/>
  <c r="JV227" i="4"/>
  <c r="KC107" i="4"/>
  <c r="IW236" i="4"/>
  <c r="FV166" i="2"/>
  <c r="FM236" i="4"/>
  <c r="BH235" i="4"/>
  <c r="FY147" i="2"/>
  <c r="DH235" i="4"/>
  <c r="JY141" i="4"/>
  <c r="FA237" i="4"/>
  <c r="BT238" i="2"/>
  <c r="JY186" i="4"/>
  <c r="DQ238" i="2"/>
  <c r="BR237" i="4"/>
  <c r="Z235" i="4"/>
  <c r="CT237" i="2"/>
  <c r="GM238" i="4"/>
  <c r="JW198" i="4"/>
  <c r="FU235" i="4"/>
  <c r="JY183" i="4"/>
  <c r="CH237" i="2"/>
  <c r="DH236" i="4"/>
  <c r="FY102" i="2"/>
  <c r="FW157" i="2"/>
  <c r="JY50" i="4"/>
  <c r="FV182" i="2"/>
  <c r="FY155" i="2"/>
  <c r="GM237" i="4"/>
  <c r="JZ119" i="4"/>
  <c r="DR238" i="2"/>
  <c r="IF234" i="4"/>
  <c r="BO237" i="4"/>
  <c r="JZ209" i="4"/>
  <c r="FU169" i="2"/>
  <c r="JX92" i="4"/>
  <c r="KB16" i="4"/>
  <c r="JZ200" i="4"/>
  <c r="EA238" i="4"/>
  <c r="FV197" i="2"/>
  <c r="CS236" i="2"/>
  <c r="BZ236" i="2"/>
  <c r="JZ120" i="4"/>
  <c r="CA234" i="2"/>
  <c r="KC7" i="4"/>
  <c r="DF235" i="4"/>
  <c r="AT234" i="4"/>
  <c r="CL238" i="4"/>
  <c r="FU181" i="2"/>
  <c r="KA74" i="4"/>
  <c r="CC237" i="2"/>
  <c r="GX237" i="4"/>
  <c r="BC238" i="4"/>
  <c r="GC237" i="4"/>
  <c r="FG238" i="4"/>
  <c r="FV74" i="2"/>
  <c r="KB220" i="4"/>
  <c r="KA144" i="4"/>
  <c r="FW18" i="2"/>
  <c r="JZ23" i="4"/>
  <c r="FW205" i="2"/>
  <c r="JY39" i="4"/>
  <c r="FX207" i="2"/>
  <c r="KA110" i="4"/>
  <c r="JV186" i="4"/>
  <c r="FV20" i="2"/>
  <c r="IB236" i="4"/>
  <c r="FU32" i="2"/>
  <c r="JV233" i="4"/>
  <c r="DA237" i="4"/>
  <c r="FX120" i="2"/>
  <c r="EJ236" i="4"/>
  <c r="FW41" i="2"/>
  <c r="EJ234" i="4"/>
  <c r="GD234" i="4"/>
  <c r="AD234" i="4"/>
  <c r="JW201" i="4"/>
  <c r="GN236" i="4"/>
  <c r="FV61" i="2"/>
  <c r="O235" i="4"/>
  <c r="JD234" i="4"/>
  <c r="FO234" i="2"/>
  <c r="FX126" i="2"/>
  <c r="FW53" i="2"/>
  <c r="DM237" i="4"/>
  <c r="KC108" i="4"/>
  <c r="FV58" i="2"/>
  <c r="BK237" i="4"/>
  <c r="BZ235" i="2"/>
  <c r="FE236" i="2"/>
  <c r="AV236" i="4"/>
  <c r="JZ121" i="4"/>
  <c r="AF234" i="2"/>
  <c r="FW188" i="2"/>
  <c r="KC45" i="4"/>
  <c r="FU209" i="2"/>
  <c r="FS237" i="2"/>
  <c r="FY237" i="4"/>
  <c r="BU238" i="4"/>
  <c r="GK238" i="4"/>
  <c r="KA130" i="4"/>
  <c r="FU72" i="2"/>
  <c r="KC229" i="4"/>
  <c r="KB226" i="4"/>
  <c r="FW209" i="2"/>
  <c r="DL237" i="4"/>
  <c r="ER234" i="2"/>
  <c r="JY80" i="4"/>
  <c r="BZ237" i="2"/>
  <c r="AA234" i="4"/>
  <c r="DJ234" i="2"/>
  <c r="FX97" i="2"/>
  <c r="JX36" i="4"/>
  <c r="FV88" i="2"/>
  <c r="JW48" i="4"/>
  <c r="JW200" i="4"/>
  <c r="JW151" i="4"/>
  <c r="EC235" i="2"/>
  <c r="FV165" i="2"/>
  <c r="KC179" i="4"/>
  <c r="JZ80" i="4"/>
  <c r="KB207" i="4"/>
  <c r="CR238" i="4"/>
  <c r="FU117" i="2"/>
  <c r="BP234" i="4"/>
  <c r="G234" i="4"/>
  <c r="JY8" i="4"/>
  <c r="KA183" i="4"/>
  <c r="KA31" i="4"/>
  <c r="KC159" i="4"/>
  <c r="FW173" i="2"/>
  <c r="AP237" i="4"/>
  <c r="FW123" i="2"/>
  <c r="FU170" i="2"/>
  <c r="JY67" i="4"/>
  <c r="KB87" i="4"/>
  <c r="FY106" i="2"/>
  <c r="HR238" i="4"/>
  <c r="KB132" i="4"/>
  <c r="DY236" i="4"/>
  <c r="EK236" i="4"/>
  <c r="FU15" i="2"/>
  <c r="JX206" i="4"/>
  <c r="KA157" i="4"/>
  <c r="GX236" i="4"/>
  <c r="AL236" i="4"/>
  <c r="FV142" i="2"/>
  <c r="JW145" i="4"/>
  <c r="KA226" i="4"/>
  <c r="FY98" i="2"/>
  <c r="JZ105" i="4"/>
  <c r="FV222" i="2"/>
  <c r="JZ97" i="4"/>
  <c r="AK237" i="4"/>
  <c r="KC31" i="4"/>
  <c r="KC39" i="4"/>
  <c r="JV223" i="4"/>
  <c r="AI234" i="4"/>
  <c r="KB21" i="4"/>
  <c r="HU235" i="4"/>
  <c r="FU110" i="2"/>
  <c r="FU162" i="2"/>
  <c r="JZ102" i="4"/>
  <c r="KB49" i="4"/>
  <c r="BI234" i="4"/>
  <c r="FV79" i="2"/>
  <c r="FX52" i="2"/>
  <c r="JV225" i="4"/>
  <c r="FX59" i="2"/>
  <c r="ID234" i="4"/>
  <c r="FU166" i="2"/>
  <c r="BO236" i="2"/>
  <c r="KB46" i="4"/>
  <c r="FU87" i="2"/>
  <c r="FW223" i="2"/>
  <c r="Y234" i="2"/>
  <c r="AP237" i="2"/>
  <c r="CE238" i="4"/>
  <c r="FU31" i="2"/>
  <c r="FN237" i="4"/>
  <c r="JZ226" i="4"/>
  <c r="DH237" i="2"/>
  <c r="JZ19" i="4"/>
  <c r="JD235" i="4"/>
  <c r="JZ77" i="4"/>
  <c r="JC238" i="4"/>
  <c r="JV169" i="4"/>
  <c r="DZ236" i="4"/>
  <c r="JY218" i="4"/>
  <c r="JZ15" i="4"/>
  <c r="IS237" i="4"/>
  <c r="DA235" i="2"/>
  <c r="EJ236" i="2"/>
  <c r="KB209" i="4"/>
  <c r="JW143" i="4"/>
  <c r="FM235" i="4"/>
  <c r="HU238" i="4"/>
  <c r="IG237" i="4"/>
  <c r="JV189" i="4"/>
  <c r="JD238" i="4"/>
  <c r="FV196" i="2"/>
  <c r="FX30" i="2"/>
  <c r="KA7" i="4"/>
  <c r="JA237" i="4"/>
  <c r="H235" i="4"/>
  <c r="DO234" i="4"/>
  <c r="FU80" i="2"/>
  <c r="JY227" i="4"/>
  <c r="JZ138" i="4"/>
  <c r="KB174" i="4"/>
  <c r="KB225" i="4"/>
  <c r="FV172" i="2"/>
  <c r="JZ162" i="4"/>
  <c r="AB235" i="4"/>
  <c r="JW155" i="4"/>
  <c r="JX22" i="4"/>
  <c r="JY65" i="4"/>
  <c r="JW96" i="4"/>
  <c r="FV90" i="2"/>
  <c r="DT237" i="4"/>
  <c r="DD234" i="4"/>
  <c r="T235" i="4"/>
  <c r="HC236" i="4"/>
  <c r="JV183" i="4"/>
  <c r="JX124" i="4"/>
  <c r="KB27" i="4"/>
  <c r="JX129" i="4"/>
  <c r="BU236" i="2"/>
  <c r="X234" i="4"/>
  <c r="FW126" i="2"/>
  <c r="JW56" i="4"/>
  <c r="FW230" i="2"/>
  <c r="KA89" i="4"/>
  <c r="FX12" i="2"/>
  <c r="KA28" i="4"/>
  <c r="GL234" i="4"/>
  <c r="JY40" i="4"/>
  <c r="KA163" i="4"/>
  <c r="FV121" i="2"/>
  <c r="FU20" i="2"/>
  <c r="GF236" i="4"/>
  <c r="JX99" i="4"/>
  <c r="FX92" i="2"/>
  <c r="KA158" i="4"/>
  <c r="JZ31" i="4"/>
  <c r="KB124" i="4"/>
  <c r="KA55" i="4"/>
  <c r="JW34" i="4"/>
  <c r="HH234" i="4"/>
  <c r="JX204" i="4"/>
  <c r="R236" i="2"/>
  <c r="EY236" i="4"/>
  <c r="FW77" i="2"/>
  <c r="FX8" i="2"/>
  <c r="FW43" i="2"/>
  <c r="JY11" i="4"/>
  <c r="FX148" i="2"/>
  <c r="FU14" i="2"/>
  <c r="KA79" i="4"/>
  <c r="KA83" i="4"/>
  <c r="EI236" i="4"/>
  <c r="FY164" i="2"/>
  <c r="CE234" i="4"/>
  <c r="EP237" i="4"/>
  <c r="JY229" i="4"/>
  <c r="EO236" i="4"/>
  <c r="KB51" i="4"/>
  <c r="FX131" i="2"/>
  <c r="FU233" i="2"/>
  <c r="JV101" i="4"/>
  <c r="FW219" i="2"/>
  <c r="FP235" i="4"/>
  <c r="KC56" i="4"/>
  <c r="IY237" i="4"/>
  <c r="GL238" i="4"/>
  <c r="IF238" i="4"/>
  <c r="FX180" i="2"/>
  <c r="EG237" i="2"/>
  <c r="IT234" i="4"/>
  <c r="M236" i="2"/>
  <c r="KB204" i="4"/>
  <c r="IP234" i="4"/>
  <c r="AD236" i="2"/>
  <c r="KA69" i="4"/>
  <c r="JZ189" i="4"/>
  <c r="D238" i="4"/>
  <c r="FZ238" i="4"/>
  <c r="JY44" i="4"/>
  <c r="J235" i="2"/>
  <c r="FY166" i="2"/>
  <c r="FW213" i="2"/>
  <c r="DK235" i="4"/>
  <c r="FV202" i="2"/>
  <c r="DU236" i="4"/>
  <c r="JZ54" i="4"/>
  <c r="FV167" i="2"/>
  <c r="L234" i="2"/>
  <c r="DF234" i="4"/>
  <c r="KA225" i="4"/>
  <c r="FB234" i="4"/>
  <c r="JY90" i="4"/>
  <c r="CK237" i="2"/>
  <c r="JY193" i="4"/>
  <c r="FW51" i="2"/>
  <c r="JV23" i="4"/>
  <c r="JV110" i="4"/>
  <c r="EM234" i="4"/>
  <c r="H234" i="4"/>
  <c r="JW178" i="4"/>
  <c r="GM235" i="4"/>
  <c r="FU81" i="2"/>
  <c r="FW184" i="2"/>
  <c r="CA236" i="2"/>
  <c r="T235" i="2"/>
  <c r="HM238" i="4"/>
  <c r="EK234" i="2"/>
  <c r="JZ111" i="4"/>
  <c r="KC185" i="4"/>
  <c r="FU142" i="2"/>
  <c r="DL235" i="2"/>
  <c r="FY197" i="2"/>
  <c r="JV182" i="4"/>
  <c r="F238" i="2"/>
  <c r="FY54" i="2"/>
  <c r="S234" i="4"/>
  <c r="U237" i="4"/>
  <c r="FW110" i="2"/>
  <c r="FU193" i="2"/>
  <c r="KC98" i="4"/>
  <c r="FY218" i="2"/>
  <c r="FY32" i="2"/>
  <c r="FW115" i="2"/>
  <c r="GK236" i="4"/>
  <c r="FW12" i="2"/>
  <c r="JZ51" i="4"/>
  <c r="T234" i="4"/>
  <c r="JW49" i="4"/>
  <c r="FY50" i="2"/>
  <c r="KA25" i="4"/>
  <c r="IC234" i="4"/>
  <c r="JY134" i="4"/>
  <c r="FY66" i="2"/>
  <c r="HD236" i="4"/>
  <c r="KA63" i="4"/>
  <c r="CG238" i="2"/>
  <c r="KA215" i="4"/>
  <c r="JS235" i="4"/>
  <c r="CW238" i="2"/>
  <c r="AV235" i="4"/>
  <c r="JV140" i="4"/>
  <c r="FW179" i="2"/>
  <c r="JY225" i="4"/>
  <c r="JV138" i="4"/>
  <c r="IN234" i="4"/>
  <c r="V236" i="2"/>
  <c r="FX237" i="4"/>
  <c r="FY35" i="2"/>
  <c r="EX235" i="4"/>
  <c r="FX165" i="2"/>
  <c r="JV113" i="4"/>
  <c r="KA78" i="4"/>
  <c r="HW236" i="4"/>
  <c r="DQ237" i="2"/>
  <c r="JX62" i="4"/>
  <c r="N236" i="2"/>
  <c r="C234" i="2"/>
  <c r="FW217" i="2"/>
  <c r="KA103" i="4"/>
  <c r="BM238" i="4"/>
  <c r="GH238" i="4"/>
  <c r="EB238" i="4"/>
  <c r="FW117" i="2"/>
  <c r="CS238" i="4"/>
  <c r="JW53" i="4"/>
  <c r="JF237" i="4"/>
  <c r="JZ20" i="4"/>
  <c r="FX171" i="2"/>
  <c r="FW89" i="2"/>
  <c r="FV81" i="2"/>
  <c r="KC195" i="4"/>
  <c r="CC235" i="4"/>
  <c r="FU97" i="2"/>
  <c r="FX215" i="2"/>
  <c r="EH236" i="4"/>
  <c r="P237" i="2"/>
  <c r="FU98" i="2"/>
  <c r="FW45" i="2"/>
  <c r="JJ235" i="4"/>
  <c r="KA220" i="4"/>
  <c r="FY133" i="2"/>
  <c r="KA219" i="4"/>
  <c r="FL236" i="2"/>
  <c r="JW33" i="4"/>
  <c r="JV215" i="4"/>
  <c r="KB180" i="4"/>
  <c r="T238" i="4"/>
  <c r="KB64" i="4"/>
  <c r="FW199" i="2"/>
  <c r="FV71" i="2"/>
  <c r="FY109" i="2"/>
  <c r="KA223" i="4"/>
  <c r="KA9" i="4"/>
  <c r="KC37" i="4"/>
  <c r="EG237" i="4"/>
  <c r="JW182" i="4"/>
  <c r="FM236" i="2"/>
  <c r="CC236" i="4"/>
  <c r="JH238" i="4"/>
  <c r="IM237" i="4"/>
  <c r="JV121" i="4"/>
  <c r="JX220" i="4"/>
  <c r="DD234" i="2"/>
  <c r="FX116" i="2"/>
  <c r="EB236" i="2"/>
  <c r="FW56" i="2"/>
  <c r="KB211" i="4"/>
  <c r="AU234" i="4"/>
  <c r="FX13" i="2"/>
  <c r="FW195" i="2"/>
  <c r="BK234" i="2"/>
  <c r="AX236" i="4"/>
  <c r="KA86" i="4"/>
  <c r="H234" i="2"/>
  <c r="FX132" i="2"/>
  <c r="R236" i="4"/>
  <c r="FY139" i="2"/>
  <c r="JV85" i="4"/>
  <c r="E235" i="4"/>
  <c r="FV48" i="2"/>
  <c r="CH238" i="2"/>
  <c r="AB237" i="4"/>
  <c r="Q235" i="4"/>
  <c r="KC60" i="4"/>
  <c r="DD235" i="2"/>
  <c r="JY106" i="4"/>
  <c r="JY203" i="4"/>
  <c r="AO236" i="4"/>
  <c r="KA17" i="4"/>
  <c r="JX118" i="4"/>
  <c r="EB238" i="2"/>
  <c r="BQ236" i="4"/>
  <c r="JY169" i="4"/>
  <c r="FW121" i="2"/>
  <c r="JV125" i="4"/>
  <c r="FV15" i="2"/>
  <c r="FY7" i="2"/>
  <c r="GT235" i="4"/>
  <c r="FI237" i="4"/>
  <c r="EC235" i="4"/>
  <c r="AF237" i="2"/>
  <c r="JW9" i="4"/>
  <c r="BT237" i="4"/>
  <c r="KC162" i="4"/>
  <c r="IR235" i="4"/>
  <c r="FG238" i="2"/>
  <c r="FV36" i="2"/>
  <c r="JX34" i="4"/>
  <c r="FU134" i="2"/>
  <c r="BD237" i="2"/>
  <c r="FX210" i="2"/>
  <c r="CO238" i="2"/>
  <c r="DM238" i="4"/>
  <c r="AL234" i="4"/>
  <c r="JY15" i="4"/>
  <c r="JZ76" i="4"/>
  <c r="FX196" i="2"/>
  <c r="FY214" i="2"/>
  <c r="KA202" i="4"/>
  <c r="CG234" i="4"/>
  <c r="JV59" i="4"/>
  <c r="ED237" i="4"/>
  <c r="BQ234" i="4"/>
  <c r="JZ99" i="4"/>
  <c r="DX235" i="4"/>
  <c r="JX56" i="4"/>
  <c r="FY187" i="2"/>
  <c r="C236" i="2"/>
  <c r="CN236" i="2"/>
  <c r="KC122" i="4"/>
  <c r="KA140" i="4"/>
  <c r="JZ25" i="4"/>
  <c r="JZ213" i="4"/>
  <c r="FY64" i="2"/>
  <c r="IN235" i="4"/>
  <c r="KB45" i="4"/>
  <c r="FX142" i="2"/>
  <c r="JW213" i="4"/>
  <c r="JV178" i="4"/>
  <c r="BC237" i="2"/>
  <c r="FG235" i="2"/>
  <c r="FX88" i="2"/>
  <c r="CG235" i="2"/>
  <c r="EH236" i="2"/>
  <c r="GB236" i="4"/>
  <c r="HT238" i="4"/>
  <c r="HB236" i="4"/>
  <c r="KB192" i="4"/>
  <c r="GW234" i="4"/>
  <c r="L237" i="4"/>
  <c r="L236" i="2"/>
  <c r="KC11" i="4"/>
  <c r="CQ236" i="4"/>
  <c r="DK235" i="2"/>
  <c r="KA164" i="4"/>
  <c r="FW87" i="2"/>
  <c r="AF234" i="4"/>
  <c r="AI235" i="4"/>
  <c r="KB76" i="4"/>
  <c r="JW69" i="4"/>
  <c r="EF234" i="2"/>
  <c r="IC235" i="4"/>
  <c r="JV69" i="4"/>
  <c r="FY44" i="2"/>
  <c r="FX93" i="2"/>
  <c r="CB234" i="4"/>
  <c r="KC160" i="4"/>
  <c r="FY115" i="2"/>
  <c r="DJ235" i="4"/>
  <c r="FX181" i="2"/>
  <c r="JV52" i="4"/>
  <c r="FV77" i="2"/>
  <c r="JW158" i="4"/>
  <c r="JV154" i="4"/>
  <c r="L235" i="2"/>
  <c r="CJ237" i="4"/>
  <c r="F236" i="4"/>
  <c r="BN234" i="2"/>
  <c r="JV54" i="4"/>
  <c r="FQ236" i="4"/>
  <c r="BP238" i="2"/>
  <c r="JY190" i="4"/>
  <c r="CC234" i="4"/>
  <c r="CS235" i="2"/>
  <c r="JY188" i="4"/>
  <c r="DO236" i="2"/>
  <c r="CM237" i="4"/>
  <c r="JY187" i="4"/>
  <c r="FW129" i="2"/>
  <c r="BR235" i="2"/>
  <c r="EY237" i="4"/>
  <c r="BE238" i="4"/>
  <c r="V236" i="4"/>
  <c r="FV115" i="2"/>
  <c r="E236" i="4"/>
  <c r="FU147" i="2"/>
  <c r="JW116" i="4"/>
  <c r="BW237" i="2"/>
  <c r="IT236" i="4"/>
  <c r="FK234" i="2"/>
  <c r="CC235" i="2"/>
  <c r="AS238" i="2"/>
  <c r="FV156" i="2"/>
  <c r="AZ234" i="2"/>
  <c r="FU237" i="4"/>
  <c r="KA29" i="4"/>
  <c r="FV80" i="2"/>
  <c r="AO235" i="4"/>
  <c r="HR234" i="4"/>
  <c r="GS236" i="4"/>
  <c r="JC237" i="4"/>
  <c r="HZ235" i="4"/>
  <c r="U236" i="4"/>
  <c r="DR237" i="2"/>
  <c r="DR235" i="2"/>
  <c r="JJ237" i="4"/>
  <c r="FB237" i="2"/>
  <c r="FW99" i="2"/>
  <c r="FX102" i="2"/>
  <c r="KB183" i="4"/>
  <c r="BN235" i="4"/>
  <c r="ES235" i="2"/>
  <c r="JZ40" i="4"/>
  <c r="KA133" i="4"/>
  <c r="CQ235" i="2"/>
  <c r="K235" i="2"/>
  <c r="FA237" i="2"/>
  <c r="JE234" i="4"/>
  <c r="JZ131" i="4"/>
  <c r="EY236" i="2"/>
  <c r="KB210" i="4"/>
  <c r="KC46" i="4"/>
  <c r="HX235" i="4"/>
  <c r="KC140" i="4"/>
  <c r="KB194" i="4"/>
  <c r="JX12" i="4"/>
  <c r="AA235" i="2"/>
  <c r="BD236" i="4"/>
  <c r="FV69" i="2"/>
  <c r="JW173" i="4"/>
  <c r="EO234" i="4"/>
  <c r="JV100" i="4"/>
  <c r="JZ156" i="4"/>
  <c r="FW33" i="2"/>
  <c r="HH235" i="4"/>
  <c r="EP235" i="2"/>
  <c r="EN237" i="2"/>
  <c r="JY219" i="4"/>
  <c r="JX217" i="4"/>
  <c r="BD238" i="4"/>
  <c r="AA234" i="2"/>
  <c r="JW42" i="4"/>
  <c r="FU171" i="2"/>
  <c r="EQ234" i="4"/>
  <c r="EA234" i="4"/>
  <c r="KC191" i="4"/>
  <c r="GU235" i="4"/>
  <c r="FX24" i="2"/>
  <c r="DY237" i="4"/>
  <c r="EM236" i="4"/>
  <c r="FX143" i="2"/>
  <c r="JW91" i="4"/>
  <c r="JZ202" i="4"/>
  <c r="AZ237" i="2"/>
  <c r="CT236" i="4"/>
  <c r="JM238" i="4"/>
  <c r="J238" i="2"/>
  <c r="FU145" i="2"/>
  <c r="JZ62" i="4"/>
  <c r="KB136" i="4"/>
  <c r="IK237" i="4"/>
  <c r="CH238" i="4"/>
  <c r="KC32" i="4"/>
  <c r="JW138" i="4"/>
  <c r="FF235" i="4"/>
  <c r="GZ238" i="4"/>
  <c r="DQ237" i="4"/>
  <c r="E237" i="2"/>
  <c r="EW238" i="2"/>
  <c r="FU111" i="2"/>
  <c r="KC183" i="4"/>
  <c r="JV214" i="4"/>
  <c r="GK235" i="4"/>
  <c r="IA237" i="4"/>
  <c r="AY237" i="2"/>
  <c r="KA204" i="4"/>
  <c r="KB8" i="4"/>
  <c r="JW221" i="4"/>
  <c r="EH235" i="2"/>
  <c r="JX111" i="4"/>
  <c r="DS238" i="4"/>
  <c r="JV127" i="4"/>
  <c r="JV157" i="4"/>
  <c r="JX71" i="4"/>
  <c r="FV147" i="2"/>
  <c r="E235" i="2"/>
  <c r="KB221" i="4"/>
  <c r="KA94" i="4"/>
  <c r="JX50" i="4"/>
  <c r="FY175" i="2"/>
  <c r="FW197" i="2"/>
  <c r="JX7" i="4"/>
  <c r="BW236" i="2"/>
  <c r="BN234" i="4"/>
  <c r="FX60" i="2"/>
  <c r="KB232" i="4"/>
  <c r="FU99" i="2"/>
  <c r="FJ237" i="2"/>
  <c r="FU11" i="2"/>
  <c r="JV165" i="4"/>
  <c r="JY9" i="4"/>
  <c r="AH238" i="4"/>
  <c r="JX202" i="4"/>
  <c r="JV105" i="4"/>
  <c r="JP237" i="4"/>
  <c r="FE238" i="2"/>
  <c r="KB154" i="4"/>
  <c r="BJ236" i="4"/>
  <c r="JZ184" i="4"/>
  <c r="K238" i="2"/>
  <c r="FV219" i="2"/>
  <c r="FW176" i="2"/>
  <c r="JW139" i="4"/>
  <c r="AT236" i="2"/>
  <c r="KA179" i="4"/>
  <c r="FU172" i="2"/>
  <c r="ES238" i="2"/>
  <c r="JW140" i="4"/>
  <c r="FU52" i="2"/>
  <c r="JV204" i="4"/>
  <c r="KC9" i="4"/>
  <c r="FW54" i="2"/>
  <c r="HF236" i="4"/>
  <c r="JW23" i="4"/>
  <c r="JV68" i="4"/>
  <c r="JV57" i="4"/>
  <c r="AU235" i="2"/>
  <c r="CE235" i="4"/>
  <c r="KB17" i="4"/>
  <c r="KA191" i="4"/>
  <c r="KA203" i="4"/>
  <c r="FU102" i="2"/>
  <c r="S235" i="4"/>
  <c r="N234" i="4"/>
  <c r="BY235" i="2"/>
  <c r="JW66" i="4"/>
  <c r="FY157" i="2"/>
  <c r="FY25" i="2"/>
  <c r="FX39" i="2"/>
  <c r="JX184" i="4"/>
  <c r="FK237" i="4"/>
  <c r="CH234" i="4"/>
  <c r="FW236" i="4"/>
  <c r="JX192" i="4"/>
  <c r="JV200" i="4"/>
  <c r="AK234" i="2"/>
  <c r="KC76" i="4"/>
  <c r="DB235" i="2"/>
  <c r="JX215" i="4"/>
  <c r="IA235" i="4"/>
  <c r="KC213" i="4"/>
  <c r="DB234" i="2"/>
  <c r="AM238" i="4"/>
  <c r="KC73" i="4"/>
  <c r="DZ237" i="2"/>
  <c r="EV236" i="4"/>
  <c r="DS235" i="4"/>
  <c r="FX163" i="2"/>
  <c r="JV147" i="4"/>
  <c r="FO238" i="2"/>
  <c r="CN235" i="2"/>
  <c r="ES234" i="4"/>
  <c r="JG234" i="4"/>
  <c r="JW47" i="4"/>
  <c r="KC202" i="4"/>
  <c r="JV210" i="4"/>
  <c r="GI236" i="4"/>
  <c r="HJ236" i="4"/>
  <c r="JY132" i="4"/>
  <c r="FW226" i="2"/>
  <c r="EP235" i="4"/>
  <c r="JY209" i="4"/>
  <c r="FV132" i="2"/>
  <c r="ER236" i="2"/>
  <c r="EW237" i="2"/>
  <c r="JW45" i="4"/>
  <c r="CG238" i="4"/>
  <c r="KA153" i="4"/>
  <c r="CN235" i="4"/>
  <c r="FX205" i="2"/>
  <c r="FN238" i="2"/>
  <c r="FV103" i="2"/>
  <c r="FX140" i="2"/>
  <c r="GQ234" i="4"/>
  <c r="JW183" i="4"/>
  <c r="JV99" i="4"/>
  <c r="KB42" i="4"/>
  <c r="GN237" i="4"/>
  <c r="JZ179" i="4"/>
  <c r="DT238" i="4"/>
  <c r="BW234" i="4"/>
  <c r="FY105" i="2"/>
  <c r="JV170" i="4"/>
  <c r="FV49" i="2"/>
  <c r="JZ63" i="4"/>
  <c r="FB238" i="2"/>
  <c r="GG238" i="4"/>
  <c r="FJ236" i="2"/>
  <c r="DG238" i="2"/>
  <c r="FT238" i="4"/>
  <c r="EE238" i="4"/>
  <c r="FY122" i="2"/>
  <c r="JY76" i="4"/>
  <c r="IU237" i="4"/>
  <c r="KB22" i="4"/>
  <c r="JZ49" i="4"/>
  <c r="JK236" i="4"/>
  <c r="KC232" i="4"/>
  <c r="CJ236" i="4"/>
  <c r="EG234" i="4"/>
  <c r="AV238" i="4"/>
  <c r="KB164" i="4"/>
  <c r="BK235" i="4"/>
  <c r="CM235" i="2"/>
  <c r="IL237" i="4"/>
  <c r="KC174" i="4"/>
  <c r="DC236" i="2"/>
  <c r="JZ187" i="4"/>
  <c r="FU27" i="2"/>
  <c r="FU49" i="2"/>
  <c r="FX90" i="2"/>
  <c r="KC187" i="4"/>
  <c r="X237" i="2"/>
  <c r="FX192" i="2"/>
  <c r="BA238" i="2"/>
  <c r="FB236" i="2"/>
  <c r="KA26" i="4"/>
  <c r="HH238" i="4"/>
  <c r="JX40" i="4"/>
  <c r="FU131" i="2"/>
  <c r="KA107" i="4"/>
  <c r="C238" i="4"/>
  <c r="FY143" i="2"/>
  <c r="IW238" i="4"/>
  <c r="FV123" i="2"/>
  <c r="CF238" i="4"/>
  <c r="FT236" i="4"/>
  <c r="KA59" i="4"/>
  <c r="JW109" i="4"/>
  <c r="AO238" i="2"/>
  <c r="FV105" i="2"/>
  <c r="KB228" i="4"/>
  <c r="KB189" i="4"/>
  <c r="JA236" i="4"/>
  <c r="FX176" i="2"/>
  <c r="BV235" i="2"/>
  <c r="G238" i="4"/>
  <c r="CH235" i="2"/>
  <c r="KA151" i="4"/>
  <c r="EK238" i="2"/>
  <c r="FY160" i="2"/>
  <c r="JX64" i="4"/>
  <c r="EK237" i="2"/>
  <c r="AP235" i="2"/>
  <c r="GY235" i="4"/>
  <c r="JY54" i="4"/>
  <c r="JY200" i="4"/>
  <c r="KB110" i="4"/>
  <c r="AV236" i="2"/>
  <c r="FU17" i="2"/>
  <c r="DP235" i="2"/>
  <c r="KB215" i="4"/>
  <c r="FU83" i="2"/>
  <c r="BL237" i="2"/>
  <c r="JZ204" i="4"/>
  <c r="DT238" i="2"/>
  <c r="JZ172" i="4"/>
  <c r="JO235" i="4"/>
  <c r="EY234" i="2"/>
  <c r="BG238" i="2"/>
  <c r="FX172" i="2"/>
  <c r="JV103" i="4"/>
  <c r="CI234" i="2"/>
  <c r="FW20" i="2"/>
  <c r="BZ238" i="2"/>
  <c r="DH237" i="4"/>
  <c r="KA170" i="4"/>
  <c r="CM236" i="2"/>
  <c r="KA54" i="4"/>
  <c r="FD235" i="2"/>
  <c r="CJ238" i="4"/>
  <c r="FA235" i="2"/>
  <c r="KB157" i="4"/>
  <c r="DB238" i="4"/>
  <c r="DT235" i="2"/>
  <c r="KC178" i="4"/>
  <c r="AV235" i="2"/>
  <c r="KA149" i="4"/>
  <c r="JW149" i="4"/>
  <c r="JW185" i="4"/>
  <c r="JW83" i="4"/>
  <c r="FU125" i="2"/>
  <c r="FV109" i="2"/>
  <c r="KB170" i="4"/>
  <c r="JV73" i="4"/>
  <c r="FY77" i="2"/>
  <c r="JY122" i="4"/>
  <c r="FR236" i="4"/>
  <c r="JQ235" i="4"/>
  <c r="DX238" i="2"/>
  <c r="GU236" i="4"/>
  <c r="JY43" i="4"/>
  <c r="FV189" i="2"/>
  <c r="HX238" i="4"/>
  <c r="CI238" i="4"/>
  <c r="FR235" i="2"/>
  <c r="FW106" i="2"/>
  <c r="JW15" i="4"/>
  <c r="FX159" i="2"/>
  <c r="JZ155" i="4"/>
  <c r="JX108" i="4"/>
  <c r="FD237" i="2"/>
  <c r="D234" i="2"/>
  <c r="KB80" i="4"/>
  <c r="KB93" i="4"/>
  <c r="FY150" i="2"/>
  <c r="JV153" i="4"/>
  <c r="KC203" i="4"/>
  <c r="FV70" i="2"/>
  <c r="S237" i="2"/>
  <c r="DR236" i="4"/>
  <c r="EN237" i="4"/>
  <c r="KC111" i="4"/>
  <c r="FX227" i="2"/>
  <c r="CN236" i="4"/>
  <c r="EW235" i="4"/>
  <c r="KB229" i="4"/>
  <c r="JZ208" i="4"/>
  <c r="BM236" i="4"/>
  <c r="FV145" i="2"/>
  <c r="BE237" i="4"/>
  <c r="FY200" i="2"/>
  <c r="JW136" i="4"/>
  <c r="BE235" i="4"/>
  <c r="DO235" i="2"/>
  <c r="FC234" i="2"/>
  <c r="AM236" i="2"/>
  <c r="BH236" i="2"/>
  <c r="KB140" i="4"/>
  <c r="BL236" i="2"/>
  <c r="FX27" i="2"/>
  <c r="EA237" i="4"/>
  <c r="FX53" i="2"/>
  <c r="KC134" i="4"/>
  <c r="FW192" i="2"/>
  <c r="FV185" i="2"/>
  <c r="EL234" i="2"/>
  <c r="FV227" i="2"/>
  <c r="DI234" i="2"/>
  <c r="GO238" i="4"/>
  <c r="HR235" i="4"/>
  <c r="JV61" i="4"/>
  <c r="FX170" i="2"/>
  <c r="FY227" i="2"/>
  <c r="FY174" i="2"/>
  <c r="GX235" i="4"/>
  <c r="JW110" i="4"/>
  <c r="IH235" i="4"/>
  <c r="JV63" i="4"/>
  <c r="CD238" i="4"/>
  <c r="DJ237" i="4"/>
  <c r="DG238" i="4"/>
  <c r="BA237" i="4"/>
  <c r="AF238" i="4"/>
  <c r="FU75" i="2"/>
  <c r="JV190" i="4"/>
  <c r="KA172" i="4"/>
  <c r="KC144" i="4"/>
  <c r="JX16" i="4"/>
  <c r="KB112" i="4"/>
  <c r="JY212" i="4"/>
  <c r="DY237" i="2"/>
  <c r="GE235" i="4"/>
  <c r="JX24" i="4"/>
  <c r="FZ234" i="4"/>
  <c r="JV66" i="4"/>
  <c r="FY8" i="2"/>
  <c r="CH237" i="4"/>
  <c r="FE234" i="4"/>
  <c r="ID237" i="4"/>
  <c r="JV166" i="4"/>
  <c r="FY222" i="2"/>
  <c r="FU104" i="2"/>
  <c r="BV234" i="2"/>
  <c r="AS235" i="4"/>
  <c r="FX157" i="2"/>
  <c r="KA122" i="4"/>
  <c r="JZ228" i="4"/>
  <c r="EQ237" i="4"/>
  <c r="FW34" i="2"/>
  <c r="JV43" i="4"/>
  <c r="JW123" i="4"/>
  <c r="FU16" i="2"/>
  <c r="JX136" i="4"/>
  <c r="ER238" i="2"/>
  <c r="JY97" i="4"/>
  <c r="EM237" i="4"/>
  <c r="FV66" i="2"/>
  <c r="BX235" i="2"/>
  <c r="DV238" i="2"/>
  <c r="FY145" i="2"/>
  <c r="JZ132" i="4"/>
  <c r="FH236" i="4"/>
  <c r="JZ68" i="4"/>
  <c r="BE238" i="2"/>
  <c r="HH237" i="4"/>
  <c r="EE237" i="4"/>
  <c r="JY79" i="4"/>
  <c r="AY235" i="2"/>
  <c r="IP236" i="4"/>
  <c r="KB216" i="4"/>
  <c r="FW203" i="2"/>
  <c r="J237" i="4"/>
  <c r="JV142" i="4"/>
  <c r="DW235" i="2"/>
  <c r="IK234" i="4"/>
  <c r="CV238" i="4"/>
  <c r="FY107" i="2"/>
  <c r="BU234" i="2"/>
  <c r="DC234" i="2"/>
  <c r="U238" i="2"/>
  <c r="DL234" i="2"/>
  <c r="BH237" i="4"/>
  <c r="FW227" i="2"/>
  <c r="EP236" i="2"/>
  <c r="HJ235" i="4"/>
  <c r="CU235" i="4"/>
  <c r="JY42" i="4"/>
  <c r="AQ235" i="4"/>
  <c r="JX122" i="4"/>
  <c r="KA162" i="4"/>
  <c r="AM234" i="2"/>
  <c r="AL236" i="2"/>
  <c r="JZ22" i="4"/>
  <c r="FX211" i="2"/>
  <c r="KC49" i="4"/>
  <c r="JV64" i="4"/>
  <c r="JY168" i="4"/>
  <c r="FU212" i="2"/>
  <c r="JW126" i="4"/>
  <c r="FV194" i="2"/>
  <c r="AN237" i="4"/>
  <c r="DH238" i="2"/>
  <c r="FR238" i="2"/>
  <c r="FU224" i="2"/>
  <c r="FJ234" i="4"/>
  <c r="BX238" i="2"/>
  <c r="M237" i="2"/>
  <c r="JV135" i="4"/>
  <c r="CB237" i="2"/>
  <c r="KA230" i="4"/>
  <c r="KB74" i="4"/>
  <c r="JY214" i="4"/>
  <c r="FU82" i="2"/>
  <c r="JZ126" i="4"/>
  <c r="DC236" i="4"/>
  <c r="BY236" i="2"/>
  <c r="FY89" i="2"/>
  <c r="CR235" i="2"/>
  <c r="DV235" i="4"/>
  <c r="FY23" i="2"/>
  <c r="HX236" i="4"/>
  <c r="JY86" i="4"/>
  <c r="JV32" i="4"/>
  <c r="JW191" i="4"/>
  <c r="KC224" i="4"/>
  <c r="CO234" i="4"/>
  <c r="BZ237" i="4"/>
  <c r="FV179" i="2"/>
  <c r="FX144" i="2"/>
  <c r="GA234" i="4"/>
  <c r="FW98" i="2"/>
  <c r="HY234" i="4"/>
  <c r="FW92" i="2"/>
  <c r="KC147" i="4"/>
  <c r="KC72" i="4"/>
  <c r="BR236" i="2"/>
  <c r="FY131" i="2"/>
  <c r="AX235" i="2"/>
  <c r="JW180" i="4"/>
  <c r="FY228" i="2"/>
  <c r="FV236" i="4"/>
  <c r="JZ143" i="4"/>
  <c r="FV126" i="2"/>
  <c r="KB146" i="4"/>
  <c r="EP236" i="4"/>
  <c r="FL236" i="4"/>
  <c r="AR234" i="2"/>
  <c r="KB165" i="4"/>
  <c r="FD234" i="4"/>
  <c r="KC233" i="4"/>
  <c r="GY234" i="4"/>
  <c r="EW235" i="2"/>
  <c r="HE234" i="4"/>
  <c r="GQ236" i="4"/>
  <c r="JU236" i="4"/>
  <c r="JT237" i="4"/>
  <c r="CJ238" i="2"/>
  <c r="JT235" i="4"/>
  <c r="CA236" i="4"/>
  <c r="KA95" i="4"/>
  <c r="D237" i="2"/>
  <c r="KB90" i="4"/>
  <c r="FX229" i="2"/>
  <c r="EE235" i="4"/>
  <c r="AE234" i="2"/>
  <c r="HB237" i="4"/>
  <c r="HC235" i="4"/>
  <c r="BY237" i="2"/>
  <c r="JX53" i="4"/>
  <c r="DG237" i="4"/>
  <c r="DS236" i="4"/>
  <c r="JZ231" i="4"/>
  <c r="EB237" i="2"/>
  <c r="FX104" i="2"/>
  <c r="FE235" i="2"/>
  <c r="CB234" i="2"/>
  <c r="KA116" i="4"/>
  <c r="KB91" i="4"/>
  <c r="JB236" i="4"/>
  <c r="FX83" i="2"/>
  <c r="JZ16" i="4"/>
  <c r="DV235" i="2"/>
  <c r="DB234" i="4"/>
  <c r="FY201" i="2"/>
  <c r="KB121" i="4"/>
  <c r="J238" i="4"/>
  <c r="JI234" i="4"/>
  <c r="HI235" i="4"/>
  <c r="BD236" i="2"/>
  <c r="BL234" i="4"/>
  <c r="FR234" i="4"/>
  <c r="DH234" i="2"/>
  <c r="JR234" i="4"/>
  <c r="W238" i="4"/>
  <c r="JV194" i="4"/>
  <c r="F235" i="2"/>
  <c r="KA92" i="4"/>
  <c r="BK235" i="2"/>
  <c r="FW59" i="2"/>
  <c r="KA148" i="4"/>
  <c r="DI237" i="2"/>
  <c r="DL238" i="2"/>
  <c r="BZ238" i="4"/>
  <c r="I235" i="2"/>
  <c r="BE236" i="2"/>
  <c r="BG238" i="4"/>
  <c r="KB223" i="4"/>
  <c r="FU175" i="2"/>
  <c r="CP236" i="2"/>
  <c r="DS234" i="4"/>
  <c r="DP234" i="4"/>
  <c r="JV167" i="4"/>
  <c r="KB95" i="4"/>
  <c r="EM235" i="2"/>
  <c r="FF238" i="4"/>
  <c r="KA32" i="4"/>
  <c r="FY135" i="2"/>
  <c r="T234" i="2"/>
  <c r="JV82" i="4"/>
  <c r="CT238" i="2"/>
  <c r="KA207" i="4"/>
  <c r="KC231" i="4"/>
  <c r="BY235" i="4"/>
  <c r="KB24" i="4"/>
  <c r="AR237" i="2"/>
  <c r="KB28" i="4"/>
  <c r="FV94" i="2"/>
  <c r="CP234" i="4"/>
  <c r="GT238" i="4"/>
  <c r="JX194" i="4"/>
  <c r="FY52" i="2"/>
  <c r="KB198" i="4"/>
  <c r="KB102" i="4"/>
  <c r="JV181" i="4"/>
  <c r="EN235" i="4"/>
  <c r="KA14" i="4"/>
  <c r="GC236" i="4"/>
  <c r="IV237" i="4"/>
  <c r="FU128" i="2"/>
  <c r="DB236" i="2"/>
  <c r="FQ238" i="2"/>
  <c r="JW63" i="4"/>
  <c r="KA37" i="4"/>
  <c r="JV22" i="4"/>
  <c r="KC220" i="4"/>
  <c r="FX55" i="2"/>
  <c r="CZ235" i="2"/>
  <c r="ET235" i="2"/>
  <c r="FV76" i="2"/>
  <c r="FX235" i="4"/>
  <c r="JW68" i="4"/>
  <c r="IH236" i="4"/>
  <c r="FX174" i="2"/>
  <c r="AS238" i="4"/>
  <c r="JY202" i="4"/>
  <c r="GO236" i="4"/>
  <c r="AK235" i="4"/>
  <c r="FY48" i="2"/>
  <c r="FR235" i="4"/>
  <c r="FV235" i="4"/>
  <c r="FW118" i="2"/>
  <c r="JX134" i="4"/>
  <c r="FU208" i="2"/>
  <c r="JZ90" i="4"/>
  <c r="FY182" i="2"/>
  <c r="JX216" i="4"/>
  <c r="GF237" i="4"/>
  <c r="FV153" i="2"/>
  <c r="KC96" i="4"/>
  <c r="FU28" i="2"/>
  <c r="JF235" i="4"/>
  <c r="EL238" i="2"/>
  <c r="DV234" i="4"/>
  <c r="BU235" i="4"/>
  <c r="JV106" i="4"/>
  <c r="FW17" i="2"/>
  <c r="FN236" i="2"/>
  <c r="JZ71" i="4"/>
  <c r="EI235" i="4"/>
  <c r="ER235" i="2"/>
  <c r="JY143" i="4"/>
  <c r="FX91" i="2"/>
  <c r="JV96" i="4"/>
  <c r="JX209" i="4"/>
  <c r="KB39" i="4"/>
  <c r="AE236" i="2"/>
  <c r="KC83" i="4"/>
  <c r="FM234" i="4"/>
  <c r="FL234" i="4"/>
  <c r="GV234" i="4"/>
  <c r="FU225" i="2"/>
  <c r="EF237" i="2"/>
  <c r="JV75" i="4"/>
  <c r="FW186" i="2"/>
  <c r="ED235" i="4"/>
  <c r="KA208" i="4"/>
  <c r="HQ234" i="4"/>
  <c r="FU24" i="2"/>
  <c r="GL237" i="4"/>
  <c r="FY221" i="2"/>
  <c r="DF234" i="2"/>
  <c r="AT235" i="4"/>
  <c r="FV169" i="2"/>
  <c r="GI234" i="4"/>
  <c r="FY194" i="2"/>
  <c r="FV210" i="2"/>
  <c r="FY148" i="2"/>
  <c r="FY181" i="2"/>
  <c r="FY186" i="2"/>
  <c r="FW31" i="2"/>
  <c r="Y238" i="2"/>
  <c r="KC127" i="4"/>
  <c r="EY234" i="4"/>
  <c r="CM234" i="2"/>
  <c r="FO236" i="2"/>
  <c r="HV234" i="4"/>
  <c r="FK235" i="4"/>
  <c r="FY193" i="2"/>
  <c r="KC43" i="4"/>
  <c r="KB202" i="4"/>
  <c r="BQ238" i="2"/>
  <c r="ES235" i="4"/>
  <c r="JX126" i="4"/>
  <c r="JX31" i="4"/>
  <c r="JW35" i="4"/>
  <c r="FV141" i="2"/>
  <c r="GV238" i="4"/>
  <c r="FX47" i="2"/>
  <c r="JZ69" i="4"/>
  <c r="JW117" i="4"/>
  <c r="EW236" i="2"/>
  <c r="KC24" i="4"/>
  <c r="EI234" i="4"/>
  <c r="FW11" i="2"/>
  <c r="JZ94" i="4"/>
  <c r="AI237" i="2"/>
  <c r="EG235" i="4"/>
  <c r="AC234" i="4"/>
  <c r="FY85" i="2"/>
  <c r="DU235" i="2"/>
  <c r="FU129" i="2"/>
  <c r="FX208" i="2"/>
  <c r="JZ95" i="4"/>
  <c r="JY178" i="4"/>
  <c r="CG236" i="2"/>
  <c r="JV176" i="4"/>
  <c r="KA85" i="4"/>
  <c r="DJ234" i="4"/>
  <c r="FV174" i="2"/>
  <c r="DK234" i="2"/>
  <c r="FU78" i="2"/>
  <c r="CT236" i="2"/>
  <c r="HR236" i="4"/>
  <c r="JV208" i="4"/>
  <c r="EK235" i="4"/>
  <c r="FX202" i="2"/>
  <c r="JW28" i="4"/>
  <c r="JV148" i="4"/>
  <c r="FU61" i="2"/>
  <c r="JT238" i="4"/>
  <c r="FV149" i="2"/>
  <c r="FX226" i="2"/>
  <c r="JY68" i="4"/>
  <c r="KB23" i="4"/>
  <c r="JX27" i="4"/>
  <c r="FX18" i="2"/>
  <c r="FF237" i="4"/>
  <c r="EM234" i="2"/>
  <c r="FY62" i="2"/>
  <c r="JW190" i="4"/>
  <c r="FV170" i="2"/>
  <c r="JZ145" i="4"/>
  <c r="JX14" i="4"/>
  <c r="R237" i="2"/>
  <c r="DO238" i="4"/>
  <c r="FY30" i="2"/>
  <c r="DT234" i="4"/>
  <c r="FY177" i="2"/>
  <c r="KA100" i="4"/>
  <c r="FU167" i="2"/>
  <c r="FU149" i="2"/>
  <c r="HI236" i="4"/>
  <c r="ES238" i="4"/>
  <c r="FW63" i="2"/>
  <c r="KB89" i="4"/>
  <c r="KB145" i="4"/>
  <c r="FV134" i="2"/>
  <c r="FY146" i="2"/>
  <c r="KB213" i="4"/>
  <c r="C235" i="4"/>
  <c r="DK236" i="4"/>
  <c r="JX21" i="4"/>
  <c r="JX149" i="4"/>
  <c r="KC155" i="4"/>
  <c r="JY179" i="4"/>
  <c r="FY126" i="2"/>
  <c r="JV92" i="4"/>
  <c r="AE237" i="4"/>
  <c r="JW204" i="4"/>
  <c r="HY238" i="4"/>
  <c r="EN234" i="4"/>
  <c r="FY156" i="2"/>
  <c r="JZ161" i="4"/>
  <c r="CV237" i="4"/>
  <c r="BD238" i="2"/>
  <c r="AB235" i="2"/>
  <c r="JV159" i="4"/>
  <c r="EL234" i="4"/>
  <c r="BV237" i="4"/>
  <c r="KC138" i="4"/>
  <c r="FY73" i="2"/>
  <c r="EN238" i="2"/>
  <c r="IT235" i="4"/>
  <c r="JV188" i="4"/>
  <c r="JW224" i="4"/>
  <c r="JY110" i="4"/>
  <c r="EK234" i="4"/>
  <c r="HE237" i="4"/>
  <c r="FV108" i="2"/>
  <c r="KB134" i="4"/>
  <c r="FX103" i="2"/>
  <c r="KA136" i="4"/>
  <c r="B234" i="4"/>
  <c r="BA236" i="4"/>
  <c r="KB149" i="4"/>
  <c r="FU9" i="2"/>
  <c r="FX66" i="2"/>
  <c r="FR234" i="2"/>
  <c r="KC14" i="4"/>
  <c r="JW225" i="4"/>
  <c r="BB234" i="2"/>
  <c r="KC61" i="4"/>
  <c r="JY47" i="4"/>
  <c r="KA57" i="4"/>
  <c r="FX48" i="2"/>
  <c r="JX193" i="4"/>
  <c r="FU21" i="2"/>
  <c r="EH237" i="4"/>
  <c r="AT235" i="2"/>
  <c r="EN235" i="2"/>
  <c r="U234" i="4"/>
  <c r="GJ238" i="4"/>
  <c r="Y238" i="4"/>
  <c r="KC30" i="4"/>
  <c r="KA38" i="4"/>
  <c r="CP238" i="4"/>
  <c r="JY130" i="4"/>
  <c r="JZ87" i="4"/>
  <c r="BE236" i="4"/>
  <c r="KC209" i="4"/>
  <c r="JW51" i="4"/>
  <c r="JX81" i="4"/>
  <c r="IV235" i="4"/>
  <c r="BH234" i="4"/>
  <c r="FW119" i="2"/>
  <c r="DK238" i="4"/>
  <c r="DT234" i="2"/>
  <c r="JW196" i="4"/>
  <c r="JY109" i="4"/>
  <c r="BL234" i="2"/>
  <c r="JW194" i="4"/>
  <c r="KA91" i="4"/>
  <c r="IY235" i="4"/>
  <c r="FW135" i="2"/>
  <c r="IM236" i="4"/>
  <c r="CZ237" i="2"/>
  <c r="JV111" i="4"/>
  <c r="IC238" i="4"/>
  <c r="JV80" i="4"/>
  <c r="BT236" i="4"/>
  <c r="JY127" i="4"/>
  <c r="JX10" i="4"/>
  <c r="BT235" i="4"/>
  <c r="FY171" i="2"/>
  <c r="JX38" i="4"/>
  <c r="JX39" i="4"/>
  <c r="HZ234" i="4"/>
  <c r="CW235" i="2"/>
  <c r="JY230" i="4"/>
  <c r="JW95" i="4"/>
  <c r="JZ53" i="4"/>
  <c r="BX237" i="4"/>
  <c r="BI235" i="2"/>
  <c r="Y236" i="2"/>
  <c r="FU228" i="2"/>
  <c r="JV93" i="4"/>
  <c r="FW204" i="2"/>
  <c r="EZ236" i="2"/>
  <c r="FV47" i="2"/>
  <c r="JV40" i="4"/>
  <c r="FU91" i="2"/>
  <c r="GQ235" i="4"/>
  <c r="HT236" i="4"/>
  <c r="AL235" i="2"/>
  <c r="CX236" i="2"/>
  <c r="L238" i="4"/>
  <c r="KB68" i="4"/>
  <c r="JZ106" i="4"/>
  <c r="FY238" i="4"/>
  <c r="EF238" i="2"/>
  <c r="FV85" i="2"/>
  <c r="FU219" i="2"/>
  <c r="HL234" i="4"/>
  <c r="FJ236" i="4"/>
  <c r="EA238" i="2"/>
  <c r="JW172" i="4"/>
  <c r="FU79" i="2"/>
  <c r="JZ141" i="4"/>
  <c r="FW139" i="2"/>
  <c r="KA182" i="4"/>
  <c r="AB238" i="2"/>
  <c r="BF236" i="2"/>
  <c r="N237" i="4"/>
  <c r="DY234" i="2"/>
  <c r="KB176" i="4"/>
  <c r="M235" i="4"/>
  <c r="KB185" i="4"/>
  <c r="JX142" i="4"/>
  <c r="FW24" i="2"/>
  <c r="FW150" i="2"/>
  <c r="BP236" i="4"/>
  <c r="JX150" i="4"/>
  <c r="AA237" i="4"/>
  <c r="HK238" i="4"/>
  <c r="FY71" i="2"/>
  <c r="JZ115" i="4"/>
  <c r="ET235" i="4"/>
  <c r="JY88" i="4"/>
  <c r="BB236" i="4"/>
  <c r="KA125" i="4"/>
  <c r="FA236" i="4"/>
  <c r="JW72" i="4"/>
  <c r="AJ237" i="4"/>
  <c r="CK235" i="2"/>
  <c r="JX72" i="4"/>
  <c r="GX234" i="4"/>
  <c r="KC105" i="4"/>
  <c r="KA189" i="4"/>
  <c r="FU65" i="2"/>
  <c r="FY12" i="2"/>
  <c r="IS236" i="4"/>
  <c r="JV209" i="4"/>
  <c r="BU238" i="2"/>
  <c r="FV188" i="2"/>
  <c r="KB62" i="4"/>
  <c r="FY49" i="2"/>
  <c r="FW62" i="2"/>
  <c r="FV95" i="2"/>
  <c r="FU118" i="2"/>
  <c r="FV12" i="2"/>
  <c r="KC101" i="4"/>
  <c r="KC214" i="4"/>
  <c r="CO235" i="2"/>
  <c r="FU39" i="2"/>
  <c r="BD234" i="2"/>
  <c r="JZ70" i="4"/>
  <c r="HY236" i="4"/>
  <c r="FY163" i="2"/>
  <c r="FU112" i="2"/>
  <c r="FW42" i="2"/>
  <c r="HG237" i="4"/>
  <c r="JZ85" i="4"/>
  <c r="FW170" i="2"/>
  <c r="FY224" i="2"/>
  <c r="JX157" i="4"/>
  <c r="EM235" i="4"/>
  <c r="JZ190" i="4"/>
  <c r="JZ17" i="4"/>
  <c r="DF237" i="2"/>
  <c r="JZ217" i="4"/>
  <c r="FV91" i="2"/>
  <c r="ET238" i="4"/>
  <c r="KC77" i="4"/>
  <c r="JW152" i="4"/>
  <c r="JW142" i="4"/>
  <c r="FV27" i="2"/>
  <c r="EJ238" i="4"/>
  <c r="FY234" i="4"/>
  <c r="KC70" i="4"/>
  <c r="CY236" i="2"/>
  <c r="JW208" i="4"/>
  <c r="O237" i="4"/>
  <c r="KB33" i="4"/>
  <c r="FX38" i="2"/>
  <c r="FY121" i="2"/>
  <c r="JX211" i="4"/>
  <c r="JX179" i="4"/>
  <c r="DE237" i="2"/>
  <c r="V234" i="2"/>
  <c r="JY29" i="4"/>
  <c r="KB143" i="4"/>
  <c r="KA188" i="4"/>
  <c r="BP235" i="4"/>
  <c r="GY237" i="4"/>
  <c r="IR234" i="4"/>
  <c r="AA238" i="2"/>
  <c r="FX10" i="2"/>
  <c r="FU88" i="2"/>
  <c r="KB100" i="4"/>
  <c r="FV44" i="2"/>
  <c r="GQ238" i="4"/>
  <c r="KA112" i="4"/>
  <c r="AM235" i="2"/>
  <c r="FV87" i="2"/>
  <c r="KC22" i="4"/>
  <c r="DE238" i="4"/>
  <c r="CI235" i="4"/>
  <c r="JY22" i="4"/>
  <c r="AL234" i="2"/>
  <c r="JX127" i="4"/>
  <c r="FW35" i="2"/>
  <c r="DJ236" i="4"/>
  <c r="O235" i="2"/>
  <c r="FC238" i="4"/>
  <c r="N235" i="4"/>
  <c r="KB188" i="4"/>
  <c r="JW108" i="4"/>
  <c r="EB234" i="2"/>
  <c r="KC199" i="4"/>
  <c r="KC120" i="4"/>
  <c r="FV201" i="2"/>
  <c r="JY140" i="4"/>
  <c r="FY188" i="2"/>
  <c r="AG234" i="4"/>
  <c r="CW234" i="2"/>
  <c r="JY205" i="4"/>
  <c r="FK235" i="2"/>
  <c r="JX107" i="4"/>
  <c r="JZ55" i="4"/>
  <c r="JW81" i="4"/>
  <c r="JV15" i="4"/>
  <c r="FX19" i="2"/>
  <c r="JZ188" i="4"/>
  <c r="FV8" i="2"/>
  <c r="KC95" i="4"/>
  <c r="JV86" i="4"/>
  <c r="II236" i="4"/>
  <c r="KB208" i="4"/>
  <c r="S237" i="4"/>
  <c r="FU223" i="2"/>
  <c r="FY46" i="2"/>
  <c r="FU47" i="2"/>
  <c r="JX86" i="4"/>
  <c r="DY238" i="4"/>
  <c r="FX44" i="2"/>
  <c r="BF238" i="4"/>
  <c r="KA53" i="4"/>
  <c r="AA236" i="2"/>
  <c r="FX230" i="2"/>
  <c r="DJ236" i="2"/>
  <c r="KC34" i="4"/>
  <c r="K234" i="2"/>
  <c r="JW26" i="4"/>
  <c r="GD235" i="4"/>
  <c r="BW235" i="4"/>
  <c r="DI235" i="2"/>
  <c r="FW70" i="2"/>
  <c r="ID235" i="4"/>
  <c r="KA40" i="4"/>
  <c r="JV213" i="4"/>
  <c r="BJ235" i="4"/>
  <c r="CR236" i="4"/>
  <c r="FT237" i="2"/>
  <c r="JX231" i="4"/>
  <c r="JY155" i="4"/>
  <c r="KA33" i="4"/>
  <c r="FY116" i="2"/>
  <c r="KC189" i="4"/>
  <c r="IG236" i="4"/>
  <c r="FW47" i="2"/>
  <c r="DK236" i="2"/>
  <c r="IQ234" i="4"/>
  <c r="JW134" i="4"/>
  <c r="IK235" i="4"/>
  <c r="FU64" i="2"/>
  <c r="FE234" i="2"/>
  <c r="FU227" i="2"/>
  <c r="BR235" i="4"/>
  <c r="B238" i="2"/>
  <c r="HW234" i="4"/>
  <c r="DL235" i="4"/>
  <c r="HT235" i="4"/>
  <c r="BC234" i="2"/>
  <c r="IT238" i="4"/>
  <c r="KA231" i="4"/>
  <c r="R237" i="4"/>
  <c r="JX78" i="4"/>
  <c r="JZ207" i="4"/>
  <c r="KA11" i="4"/>
  <c r="FX153" i="2"/>
  <c r="EL237" i="2"/>
  <c r="BO236" i="4"/>
  <c r="KA174" i="4"/>
  <c r="KB32" i="4"/>
  <c r="FY185" i="2"/>
  <c r="EL236" i="4"/>
  <c r="BF236" i="4"/>
  <c r="JY49" i="4"/>
  <c r="FI238" i="2"/>
  <c r="DR237" i="4"/>
  <c r="IF235" i="4"/>
  <c r="CR238" i="2"/>
  <c r="JY55" i="4"/>
  <c r="KA201" i="4"/>
  <c r="KC158" i="4"/>
  <c r="JY162" i="4"/>
  <c r="JW52" i="4"/>
  <c r="EO235" i="4"/>
  <c r="FV57" i="2"/>
  <c r="AD234" i="2"/>
  <c r="KB71" i="4"/>
  <c r="JW175" i="4"/>
  <c r="V238" i="4"/>
  <c r="ET237" i="4"/>
  <c r="Y235" i="4"/>
  <c r="FV106" i="2"/>
  <c r="KC139" i="4"/>
  <c r="JR236" i="4"/>
  <c r="U238" i="4"/>
  <c r="JZ78" i="4"/>
  <c r="IE235" i="4"/>
  <c r="V238" i="2"/>
  <c r="JY153" i="4"/>
  <c r="EU236" i="4"/>
  <c r="KA16" i="4"/>
  <c r="JY87" i="4"/>
  <c r="AQ236" i="2"/>
  <c r="JW64" i="4"/>
  <c r="FV37" i="2"/>
  <c r="IR236" i="4"/>
  <c r="JW98" i="4"/>
  <c r="CL235" i="2"/>
  <c r="AU238" i="2"/>
  <c r="FF236" i="4"/>
  <c r="FX200" i="2"/>
  <c r="KC92" i="4"/>
  <c r="KA155" i="4"/>
  <c r="JY19" i="4"/>
  <c r="JX41" i="4"/>
  <c r="KA233" i="4"/>
  <c r="JY228" i="4"/>
  <c r="HD234" i="4"/>
  <c r="KA212" i="4"/>
  <c r="JV50" i="4"/>
  <c r="KC128" i="4"/>
  <c r="EE235" i="2"/>
  <c r="JZ133" i="4"/>
  <c r="FY55" i="2"/>
  <c r="KA126" i="4"/>
  <c r="FX134" i="2"/>
  <c r="KA141" i="4"/>
  <c r="JZ227" i="4"/>
  <c r="AZ235" i="4"/>
  <c r="JZ144" i="4"/>
  <c r="JZ52" i="4"/>
  <c r="IM234" i="4"/>
  <c r="KA39" i="4"/>
  <c r="AU234" i="2"/>
  <c r="FU160" i="2"/>
  <c r="FX167" i="2"/>
  <c r="KB53" i="4"/>
  <c r="JY61" i="4"/>
  <c r="JY126" i="4"/>
  <c r="FW160" i="2"/>
  <c r="ID238" i="4"/>
  <c r="AQ235" i="2"/>
  <c r="GG236" i="4"/>
  <c r="FG236" i="2"/>
  <c r="JV72" i="4"/>
  <c r="K236" i="2"/>
  <c r="HC234" i="4"/>
  <c r="CT237" i="4"/>
  <c r="JX66" i="4"/>
  <c r="BC238" i="2"/>
  <c r="FY40" i="2"/>
  <c r="JW222" i="4"/>
  <c r="FY79" i="2"/>
  <c r="KA171" i="4"/>
  <c r="BO238" i="4"/>
  <c r="FX41" i="2"/>
  <c r="HP236" i="4"/>
  <c r="FW181" i="2"/>
  <c r="DX236" i="4"/>
  <c r="FW151" i="2"/>
  <c r="FV128" i="2"/>
  <c r="FY113" i="2"/>
  <c r="FW168" i="2"/>
  <c r="JV124" i="4"/>
  <c r="EN238" i="4"/>
  <c r="P238" i="4"/>
  <c r="CB235" i="2"/>
  <c r="FU59" i="2"/>
  <c r="C238" i="2"/>
  <c r="FM234" i="2"/>
  <c r="HQ238" i="4"/>
  <c r="JX174" i="4"/>
  <c r="JZ125" i="4"/>
  <c r="GL235" i="4"/>
  <c r="IW234" i="4"/>
  <c r="L237" i="2"/>
  <c r="HM234" i="4"/>
  <c r="JZ11" i="4"/>
  <c r="KB88" i="4"/>
  <c r="JW160" i="4"/>
  <c r="HM237" i="4"/>
  <c r="JX109" i="4"/>
  <c r="FY65" i="2"/>
  <c r="FU211" i="2"/>
  <c r="DW234" i="4"/>
  <c r="BT236" i="2"/>
  <c r="FX186" i="2"/>
  <c r="JA234" i="4"/>
  <c r="GE238" i="4"/>
  <c r="KC51" i="4"/>
  <c r="FX133" i="2"/>
  <c r="BC236" i="2"/>
  <c r="JY108" i="4"/>
  <c r="JY151" i="4"/>
  <c r="FV92" i="2"/>
  <c r="FU126" i="2"/>
  <c r="EP238" i="2"/>
  <c r="JV16" i="4"/>
  <c r="FH237" i="4"/>
  <c r="DM237" i="2"/>
  <c r="FV39" i="2"/>
  <c r="FX21" i="2"/>
  <c r="EI238" i="4"/>
  <c r="E236" i="2"/>
  <c r="KA90" i="4"/>
  <c r="FL237" i="2"/>
  <c r="CJ235" i="2"/>
  <c r="JZ158" i="4"/>
  <c r="FU53" i="2"/>
  <c r="KC97" i="4"/>
  <c r="FW39" i="2"/>
  <c r="CN238" i="2"/>
  <c r="KA56" i="4"/>
  <c r="FW116" i="2"/>
  <c r="EI237" i="2"/>
  <c r="FC235" i="4"/>
  <c r="KC198" i="4"/>
  <c r="JY99" i="4"/>
  <c r="EC236" i="4"/>
  <c r="FU180" i="2"/>
  <c r="JX44" i="4"/>
  <c r="JX37" i="4"/>
  <c r="O238" i="4"/>
  <c r="GD238" i="4"/>
  <c r="FY168" i="2"/>
  <c r="JX221" i="4"/>
  <c r="HA236" i="4"/>
  <c r="HC238" i="4"/>
  <c r="KC64" i="4"/>
  <c r="JV76" i="4"/>
  <c r="BU237" i="4"/>
  <c r="ET234" i="4"/>
  <c r="FW36" i="2"/>
  <c r="CV236" i="4"/>
  <c r="JW159" i="4"/>
  <c r="DN236" i="2"/>
  <c r="JX137" i="4"/>
  <c r="FW52" i="2"/>
  <c r="FV163" i="2"/>
  <c r="BG236" i="4"/>
  <c r="JW58" i="4"/>
  <c r="KC175" i="4"/>
  <c r="DA235" i="4"/>
  <c r="JW192" i="4"/>
  <c r="EW236" i="4"/>
  <c r="JY91" i="4"/>
  <c r="FY173" i="2"/>
  <c r="FV184" i="2"/>
  <c r="EI237" i="4"/>
  <c r="BV236" i="2"/>
  <c r="FF234" i="2"/>
  <c r="Y234" i="4"/>
  <c r="FT234" i="4"/>
  <c r="I238" i="4"/>
  <c r="JW141" i="4"/>
  <c r="K234" i="4"/>
  <c r="JW55" i="4"/>
  <c r="JV109" i="4"/>
  <c r="KB129" i="4"/>
  <c r="JX35" i="4"/>
  <c r="KC221" i="4"/>
  <c r="FV183" i="2"/>
  <c r="JW176" i="4"/>
  <c r="DE234" i="2"/>
  <c r="JY217" i="4"/>
  <c r="CL238" i="2"/>
  <c r="JY154" i="4"/>
  <c r="FY209" i="2"/>
  <c r="KA180" i="4"/>
  <c r="BV235" i="4"/>
  <c r="JW97" i="4"/>
  <c r="CM238" i="4"/>
  <c r="AP234" i="4"/>
  <c r="AL238" i="2"/>
  <c r="FV192" i="2"/>
  <c r="FY129" i="2"/>
  <c r="FI234" i="4"/>
  <c r="FW67" i="2"/>
  <c r="GR237" i="4"/>
  <c r="KC141" i="4"/>
  <c r="AG236" i="4"/>
  <c r="KB75" i="4"/>
  <c r="JZ178" i="4"/>
  <c r="EH238" i="4"/>
  <c r="JW135" i="4"/>
  <c r="DX234" i="2"/>
  <c r="JY164" i="4"/>
  <c r="FY162" i="2"/>
  <c r="FX94" i="2"/>
  <c r="KC52" i="4"/>
  <c r="KA210" i="4"/>
  <c r="FU198" i="2"/>
  <c r="JV222" i="4"/>
  <c r="IE234" i="4"/>
  <c r="DN235" i="4"/>
  <c r="HS235" i="4"/>
  <c r="CB236" i="4"/>
  <c r="KB85" i="4"/>
  <c r="KA197" i="4"/>
  <c r="FV162" i="2"/>
  <c r="AC237" i="2"/>
  <c r="F236" i="2"/>
  <c r="BK238" i="2"/>
  <c r="P235" i="4"/>
  <c r="FV9" i="2"/>
  <c r="FX96" i="2"/>
  <c r="FV112" i="2"/>
  <c r="FV117" i="2"/>
  <c r="JZ210" i="4"/>
  <c r="FS236" i="4"/>
  <c r="JV115" i="4"/>
  <c r="FY63" i="2"/>
  <c r="JZ42" i="4"/>
  <c r="FV186" i="2"/>
  <c r="JZ96" i="4"/>
  <c r="FW124" i="2"/>
  <c r="JY27" i="4"/>
  <c r="JY20" i="4"/>
  <c r="JX90" i="4"/>
  <c r="KB61" i="4"/>
  <c r="JW22" i="4"/>
  <c r="JN235" i="4"/>
  <c r="FX29" i="2"/>
  <c r="EJ237" i="4"/>
  <c r="KB60" i="4"/>
  <c r="CU236" i="2"/>
  <c r="FV203" i="2"/>
  <c r="JZ134" i="4"/>
  <c r="JV131" i="4"/>
  <c r="CQ237" i="4"/>
  <c r="KB79" i="4"/>
  <c r="EJ238" i="2"/>
  <c r="FV138" i="2"/>
  <c r="JX8" i="4"/>
  <c r="JV87" i="4"/>
  <c r="R238" i="4"/>
  <c r="FX31" i="2"/>
  <c r="JJ234" i="4"/>
  <c r="JW220" i="4"/>
  <c r="BT238" i="4"/>
  <c r="FY76" i="2"/>
  <c r="JV18" i="4"/>
  <c r="FX72" i="2"/>
  <c r="KA147" i="4"/>
  <c r="JW231" i="4"/>
  <c r="CS235" i="4"/>
  <c r="HI237" i="4"/>
  <c r="AP236" i="2"/>
  <c r="DI234" i="4"/>
  <c r="FY9" i="2"/>
  <c r="KA229" i="4"/>
  <c r="IZ234" i="4"/>
  <c r="CI238" i="2"/>
  <c r="IE236" i="4"/>
  <c r="JZ107" i="4"/>
  <c r="KB99" i="4"/>
  <c r="KB25" i="4"/>
  <c r="GE236" i="4"/>
  <c r="KC58" i="4"/>
  <c r="KA142" i="4"/>
  <c r="FV133" i="2"/>
  <c r="FQ237" i="2"/>
  <c r="EE237" i="2"/>
  <c r="AD236" i="4"/>
  <c r="FW96" i="2"/>
  <c r="FX156" i="2"/>
  <c r="BE234" i="4"/>
  <c r="JX82" i="4"/>
  <c r="FX198" i="2"/>
  <c r="JY172" i="4"/>
  <c r="KB227" i="4"/>
  <c r="JY148" i="4"/>
  <c r="KC80" i="4"/>
  <c r="FV131" i="2"/>
  <c r="JZ182" i="4"/>
  <c r="AJ234" i="2"/>
  <c r="FS238" i="2"/>
  <c r="FW82" i="2"/>
  <c r="JZ84" i="4"/>
  <c r="BN238" i="4"/>
  <c r="JX77" i="4"/>
  <c r="N238" i="4"/>
  <c r="JX47" i="4"/>
  <c r="DD237" i="2"/>
  <c r="JX58" i="4"/>
  <c r="JW205" i="4"/>
  <c r="P237" i="4"/>
  <c r="FU113" i="2"/>
  <c r="FX16" i="2"/>
  <c r="BM237" i="4"/>
  <c r="IS238" i="4"/>
  <c r="KC121" i="4"/>
  <c r="FB235" i="2"/>
  <c r="JY128" i="4"/>
  <c r="AX238" i="2"/>
  <c r="GI238" i="4"/>
  <c r="JW127" i="4"/>
  <c r="JV177" i="4"/>
  <c r="FX145" i="2"/>
  <c r="KB156" i="4"/>
  <c r="JX73" i="4"/>
  <c r="JW112" i="4"/>
  <c r="CS237" i="2"/>
  <c r="FY39" i="2"/>
  <c r="FV171" i="2"/>
  <c r="JW137" i="4"/>
  <c r="KA106" i="4"/>
  <c r="AC236" i="2"/>
  <c r="JZ175" i="4"/>
  <c r="KB103" i="4"/>
  <c r="HZ238" i="4"/>
  <c r="KC222" i="4"/>
  <c r="KC90" i="4"/>
  <c r="KC109" i="4"/>
  <c r="JY196" i="4"/>
  <c r="CD234" i="2"/>
  <c r="I236" i="4"/>
  <c r="FY97" i="2"/>
  <c r="JY17" i="4"/>
  <c r="GW236" i="4"/>
  <c r="FX110" i="2"/>
  <c r="FW210" i="2"/>
  <c r="FX183" i="2"/>
  <c r="GO234" i="4"/>
  <c r="BL237" i="4"/>
  <c r="FD234" i="2"/>
  <c r="CE236" i="4"/>
  <c r="FU164" i="2"/>
  <c r="FX117" i="2"/>
  <c r="GA235" i="4"/>
  <c r="DM234" i="2"/>
  <c r="JW62" i="4"/>
  <c r="CW236" i="2"/>
  <c r="JY182" i="4"/>
  <c r="FU182" i="2"/>
  <c r="Q237" i="4"/>
  <c r="JV26" i="4"/>
  <c r="FW120" i="2"/>
  <c r="JX198" i="4"/>
  <c r="KA128" i="4"/>
  <c r="FV43" i="2"/>
  <c r="JY173" i="4"/>
  <c r="BZ235" i="4"/>
  <c r="CD237" i="2"/>
  <c r="DU234" i="2"/>
  <c r="CZ236" i="4"/>
  <c r="EM238" i="2"/>
  <c r="FL234" i="2"/>
  <c r="GV237" i="4"/>
  <c r="K235" i="4"/>
  <c r="M238" i="2"/>
  <c r="AB236" i="4"/>
  <c r="BI238" i="2"/>
  <c r="FQ236" i="2"/>
  <c r="AQ237" i="4"/>
  <c r="P234" i="4"/>
  <c r="AG236" i="2"/>
  <c r="AC235" i="4"/>
  <c r="FY132" i="2"/>
  <c r="IK238" i="4"/>
  <c r="DK238" i="2"/>
  <c r="DM236" i="2"/>
  <c r="CB238" i="2"/>
  <c r="JY28" i="4"/>
  <c r="JV71" i="4"/>
  <c r="FX50" i="2"/>
  <c r="FW57" i="2"/>
  <c r="FX23" i="2"/>
  <c r="KB81" i="4"/>
  <c r="HE235" i="4"/>
  <c r="AN234" i="2"/>
  <c r="Z236" i="2"/>
  <c r="KB65" i="4"/>
  <c r="DK237" i="4"/>
  <c r="BL235" i="2"/>
  <c r="BI236" i="4"/>
  <c r="DS234" i="2"/>
  <c r="IQ237" i="4"/>
  <c r="CE237" i="4"/>
  <c r="FU135" i="2"/>
  <c r="KB56" i="4"/>
  <c r="FV100" i="2"/>
  <c r="JW130" i="4"/>
  <c r="AK237" i="2"/>
  <c r="JV130" i="4"/>
  <c r="FU107" i="2"/>
  <c r="EX237" i="2"/>
  <c r="JX20" i="4"/>
  <c r="KC226" i="4"/>
  <c r="EY235" i="4"/>
  <c r="AK236" i="2"/>
  <c r="JV45" i="4"/>
  <c r="JX106" i="4"/>
  <c r="IO237" i="4"/>
  <c r="GY236" i="4"/>
  <c r="JY139" i="4"/>
  <c r="JO236" i="4"/>
  <c r="KC114" i="4"/>
  <c r="FY67" i="2"/>
  <c r="FY235" i="4"/>
  <c r="FT234" i="2"/>
  <c r="JX226" i="4"/>
  <c r="FY138" i="2"/>
  <c r="KA193" i="4"/>
  <c r="FX109" i="2"/>
  <c r="ER236" i="4"/>
  <c r="BJ236" i="2"/>
  <c r="JP238" i="4"/>
  <c r="IO234" i="4"/>
  <c r="GG237" i="4"/>
  <c r="FS234" i="4"/>
  <c r="KB66" i="4"/>
  <c r="KA224" i="4"/>
  <c r="BY238" i="4"/>
  <c r="KB83" i="4"/>
  <c r="KC131" i="4"/>
  <c r="FY68" i="2"/>
  <c r="JY34" i="4"/>
  <c r="JW227" i="4"/>
  <c r="KB29" i="4"/>
  <c r="HF235" i="4"/>
  <c r="FV173" i="2"/>
  <c r="BL235" i="4"/>
  <c r="EY235" i="2"/>
  <c r="IS235" i="4"/>
  <c r="JY115" i="4"/>
  <c r="JV30" i="4"/>
  <c r="AA238" i="4"/>
  <c r="KA135" i="4"/>
  <c r="GZ234" i="4"/>
  <c r="FY22" i="2"/>
  <c r="JX171" i="4"/>
  <c r="FD236" i="2"/>
  <c r="JY56" i="4"/>
  <c r="JW129" i="4"/>
  <c r="JV219" i="4"/>
  <c r="JW57" i="4"/>
  <c r="FU204" i="2"/>
  <c r="DY234" i="4"/>
  <c r="FU121" i="2"/>
  <c r="KB144" i="4"/>
  <c r="FE238" i="4"/>
  <c r="EV235" i="2"/>
  <c r="DA234" i="2"/>
  <c r="JV119" i="4"/>
  <c r="CN234" i="2"/>
  <c r="JW106" i="4"/>
  <c r="KB218" i="4"/>
  <c r="KA34" i="4"/>
  <c r="FV208" i="2"/>
  <c r="C237" i="4"/>
  <c r="JW169" i="4"/>
  <c r="FP237" i="2"/>
  <c r="KC167" i="4"/>
  <c r="JV163" i="4"/>
  <c r="JK234" i="4"/>
  <c r="FV62" i="2"/>
  <c r="FY140" i="2"/>
  <c r="FU192" i="2"/>
  <c r="FV51" i="2"/>
  <c r="FU195" i="2"/>
  <c r="KA120" i="4"/>
  <c r="IG235" i="4"/>
  <c r="FW81" i="2"/>
  <c r="EQ235" i="4"/>
  <c r="FY27" i="2"/>
  <c r="KC143" i="4"/>
  <c r="FU177" i="2"/>
  <c r="KC123" i="4"/>
  <c r="EC237" i="2"/>
  <c r="CY238" i="2"/>
  <c r="IN238" i="4"/>
  <c r="IV238" i="4"/>
  <c r="AV234" i="4"/>
  <c r="FV99" i="2"/>
  <c r="CZ237" i="4"/>
  <c r="FX189" i="2"/>
  <c r="FW105" i="2"/>
  <c r="EX234" i="4"/>
  <c r="D236" i="2"/>
  <c r="DG234" i="2"/>
  <c r="DF236" i="2"/>
  <c r="JW187" i="4"/>
  <c r="JX65" i="4"/>
  <c r="FC235" i="2"/>
  <c r="JW20" i="4"/>
  <c r="EC238" i="4"/>
  <c r="JV28" i="4"/>
  <c r="FV67" i="2"/>
  <c r="JW12" i="4"/>
  <c r="FW228" i="2"/>
  <c r="AB238" i="4"/>
  <c r="FV129" i="2"/>
  <c r="EJ235" i="4"/>
  <c r="KB163" i="4"/>
  <c r="KC193" i="4"/>
  <c r="JW199" i="4"/>
  <c r="JY206" i="4"/>
  <c r="C234" i="4"/>
  <c r="JV108" i="4"/>
  <c r="HI238" i="4"/>
  <c r="JW73" i="4"/>
  <c r="FG237" i="4"/>
  <c r="HU234" i="4"/>
  <c r="CY238" i="4"/>
  <c r="JV180" i="4"/>
  <c r="FW161" i="2"/>
  <c r="CM237" i="2"/>
  <c r="FX95" i="2"/>
  <c r="CW235" i="4"/>
  <c r="JX11" i="4"/>
  <c r="JW174" i="4"/>
  <c r="JV184" i="4"/>
  <c r="FU179" i="2"/>
  <c r="JX154" i="4"/>
  <c r="FY212" i="2"/>
  <c r="JY46" i="4"/>
  <c r="FD238" i="4"/>
  <c r="IC237" i="4"/>
  <c r="B238" i="4"/>
  <c r="FY233" i="2"/>
  <c r="JW233" i="4"/>
  <c r="JZ7" i="4"/>
  <c r="KA8" i="4"/>
  <c r="JX100" i="4"/>
  <c r="FV146" i="2"/>
  <c r="DO237" i="2"/>
  <c r="FU86" i="2"/>
  <c r="FY125" i="2"/>
  <c r="JX156" i="4"/>
  <c r="HV238" i="4"/>
  <c r="FY189" i="2"/>
  <c r="GW238" i="4"/>
  <c r="FV209" i="2"/>
  <c r="FV84" i="2"/>
  <c r="JZ171" i="4"/>
  <c r="KB214" i="4"/>
  <c r="KB224" i="4"/>
  <c r="JW104" i="4"/>
  <c r="FY180" i="2"/>
  <c r="CH235" i="4"/>
  <c r="FY99" i="2"/>
  <c r="JZ150" i="4"/>
  <c r="KC201" i="4"/>
  <c r="JZ82" i="4"/>
  <c r="KB219" i="4"/>
  <c r="KC26" i="4"/>
  <c r="BX238" i="4"/>
  <c r="FT237" i="4"/>
  <c r="JW32" i="4"/>
  <c r="JW125" i="4"/>
  <c r="JV88" i="4"/>
  <c r="FU109" i="2"/>
  <c r="IA234" i="4"/>
  <c r="CY237" i="2"/>
  <c r="BU234" i="4"/>
  <c r="FU115" i="2"/>
  <c r="JV27" i="4"/>
  <c r="HX237" i="4"/>
  <c r="JV60" i="4"/>
  <c r="KB184" i="4"/>
  <c r="BF234" i="4"/>
  <c r="FY29" i="2"/>
  <c r="KB142" i="4"/>
  <c r="JW87" i="4"/>
  <c r="EQ236" i="4"/>
  <c r="JY176" i="4"/>
  <c r="CZ235" i="4"/>
  <c r="ES236" i="4"/>
  <c r="FY95" i="2"/>
  <c r="JW37" i="4"/>
  <c r="FV64" i="2"/>
  <c r="EU235" i="4"/>
  <c r="BX236" i="4"/>
  <c r="JZ117" i="4"/>
  <c r="DH234" i="4"/>
  <c r="FY191" i="2"/>
  <c r="KB77" i="4"/>
  <c r="JY208" i="4"/>
  <c r="FU151" i="2"/>
  <c r="JX170" i="4"/>
  <c r="FV190" i="2"/>
  <c r="FJ238" i="4"/>
  <c r="HD237" i="4"/>
  <c r="FV86" i="2"/>
  <c r="J234" i="4"/>
  <c r="AT238" i="2"/>
  <c r="FX45" i="2"/>
  <c r="KC176" i="4"/>
  <c r="JX45" i="4"/>
  <c r="KA72" i="4"/>
  <c r="KC124" i="4"/>
  <c r="K237" i="4"/>
  <c r="FY149" i="2"/>
  <c r="KA154" i="4"/>
  <c r="AA236" i="4"/>
  <c r="FU103" i="2"/>
  <c r="JY224" i="4"/>
  <c r="FY72" i="2"/>
  <c r="JV33" i="4"/>
  <c r="KA23" i="4"/>
  <c r="JZ128" i="4"/>
  <c r="DN238" i="2"/>
  <c r="FY18" i="2"/>
  <c r="DN237" i="4"/>
  <c r="KC57" i="4"/>
  <c r="FW212" i="2"/>
  <c r="FU140" i="2"/>
  <c r="FU38" i="2"/>
  <c r="KC132" i="4"/>
  <c r="FK237" i="2"/>
  <c r="AU235" i="4"/>
  <c r="W236" i="4"/>
  <c r="BW235" i="2"/>
  <c r="JX229" i="4"/>
  <c r="KA96" i="4"/>
  <c r="JX205" i="4"/>
  <c r="FW142" i="2"/>
  <c r="JV136" i="4"/>
  <c r="KC27" i="4"/>
  <c r="JX19" i="4"/>
  <c r="FW73" i="2"/>
  <c r="JY77" i="4"/>
  <c r="EK238" i="4"/>
  <c r="EQ238" i="2"/>
  <c r="JY51" i="4"/>
  <c r="AN238" i="4"/>
  <c r="V235" i="2"/>
  <c r="KC196" i="4"/>
  <c r="M238" i="4"/>
  <c r="CM234" i="4"/>
  <c r="JE235" i="4"/>
  <c r="BZ236" i="4"/>
  <c r="BN236" i="4"/>
  <c r="IY236" i="4"/>
  <c r="HN236" i="4"/>
  <c r="AI238" i="2"/>
  <c r="GT237" i="4"/>
  <c r="JY52" i="4"/>
  <c r="BI234" i="2"/>
  <c r="GR238" i="4"/>
  <c r="DR235" i="4"/>
  <c r="KC227" i="4"/>
  <c r="AX235" i="4"/>
  <c r="DZ238" i="2"/>
  <c r="FU174" i="2"/>
  <c r="FV101" i="2"/>
  <c r="CL235" i="4"/>
  <c r="BO238" i="2"/>
  <c r="GH237" i="4"/>
  <c r="EZ235" i="2"/>
  <c r="JW181" i="4"/>
  <c r="KC216" i="4"/>
  <c r="FX25" i="2"/>
  <c r="FW182" i="2"/>
  <c r="FX213" i="2"/>
  <c r="FX115" i="2"/>
  <c r="AD235" i="4"/>
  <c r="JW165" i="4"/>
  <c r="AQ238" i="2"/>
  <c r="FR238" i="4"/>
  <c r="KA45" i="4"/>
  <c r="JQ237" i="4"/>
  <c r="FY176" i="2"/>
  <c r="KC66" i="4"/>
  <c r="FX206" i="2"/>
  <c r="FY152" i="2"/>
  <c r="AQ234" i="2"/>
  <c r="JY116" i="4"/>
  <c r="CX238" i="4"/>
  <c r="AR236" i="2"/>
  <c r="JX199" i="4"/>
  <c r="HO235" i="4"/>
  <c r="JH236" i="4"/>
  <c r="AB237" i="2"/>
  <c r="DN236" i="4"/>
  <c r="CC238" i="2"/>
  <c r="FV31" i="2"/>
  <c r="IV234" i="4"/>
  <c r="FB238" i="4"/>
  <c r="FU58" i="2"/>
  <c r="EO238" i="4"/>
  <c r="JW229" i="4"/>
  <c r="GI235" i="4"/>
  <c r="AT238" i="4"/>
  <c r="JV14" i="4"/>
  <c r="I235" i="4"/>
  <c r="FX197" i="2"/>
  <c r="Z234" i="4"/>
  <c r="FY42" i="2"/>
  <c r="JV226" i="4"/>
  <c r="JY63" i="4"/>
  <c r="JD237" i="4"/>
  <c r="KC205" i="4"/>
  <c r="GD236" i="4"/>
  <c r="FV230" i="2"/>
  <c r="L238" i="2"/>
  <c r="FU220" i="2"/>
  <c r="DS236" i="2"/>
  <c r="CE238" i="2"/>
  <c r="JY174" i="4"/>
  <c r="KC55" i="4"/>
  <c r="O236" i="4"/>
  <c r="FY169" i="2"/>
  <c r="KB199" i="4"/>
  <c r="JW131" i="4"/>
  <c r="KB120" i="4"/>
  <c r="JV70" i="4"/>
  <c r="JZ27" i="4"/>
  <c r="FY61" i="2"/>
  <c r="JV35" i="4"/>
  <c r="JZ21" i="4"/>
  <c r="BP238" i="4"/>
  <c r="DO238" i="2"/>
  <c r="AD237" i="4"/>
  <c r="KC85" i="4"/>
  <c r="BQ237" i="2"/>
  <c r="FX89" i="2"/>
  <c r="EV234" i="4"/>
  <c r="HB235" i="4"/>
  <c r="HO237" i="4"/>
  <c r="JW71" i="4"/>
  <c r="JZ221" i="4"/>
  <c r="FW112" i="2"/>
  <c r="KA62" i="4"/>
  <c r="DJ237" i="2"/>
  <c r="EB237" i="4"/>
  <c r="JZ60" i="4"/>
  <c r="FY196" i="2"/>
  <c r="KC228" i="4"/>
  <c r="DG237" i="2"/>
  <c r="FY198" i="2"/>
  <c r="BY234" i="4"/>
  <c r="JV220" i="4"/>
  <c r="FV24" i="2"/>
  <c r="FW66" i="2"/>
  <c r="DP236" i="4"/>
  <c r="JV34" i="4"/>
  <c r="DA236" i="4"/>
  <c r="CL234" i="2"/>
  <c r="FH238" i="4"/>
  <c r="FJ238" i="2"/>
  <c r="JV230" i="4"/>
  <c r="DF237" i="4"/>
  <c r="FV193" i="2"/>
  <c r="GP235" i="4"/>
  <c r="Y237" i="2"/>
  <c r="JH237" i="4"/>
  <c r="JY16" i="4"/>
  <c r="BZ234" i="4"/>
  <c r="BG234" i="2"/>
  <c r="EP238" i="4"/>
  <c r="BS237" i="4"/>
  <c r="JZ50" i="4"/>
  <c r="JX158" i="4"/>
  <c r="CX238" i="2"/>
  <c r="FW8" i="2"/>
  <c r="JV98" i="4"/>
  <c r="DW235" i="4"/>
  <c r="FY127" i="2"/>
  <c r="JY24" i="4"/>
  <c r="JZ72" i="4"/>
  <c r="AP238" i="2"/>
  <c r="FX190" i="2"/>
  <c r="X236" i="4"/>
  <c r="JN236" i="4"/>
  <c r="HL238" i="4"/>
  <c r="KC142" i="4"/>
  <c r="BW238" i="2"/>
  <c r="FV144" i="2"/>
  <c r="DS237" i="4"/>
  <c r="GR236" i="4"/>
  <c r="KB171" i="4"/>
  <c r="JX233" i="4"/>
  <c r="KA211" i="4"/>
  <c r="JY74" i="4"/>
  <c r="JX133" i="4"/>
  <c r="FU96" i="2"/>
  <c r="JZ44" i="4"/>
  <c r="FQ234" i="2"/>
  <c r="JY64" i="4"/>
  <c r="FV178" i="2"/>
  <c r="JW209" i="4"/>
  <c r="JY31" i="4"/>
  <c r="L236" i="4"/>
  <c r="EZ237" i="4"/>
  <c r="JY104" i="4"/>
  <c r="KA24" i="4"/>
  <c r="JW40" i="4"/>
  <c r="BH238" i="4"/>
  <c r="D235" i="2"/>
  <c r="JI235" i="4"/>
  <c r="FY117" i="2"/>
  <c r="DF238" i="2"/>
  <c r="JZ24" i="4"/>
  <c r="CH236" i="2"/>
  <c r="KB123" i="4"/>
  <c r="BW237" i="4"/>
  <c r="AL235" i="4"/>
  <c r="N235" i="2"/>
  <c r="FY21" i="2"/>
  <c r="FA238" i="4"/>
  <c r="IP235" i="4"/>
  <c r="JW219" i="4"/>
  <c r="AW238" i="2"/>
  <c r="Y236" i="4"/>
  <c r="FW97" i="2"/>
  <c r="JZ18" i="4"/>
  <c r="DV236" i="2"/>
  <c r="JV47" i="4"/>
  <c r="JY184" i="4"/>
  <c r="FX175" i="2"/>
  <c r="JV104" i="4"/>
  <c r="IJ237" i="4"/>
  <c r="JX93" i="4"/>
  <c r="JW31" i="4"/>
  <c r="EP234" i="2"/>
  <c r="KC210" i="4"/>
  <c r="FW215" i="2"/>
  <c r="FI236" i="4"/>
  <c r="CI236" i="4"/>
  <c r="FL238" i="2"/>
  <c r="FX128" i="2"/>
  <c r="JY105" i="4"/>
  <c r="JX85" i="4"/>
  <c r="JY83" i="4"/>
  <c r="FX160" i="2"/>
  <c r="CV235" i="4"/>
  <c r="DW238" i="4"/>
  <c r="FN234" i="4"/>
  <c r="AU238" i="4"/>
  <c r="KC119" i="4"/>
  <c r="JX49" i="4"/>
  <c r="KC103" i="4"/>
  <c r="JX125" i="4"/>
  <c r="KB160" i="4"/>
  <c r="FY86" i="2"/>
  <c r="BY236" i="4"/>
  <c r="FV52" i="2"/>
  <c r="EV236" i="2"/>
  <c r="IZ236" i="4"/>
  <c r="R235" i="4"/>
  <c r="BR238" i="2"/>
  <c r="FW141" i="2"/>
  <c r="KC78" i="4"/>
  <c r="JX222" i="4"/>
  <c r="KC153" i="4"/>
  <c r="DC235" i="4"/>
  <c r="JH234" i="4"/>
  <c r="ED236" i="4"/>
  <c r="AE235" i="2"/>
  <c r="R234" i="2"/>
  <c r="DG235" i="4"/>
  <c r="DX237" i="2"/>
  <c r="JX152" i="4"/>
  <c r="JW103" i="4"/>
  <c r="EY238" i="2"/>
  <c r="FU92" i="2"/>
  <c r="HD238" i="4"/>
  <c r="JY62" i="4"/>
  <c r="KC28" i="4"/>
  <c r="KB206" i="4"/>
  <c r="DY235" i="2"/>
  <c r="KB55" i="4"/>
  <c r="JW24" i="4"/>
  <c r="KB147" i="4"/>
  <c r="JX195" i="4"/>
  <c r="JX155" i="4"/>
  <c r="GC235" i="4"/>
  <c r="FW103" i="2"/>
  <c r="JX232" i="4"/>
  <c r="FV180" i="2"/>
  <c r="FY38" i="2"/>
  <c r="JW170" i="4"/>
  <c r="FV205" i="2"/>
  <c r="FX51" i="2"/>
  <c r="FY120" i="2"/>
  <c r="JW43" i="4"/>
  <c r="AW234" i="2"/>
  <c r="KB190" i="4"/>
  <c r="JX110" i="4"/>
  <c r="KC230" i="4"/>
  <c r="FX46" i="2"/>
  <c r="KB128" i="4"/>
  <c r="JX177" i="4"/>
  <c r="JG238" i="4"/>
  <c r="BM234" i="4"/>
  <c r="FV130" i="2"/>
  <c r="FW40" i="2"/>
  <c r="CM236" i="4"/>
  <c r="FU205" i="2"/>
  <c r="AG234" i="2"/>
  <c r="S238" i="2"/>
  <c r="FV151" i="2"/>
  <c r="FU7" i="2"/>
  <c r="KC112" i="4"/>
  <c r="CJ236" i="2"/>
  <c r="KC181" i="4"/>
  <c r="GP236" i="4"/>
  <c r="JV37" i="4"/>
  <c r="JY192" i="4"/>
  <c r="BH238" i="2"/>
  <c r="FU238" i="4"/>
  <c r="JX190" i="4"/>
  <c r="FY112" i="2"/>
  <c r="FU108" i="2"/>
  <c r="F235" i="4"/>
  <c r="AW236" i="2"/>
  <c r="FO238" i="4"/>
  <c r="JY136" i="4"/>
  <c r="JW186" i="4"/>
  <c r="CO236" i="4"/>
  <c r="CD236" i="2"/>
  <c r="FV234" i="4"/>
  <c r="DD235" i="4"/>
  <c r="AX236" i="2"/>
  <c r="BN238" i="2"/>
  <c r="FX221" i="2"/>
  <c r="JY59" i="4"/>
  <c r="KC172" i="4"/>
  <c r="FX35" i="2"/>
  <c r="KA51" i="4"/>
  <c r="FW21" i="2"/>
  <c r="O237" i="2"/>
  <c r="IO238" i="4"/>
  <c r="AF236" i="4"/>
  <c r="FX238" i="4"/>
  <c r="KA82" i="4"/>
  <c r="FY172" i="2"/>
  <c r="CX234" i="4"/>
  <c r="FQ234" i="4"/>
  <c r="JK235" i="4"/>
  <c r="JY89" i="4"/>
  <c r="FW143" i="2"/>
  <c r="FX178" i="2"/>
  <c r="JY223" i="4"/>
  <c r="KB109" i="4"/>
  <c r="EO235" i="2"/>
  <c r="JV46" i="4"/>
  <c r="FW69" i="2"/>
  <c r="JX161" i="4"/>
  <c r="FU23" i="2"/>
  <c r="FX85" i="2"/>
  <c r="CY235" i="4"/>
  <c r="KC84" i="4"/>
  <c r="FU46" i="2"/>
  <c r="JY166" i="4"/>
  <c r="JV158" i="4"/>
  <c r="ET236" i="2"/>
  <c r="KB187" i="4"/>
  <c r="J237" i="2"/>
  <c r="CW234" i="4"/>
  <c r="JV199" i="4"/>
  <c r="FW90" i="2"/>
  <c r="G236" i="4"/>
  <c r="FU54" i="2"/>
  <c r="KC10" i="4"/>
  <c r="EE238" i="2"/>
  <c r="FX217" i="2"/>
  <c r="BA234" i="2"/>
  <c r="CZ234" i="2"/>
  <c r="FW169" i="2"/>
  <c r="KA77" i="4"/>
  <c r="JY197" i="4"/>
  <c r="V237" i="4"/>
  <c r="FY217" i="2"/>
  <c r="KC194" i="4"/>
  <c r="KA192" i="4"/>
  <c r="IM235" i="4"/>
  <c r="KB195" i="4"/>
  <c r="KB7" i="4"/>
  <c r="AR237" i="4"/>
  <c r="AX234" i="2"/>
  <c r="AJ236" i="2"/>
  <c r="CB237" i="4"/>
  <c r="FW238" i="4"/>
  <c r="BB237" i="4"/>
  <c r="FV26" i="2"/>
  <c r="JY198" i="4"/>
  <c r="KA166" i="4"/>
  <c r="FZ236" i="4"/>
  <c r="AZ238" i="4"/>
  <c r="FW162" i="2"/>
  <c r="FY37" i="2"/>
  <c r="Q236" i="4"/>
  <c r="FY114" i="2"/>
  <c r="KB43" i="4"/>
  <c r="FH237" i="2"/>
  <c r="B237" i="2"/>
  <c r="AA237" i="2"/>
  <c r="KC82" i="4"/>
  <c r="FW145" i="2"/>
  <c r="KC208" i="4"/>
  <c r="JY117" i="4"/>
  <c r="FP238" i="2"/>
  <c r="JW162" i="4"/>
  <c r="HA238" i="4"/>
  <c r="AC235" i="2"/>
  <c r="JZ170" i="4"/>
  <c r="KA213" i="4"/>
  <c r="FU206" i="2"/>
  <c r="IW235" i="4"/>
  <c r="FX199" i="2"/>
  <c r="ED234" i="2"/>
  <c r="FV206" i="2"/>
  <c r="FW216" i="2"/>
  <c r="IL238" i="4"/>
  <c r="FV217" i="2"/>
  <c r="KB38" i="4"/>
  <c r="FU176" i="2"/>
  <c r="FY51" i="2"/>
  <c r="DA238" i="2"/>
  <c r="FA238" i="2"/>
  <c r="JV13" i="4"/>
  <c r="W238" i="2"/>
  <c r="FY93" i="2"/>
  <c r="JZ65" i="4"/>
  <c r="JX140" i="4"/>
  <c r="FW202" i="2"/>
  <c r="FU55" i="2"/>
  <c r="JX89" i="4"/>
  <c r="KC94" i="4"/>
  <c r="BS236" i="4"/>
  <c r="DG234" i="4"/>
  <c r="CQ234" i="4"/>
  <c r="FY179" i="2"/>
  <c r="FV181" i="2"/>
  <c r="JX228" i="4"/>
  <c r="FV82" i="2"/>
  <c r="JV49" i="4"/>
  <c r="KC67" i="4"/>
  <c r="II234" i="4"/>
  <c r="FN235" i="4"/>
  <c r="JV38" i="4"/>
  <c r="W236" i="2"/>
  <c r="FX236" i="4"/>
  <c r="IU234" i="4"/>
  <c r="BA234" i="4"/>
  <c r="BP236" i="2"/>
  <c r="FY36" i="2"/>
  <c r="EV237" i="2"/>
  <c r="KA61" i="4"/>
  <c r="JV185" i="4"/>
  <c r="JY10" i="4"/>
  <c r="CC237" i="4"/>
  <c r="KA93" i="4"/>
  <c r="FU37" i="2"/>
  <c r="DF235" i="2"/>
  <c r="KA68" i="4"/>
  <c r="JW193" i="4"/>
  <c r="EF236" i="2"/>
  <c r="FX56" i="2"/>
  <c r="JY30" i="4"/>
  <c r="CL237" i="2"/>
  <c r="FX166" i="2"/>
  <c r="IB234" i="4"/>
  <c r="X235" i="4"/>
  <c r="KC184" i="4"/>
  <c r="BP234" i="2"/>
  <c r="JY152" i="4"/>
  <c r="JW74" i="4"/>
  <c r="AE236" i="4"/>
  <c r="IE238" i="4"/>
  <c r="BX234" i="2"/>
  <c r="JZ233" i="4"/>
  <c r="I238" i="2"/>
  <c r="JX98" i="4"/>
  <c r="FX108" i="2"/>
  <c r="JW121" i="4"/>
  <c r="BS235" i="2"/>
  <c r="GS235" i="4"/>
  <c r="JZ39" i="4"/>
  <c r="S234" i="2"/>
  <c r="AP236" i="4"/>
  <c r="BF235" i="4"/>
  <c r="AR238" i="4"/>
  <c r="KB169" i="4"/>
  <c r="CD234" i="4"/>
  <c r="CW237" i="2"/>
  <c r="CV238" i="2"/>
  <c r="FY45" i="2"/>
  <c r="GV236" i="4"/>
  <c r="DP238" i="2"/>
  <c r="JV118" i="4"/>
  <c r="FV83" i="2"/>
  <c r="FU60" i="2"/>
  <c r="FY211" i="2"/>
  <c r="KB82" i="4"/>
  <c r="FQ235" i="4"/>
  <c r="JV139" i="4"/>
  <c r="JX9" i="4"/>
  <c r="DK234" i="4"/>
  <c r="JX196" i="4"/>
  <c r="AS235" i="2"/>
  <c r="JY36" i="4"/>
  <c r="FW235" i="4"/>
  <c r="JZ212" i="4"/>
  <c r="IY238" i="4"/>
  <c r="JZ38" i="4"/>
  <c r="FJ237" i="4"/>
  <c r="FW100" i="2"/>
  <c r="BF237" i="2"/>
  <c r="EC236" i="2"/>
  <c r="DI238" i="2"/>
  <c r="JZ10" i="4"/>
  <c r="FY202" i="2"/>
  <c r="FX151" i="2"/>
  <c r="KA127" i="4"/>
  <c r="FK238" i="2"/>
  <c r="JW118" i="4"/>
  <c r="KB14" i="4"/>
  <c r="ES236" i="2"/>
  <c r="JV232" i="4"/>
  <c r="EG235" i="2"/>
  <c r="FF236" i="2"/>
  <c r="EE234" i="4"/>
  <c r="FV220" i="2"/>
  <c r="JY131" i="4"/>
  <c r="JS236" i="4"/>
  <c r="FW14" i="2"/>
  <c r="CK238" i="4"/>
  <c r="EJ237" i="2"/>
  <c r="JX23" i="4"/>
  <c r="JZ66" i="4"/>
  <c r="KA169" i="4"/>
  <c r="JX224" i="4"/>
  <c r="KA84" i="4"/>
  <c r="JR235" i="4"/>
  <c r="FW22" i="2"/>
  <c r="DG236" i="4"/>
  <c r="FX223" i="2"/>
  <c r="FU191" i="2"/>
  <c r="KC16" i="4"/>
  <c r="FN234" i="2"/>
  <c r="DO234" i="2"/>
  <c r="KB133" i="4"/>
  <c r="CA238" i="4"/>
  <c r="AN238" i="2"/>
  <c r="FW136" i="2"/>
  <c r="FS235" i="2"/>
  <c r="EW237" i="4"/>
  <c r="EN234" i="2"/>
  <c r="KA118" i="4"/>
  <c r="CX237" i="4"/>
  <c r="AS234" i="2"/>
  <c r="CG237" i="2"/>
  <c r="AS237" i="2"/>
  <c r="DF238" i="4"/>
  <c r="DU234" i="4"/>
  <c r="JY159" i="4"/>
  <c r="DA238" i="4"/>
  <c r="KB104" i="4"/>
  <c r="KA123" i="4"/>
  <c r="FV198" i="2"/>
  <c r="FW64" i="2"/>
  <c r="JV10" i="4"/>
  <c r="KC19" i="4"/>
  <c r="JY213" i="4"/>
  <c r="FG235" i="4"/>
  <c r="DX238" i="4"/>
  <c r="HQ237" i="4"/>
  <c r="CF234" i="4"/>
  <c r="B235" i="2"/>
  <c r="FW84" i="2"/>
  <c r="R235" i="2"/>
  <c r="FW132" i="2"/>
  <c r="HM235" i="4"/>
  <c r="KA87" i="4"/>
  <c r="FW178" i="2"/>
  <c r="IU236" i="4"/>
  <c r="FF235" i="2"/>
  <c r="FV207" i="2"/>
  <c r="FV120" i="2"/>
  <c r="FC237" i="4"/>
  <c r="KC59" i="4"/>
  <c r="CA237" i="2"/>
  <c r="AM235" i="4"/>
  <c r="KA228" i="4"/>
  <c r="FX69" i="2"/>
  <c r="ED238" i="4"/>
  <c r="FW220" i="2"/>
  <c r="JY113" i="4"/>
  <c r="EH235" i="4"/>
  <c r="JV128" i="4"/>
  <c r="KB92" i="4"/>
  <c r="FW50" i="2"/>
  <c r="CK236" i="4"/>
  <c r="H235" i="2"/>
  <c r="AN237" i="2"/>
  <c r="IQ235" i="4"/>
  <c r="JX26" i="4"/>
  <c r="KB113" i="4"/>
  <c r="AM237" i="2"/>
  <c r="KB159" i="4"/>
  <c r="KC197" i="4"/>
  <c r="EY238" i="4"/>
  <c r="FQ237" i="4"/>
  <c r="CZ238" i="2"/>
  <c r="CA238" i="2"/>
  <c r="FX150" i="2"/>
  <c r="DL236" i="2"/>
  <c r="F237" i="2"/>
  <c r="AI236" i="2"/>
  <c r="KA65" i="4"/>
  <c r="DW237" i="4"/>
  <c r="FU56" i="2"/>
  <c r="KC18" i="4"/>
  <c r="CR236" i="2"/>
  <c r="JX182" i="4"/>
  <c r="KA167" i="4"/>
  <c r="KB30" i="4"/>
  <c r="CN238" i="4"/>
  <c r="FY19" i="2"/>
  <c r="FB235" i="4"/>
  <c r="FU155" i="2"/>
  <c r="DB235" i="4"/>
  <c r="AR235" i="4"/>
  <c r="JZ46" i="4"/>
  <c r="JV122" i="4"/>
  <c r="FD238" i="2"/>
  <c r="JW101" i="4"/>
  <c r="JY32" i="4"/>
  <c r="KA114" i="4"/>
  <c r="JH235" i="4"/>
  <c r="DW238" i="2"/>
  <c r="EO236" i="2"/>
  <c r="BK236" i="4"/>
  <c r="JY175" i="4"/>
  <c r="KA176" i="4"/>
  <c r="FU119" i="2"/>
  <c r="FH234" i="4"/>
  <c r="KA198" i="4"/>
  <c r="BO235" i="2"/>
  <c r="IZ237" i="4"/>
  <c r="EC238" i="2"/>
  <c r="HH236" i="4"/>
  <c r="BD234" i="4"/>
  <c r="JZ56" i="4"/>
  <c r="Z238" i="2"/>
  <c r="AC237" i="4"/>
  <c r="DB236" i="4"/>
  <c r="KB48" i="4"/>
  <c r="FB237" i="4"/>
  <c r="FV107" i="2"/>
  <c r="FU197" i="2"/>
  <c r="DM235" i="4"/>
  <c r="JX61" i="4"/>
  <c r="FV21" i="2"/>
  <c r="FX152" i="2"/>
  <c r="FX77" i="2"/>
  <c r="FW125" i="2"/>
  <c r="JX143" i="4"/>
  <c r="FV30" i="2"/>
  <c r="JX63" i="4"/>
  <c r="JX97" i="4"/>
  <c r="FX61" i="2"/>
  <c r="AD238" i="2"/>
  <c r="FW172" i="2"/>
  <c r="HO238" i="4"/>
  <c r="F234" i="2"/>
  <c r="IA236" i="4"/>
  <c r="JX145" i="4"/>
  <c r="CF236" i="4"/>
  <c r="FX80" i="2"/>
  <c r="D237" i="4"/>
  <c r="JW27" i="4"/>
  <c r="KA111" i="4"/>
  <c r="GS237" i="4"/>
  <c r="FW214" i="2"/>
  <c r="FX136" i="2"/>
  <c r="KC156" i="4"/>
  <c r="KA73" i="4"/>
  <c r="JZ101" i="4"/>
  <c r="JV133" i="4"/>
  <c r="FU152" i="2"/>
  <c r="EE236" i="4"/>
  <c r="FY20" i="2"/>
  <c r="AU236" i="4"/>
  <c r="DP237" i="4"/>
  <c r="CU238" i="2"/>
  <c r="JV160" i="4"/>
  <c r="JW36" i="4"/>
  <c r="AL238" i="4"/>
  <c r="JW147" i="4"/>
  <c r="FR236" i="2"/>
  <c r="DI238" i="4"/>
  <c r="JV65" i="4"/>
  <c r="EM237" i="2"/>
  <c r="EK237" i="4"/>
  <c r="AM236" i="4"/>
  <c r="FN236" i="4"/>
  <c r="BP237" i="2"/>
  <c r="JW8" i="4"/>
  <c r="JY158" i="4"/>
  <c r="IC236" i="4"/>
  <c r="FW61" i="2"/>
  <c r="JV19" i="4"/>
  <c r="M235" i="2"/>
  <c r="FY141" i="2"/>
  <c r="FX139" i="2"/>
  <c r="KA10" i="4"/>
  <c r="HN238" i="4"/>
  <c r="JY215" i="4"/>
  <c r="FW211" i="2"/>
  <c r="CP235" i="4"/>
  <c r="FH235" i="2"/>
  <c r="JO234" i="4"/>
  <c r="JY60" i="4"/>
  <c r="FW146" i="2"/>
  <c r="II238" i="4"/>
  <c r="FY13" i="2"/>
  <c r="KA190" i="4"/>
  <c r="FX185" i="2"/>
  <c r="BH235" i="2"/>
  <c r="DE235" i="2"/>
  <c r="JV112" i="4"/>
  <c r="KB114" i="4"/>
  <c r="KC53" i="4"/>
  <c r="KA160" i="4"/>
  <c r="EZ234" i="4"/>
  <c r="JW212" i="4"/>
  <c r="FW180" i="2"/>
  <c r="FY111" i="2"/>
  <c r="JM237" i="4"/>
  <c r="FP235" i="2"/>
  <c r="KB127" i="4"/>
  <c r="N237" i="2"/>
  <c r="FU189" i="2"/>
  <c r="EC237" i="4"/>
  <c r="CZ238" i="4"/>
  <c r="EB235" i="2"/>
  <c r="FP234" i="4"/>
  <c r="BD237" i="4"/>
  <c r="JZ148" i="4"/>
  <c r="JV218" i="4"/>
  <c r="FU13" i="2"/>
  <c r="JX59" i="4"/>
  <c r="JX51" i="4"/>
  <c r="JX131" i="4"/>
  <c r="FW104" i="2"/>
  <c r="JZ195" i="4"/>
  <c r="JY124" i="4"/>
  <c r="BC235" i="2"/>
  <c r="BQ235" i="4"/>
  <c r="KB19" i="4"/>
  <c r="BG236" i="2"/>
  <c r="CO234" i="2"/>
  <c r="FV136" i="2"/>
  <c r="JY114" i="4"/>
  <c r="JU235" i="4"/>
  <c r="BG235" i="2"/>
  <c r="JV9" i="4"/>
  <c r="BT237" i="2"/>
  <c r="JV17" i="4"/>
  <c r="FX17" i="2"/>
  <c r="FY192" i="2"/>
  <c r="JV207" i="4"/>
  <c r="CN237" i="4"/>
  <c r="FY183" i="2"/>
  <c r="GP234" i="4"/>
  <c r="KC93" i="4"/>
  <c r="JW216" i="4"/>
  <c r="FN235" i="2"/>
  <c r="JV77" i="4"/>
  <c r="JY185" i="4"/>
  <c r="AD235" i="2"/>
  <c r="KA99" i="4"/>
  <c r="FW93" i="2"/>
  <c r="JY37" i="4"/>
  <c r="KC149" i="4"/>
  <c r="FU194" i="2"/>
  <c r="KA175" i="4"/>
  <c r="EB234" i="4"/>
  <c r="W234" i="4"/>
  <c r="FX14" i="2"/>
  <c r="JZ91" i="4"/>
  <c r="FU173" i="2"/>
  <c r="BB235" i="4"/>
  <c r="N234" i="2"/>
  <c r="KC15" i="4"/>
  <c r="CY237" i="4"/>
  <c r="KB125" i="4"/>
  <c r="JW30" i="4"/>
  <c r="DL238" i="4"/>
  <c r="Q234" i="4"/>
  <c r="KB96" i="4"/>
  <c r="FW183" i="2"/>
  <c r="KA12" i="4"/>
  <c r="FK236" i="2"/>
  <c r="GK237" i="4"/>
  <c r="FU29" i="2"/>
  <c r="GF238" i="4"/>
  <c r="G236" i="2"/>
  <c r="FY101" i="2"/>
  <c r="FX100" i="2"/>
  <c r="BA235" i="4"/>
  <c r="JZ79" i="4"/>
  <c r="FX214" i="2"/>
  <c r="FY159" i="2"/>
  <c r="FX191" i="2"/>
  <c r="JV41" i="4"/>
  <c r="FX141" i="2"/>
  <c r="FX138" i="2"/>
  <c r="JZ86" i="4"/>
  <c r="JZ230" i="4"/>
  <c r="DQ236" i="2"/>
  <c r="JZ104" i="4"/>
  <c r="AH236" i="2"/>
  <c r="JW189" i="4"/>
  <c r="BL238" i="4"/>
  <c r="JW25" i="4"/>
  <c r="KA139" i="4"/>
  <c r="FW147" i="2"/>
  <c r="KA43" i="4"/>
  <c r="CG234" i="2"/>
  <c r="EU238" i="4"/>
  <c r="FU231" i="2"/>
  <c r="EZ238" i="4"/>
  <c r="FV97" i="2"/>
  <c r="HK235" i="4"/>
  <c r="BT235" i="2"/>
  <c r="KA205" i="4"/>
  <c r="KC225" i="4"/>
  <c r="FV226" i="2"/>
  <c r="JX225" i="4"/>
  <c r="JX151" i="4"/>
  <c r="JZ197" i="4"/>
  <c r="AL237" i="2"/>
  <c r="FW88" i="2"/>
  <c r="O234" i="2"/>
  <c r="FI235" i="2"/>
  <c r="FX9" i="2"/>
  <c r="KA98" i="4"/>
  <c r="BU236" i="4"/>
  <c r="JX55" i="4"/>
  <c r="FY161" i="2"/>
  <c r="DW236" i="2"/>
  <c r="FY43" i="2"/>
  <c r="JZ67" i="4"/>
  <c r="EK235" i="2"/>
  <c r="FX209" i="2"/>
  <c r="FU184" i="2"/>
  <c r="JX117" i="4"/>
  <c r="JV39" i="4"/>
  <c r="KC79" i="4"/>
  <c r="JY204" i="4"/>
  <c r="KC74" i="4"/>
  <c r="FW149" i="2"/>
  <c r="HE238" i="4"/>
  <c r="EL235" i="4"/>
  <c r="FU114" i="2"/>
  <c r="BE235" i="2"/>
  <c r="JX210" i="4"/>
  <c r="CA235" i="4"/>
  <c r="DX236" i="2"/>
  <c r="BB234" i="4"/>
  <c r="KA214" i="4"/>
  <c r="DJ235" i="2"/>
  <c r="JX13" i="4"/>
  <c r="EF234" i="4"/>
  <c r="GD237" i="4"/>
  <c r="AC234" i="2"/>
  <c r="JY95" i="4"/>
  <c r="EX234" i="2"/>
  <c r="JZ89" i="4"/>
  <c r="DB237" i="4"/>
  <c r="KC29" i="4"/>
  <c r="JX33" i="4"/>
  <c r="FY229" i="2"/>
  <c r="JQ236" i="4"/>
  <c r="JP236" i="4"/>
  <c r="FV34" i="2"/>
  <c r="KB72" i="4"/>
  <c r="JX52" i="4"/>
  <c r="JM234" i="4"/>
  <c r="W235" i="4"/>
  <c r="FV72" i="2"/>
  <c r="AI236" i="4"/>
  <c r="JY156" i="4"/>
  <c r="FX130" i="2"/>
  <c r="KB41" i="4"/>
  <c r="KA200" i="4"/>
  <c r="JY129" i="4"/>
  <c r="GP237" i="4"/>
  <c r="FX98" i="2"/>
  <c r="JR237" i="4"/>
  <c r="JZ142" i="4"/>
  <c r="FY31" i="2"/>
  <c r="FX187" i="2"/>
  <c r="FV191" i="2"/>
  <c r="JW148" i="4"/>
  <c r="JY12" i="4"/>
  <c r="AZ236" i="2"/>
  <c r="AH238" i="2"/>
  <c r="JW188" i="4"/>
  <c r="DN234" i="2"/>
  <c r="FY53" i="2"/>
  <c r="IX237" i="4"/>
  <c r="JZ163" i="4"/>
  <c r="FU229" i="2"/>
  <c r="IX234" i="4"/>
  <c r="ED238" i="2"/>
  <c r="FU51" i="2"/>
  <c r="JZ81" i="4"/>
  <c r="FX225" i="2"/>
  <c r="JV206" i="4"/>
  <c r="AN235" i="4"/>
  <c r="JY25" i="4"/>
  <c r="FW138" i="2"/>
  <c r="JZ203" i="4"/>
  <c r="JV107" i="4"/>
  <c r="FW156" i="2"/>
  <c r="FX234" i="4"/>
  <c r="FW7" i="2"/>
  <c r="CA234" i="4"/>
  <c r="CW237" i="4"/>
  <c r="FR237" i="4"/>
  <c r="FO234" i="4"/>
  <c r="JX94" i="4"/>
  <c r="JZ45" i="4"/>
  <c r="JV29" i="4"/>
  <c r="AY237" i="4"/>
  <c r="FU22" i="2"/>
  <c r="JV195" i="4"/>
  <c r="BB238" i="2"/>
  <c r="JW177" i="4"/>
  <c r="FV10" i="2"/>
  <c r="CG235" i="4"/>
  <c r="CD238" i="2"/>
  <c r="BR238" i="4"/>
  <c r="FX119" i="2"/>
  <c r="D236" i="4"/>
  <c r="X238" i="2"/>
  <c r="KB54" i="4"/>
  <c r="FH234" i="2"/>
  <c r="FV231" i="2"/>
  <c r="DS235" i="2"/>
  <c r="EL237" i="4"/>
  <c r="Y235" i="2"/>
  <c r="HY237" i="4"/>
  <c r="KA97" i="4"/>
  <c r="JZ140" i="4"/>
  <c r="JX43" i="4"/>
  <c r="JY85" i="4"/>
  <c r="JV44" i="4"/>
  <c r="JX176" i="4"/>
  <c r="GA238" i="4"/>
  <c r="HN237" i="4"/>
  <c r="KB84" i="4"/>
  <c r="JX207" i="4"/>
  <c r="FX122" i="2"/>
  <c r="CN234" i="4"/>
  <c r="GR235" i="4"/>
  <c r="Q238" i="2"/>
  <c r="AQ234" i="4"/>
  <c r="DI236" i="4"/>
  <c r="HZ236" i="4"/>
  <c r="JW223" i="4"/>
  <c r="BF238" i="2"/>
  <c r="IW237" i="4"/>
  <c r="IV236" i="4"/>
  <c r="JV83" i="4"/>
  <c r="FR237" i="2"/>
  <c r="JW217" i="4"/>
  <c r="ER234" i="4"/>
  <c r="JV211" i="4"/>
  <c r="BE234" i="2"/>
  <c r="DP236" i="2"/>
  <c r="JZ199" i="4"/>
  <c r="DV236" i="4"/>
  <c r="FW30" i="2"/>
  <c r="FU199" i="2"/>
  <c r="FY70" i="2"/>
  <c r="FX62" i="2"/>
  <c r="II235" i="4"/>
  <c r="JZ224" i="4"/>
  <c r="AH235" i="2"/>
  <c r="KC50" i="4"/>
  <c r="CL236" i="2"/>
  <c r="KA181" i="4"/>
  <c r="JV55" i="4"/>
  <c r="JX160" i="4"/>
  <c r="JY149" i="4"/>
  <c r="FW19" i="2"/>
  <c r="BD235" i="4"/>
  <c r="BD235" i="2"/>
  <c r="AE238" i="2"/>
  <c r="JZ37" i="4"/>
  <c r="JX132" i="4"/>
  <c r="JW195" i="4"/>
  <c r="FX164" i="2"/>
  <c r="AV237" i="2"/>
  <c r="FU73" i="2"/>
  <c r="EZ235" i="4"/>
  <c r="JX79" i="4"/>
  <c r="JM235" i="4"/>
  <c r="JX219" i="4"/>
  <c r="JF238" i="4"/>
  <c r="AH237" i="4"/>
  <c r="FV119" i="2"/>
  <c r="BB237" i="2"/>
  <c r="FX26" i="2"/>
  <c r="FV63" i="2"/>
  <c r="HN234" i="4"/>
  <c r="FF237" i="2"/>
  <c r="EN236" i="4"/>
  <c r="IG238" i="4"/>
  <c r="CF234" i="2"/>
  <c r="GG234" i="4"/>
  <c r="KA66" i="4"/>
  <c r="KB166" i="4"/>
  <c r="CX235" i="2"/>
  <c r="JW84" i="4"/>
  <c r="HL237" i="4"/>
  <c r="JZ29" i="4"/>
  <c r="KB10" i="4"/>
  <c r="JV228" i="4"/>
  <c r="BV238" i="4"/>
  <c r="BQ238" i="4"/>
  <c r="JX188" i="4"/>
  <c r="JZ57" i="4"/>
  <c r="FO235" i="2"/>
  <c r="DL234" i="4"/>
  <c r="FY90" i="2"/>
  <c r="KB162" i="4"/>
  <c r="AX238" i="4"/>
  <c r="HP235" i="4"/>
  <c r="JV201" i="4"/>
  <c r="IZ238" i="4"/>
  <c r="JW113" i="4"/>
  <c r="KA232" i="4"/>
  <c r="FV199" i="2"/>
  <c r="KC75" i="4"/>
  <c r="FX168" i="2"/>
  <c r="JW44" i="4"/>
  <c r="KA13" i="4"/>
  <c r="KA173" i="4"/>
  <c r="BH234" i="2"/>
  <c r="JX60" i="4"/>
  <c r="FU34" i="2"/>
  <c r="KB67" i="4"/>
  <c r="J234" i="2"/>
  <c r="AH236" i="4"/>
  <c r="CA235" i="2"/>
  <c r="JX227" i="4"/>
  <c r="CC234" i="2"/>
  <c r="AG238" i="2"/>
  <c r="JX112" i="4"/>
  <c r="GZ237" i="4"/>
  <c r="JV24" i="4"/>
  <c r="FU207" i="2"/>
  <c r="JZ177" i="4"/>
  <c r="JZ219" i="4"/>
  <c r="JZ64" i="4"/>
  <c r="BS234" i="4"/>
  <c r="JY195" i="4"/>
  <c r="BN237" i="2"/>
  <c r="KC154" i="4"/>
  <c r="FU45" i="2"/>
  <c r="KB107" i="4"/>
  <c r="EH234" i="2"/>
  <c r="FV204" i="2"/>
  <c r="KB230" i="4"/>
  <c r="KB177" i="4"/>
  <c r="JV78" i="4"/>
  <c r="FW153" i="2"/>
  <c r="FW108" i="2"/>
  <c r="DI235" i="4"/>
  <c r="FV68" i="2"/>
  <c r="DZ238" i="4"/>
  <c r="IQ238" i="4"/>
  <c r="KC151" i="4"/>
  <c r="FU71" i="2"/>
  <c r="GN238" i="4"/>
  <c r="KB200" i="4"/>
  <c r="FX149" i="2"/>
  <c r="FV110" i="2"/>
  <c r="JY118" i="4"/>
  <c r="JW90" i="4"/>
  <c r="CF238" i="2"/>
  <c r="K237" i="2"/>
  <c r="FV23" i="2"/>
  <c r="FV41" i="2"/>
  <c r="EP234" i="4"/>
  <c r="JV224" i="4"/>
  <c r="FU67" i="2"/>
  <c r="KB181" i="4"/>
  <c r="ES237" i="4"/>
  <c r="EN236" i="2"/>
  <c r="FV218" i="2"/>
  <c r="FJ235" i="2"/>
  <c r="JZ176" i="4"/>
  <c r="AR234" i="4"/>
  <c r="JW107" i="4"/>
  <c r="CN237" i="2"/>
  <c r="FY28" i="2"/>
  <c r="HT234" i="4"/>
  <c r="BJ238" i="4"/>
  <c r="HJ237" i="4"/>
  <c r="JY138" i="4"/>
  <c r="KA129" i="4"/>
  <c r="KB191" i="4"/>
  <c r="AS236" i="4"/>
  <c r="AX234" i="4"/>
  <c r="FX112" i="2"/>
  <c r="CE234" i="2"/>
  <c r="FX105" i="2"/>
  <c r="FO237" i="2"/>
  <c r="KC63" i="4"/>
  <c r="JX163" i="4"/>
  <c r="FW113" i="2"/>
  <c r="JW85" i="4"/>
  <c r="HE236" i="4"/>
  <c r="FX22" i="2"/>
  <c r="EF235" i="2"/>
  <c r="CE235" i="2"/>
  <c r="BN236" i="2"/>
  <c r="FX82" i="2"/>
  <c r="FX76" i="2"/>
  <c r="AE234" i="4"/>
  <c r="FV19" i="2"/>
  <c r="FT235" i="4"/>
  <c r="JW18" i="4"/>
  <c r="JX91" i="4"/>
  <c r="FV25" i="2"/>
  <c r="IA238" i="4"/>
  <c r="DY236" i="2"/>
  <c r="AW237" i="4"/>
  <c r="JX105" i="4"/>
  <c r="U236" i="2"/>
  <c r="FV175" i="2"/>
  <c r="FV118" i="2"/>
  <c r="FC237" i="2"/>
  <c r="GO235" i="4"/>
  <c r="KB26" i="4"/>
  <c r="FV139" i="2"/>
  <c r="M234" i="2"/>
  <c r="AF235" i="4"/>
  <c r="FW83" i="2"/>
  <c r="FU48" i="2"/>
  <c r="JW50" i="4"/>
  <c r="HB238" i="4"/>
  <c r="KC163" i="4"/>
  <c r="CF236" i="2"/>
  <c r="FT236" i="2"/>
  <c r="AZ238" i="2"/>
  <c r="HS236" i="4"/>
  <c r="KB148" i="4"/>
  <c r="CU236" i="4"/>
  <c r="KA109" i="4"/>
  <c r="I237" i="4"/>
  <c r="GH234" i="4"/>
  <c r="FN237" i="2"/>
  <c r="CT234" i="4"/>
  <c r="KB44" i="4"/>
  <c r="FW85" i="2"/>
  <c r="FY91" i="2"/>
  <c r="KA67" i="4"/>
  <c r="JV81" i="4"/>
  <c r="KC91" i="4"/>
  <c r="JX162" i="4"/>
  <c r="JZ174" i="4"/>
  <c r="FU44" i="2"/>
  <c r="JZ201" i="4"/>
  <c r="KA216" i="4"/>
  <c r="JW171" i="4"/>
  <c r="JZ154" i="4"/>
  <c r="JV143" i="4"/>
  <c r="FU76" i="2"/>
  <c r="DL237" i="2"/>
  <c r="FY96" i="2"/>
  <c r="KC42" i="4"/>
  <c r="JY189" i="4"/>
  <c r="Z236" i="4"/>
  <c r="AK236" i="4"/>
  <c r="JW93" i="4"/>
  <c r="DD236" i="4"/>
  <c r="ED234" i="4"/>
  <c r="JY75" i="4"/>
  <c r="IB238" i="4"/>
  <c r="JV231" i="4"/>
  <c r="FW189" i="2"/>
  <c r="BY234" i="2"/>
  <c r="CR237" i="4"/>
  <c r="JX46" i="4"/>
  <c r="FX182" i="2"/>
  <c r="DU237" i="4"/>
  <c r="JW133" i="4"/>
  <c r="JW211" i="4"/>
  <c r="CU237" i="4"/>
  <c r="FU105" i="2"/>
  <c r="EV235" i="4"/>
  <c r="AP235" i="4"/>
  <c r="JW7" i="4"/>
  <c r="BK234" i="4"/>
  <c r="GU237" i="4"/>
  <c r="Q237" i="2"/>
  <c r="FW74" i="2"/>
  <c r="BG234" i="4"/>
  <c r="FF234" i="4"/>
  <c r="KC212" i="4"/>
  <c r="JD236" i="4"/>
  <c r="FM235" i="2"/>
  <c r="FV148" i="2"/>
  <c r="FW133" i="2"/>
  <c r="FY144" i="2"/>
  <c r="FP236" i="2"/>
  <c r="GG235" i="4"/>
  <c r="JZ151" i="4"/>
  <c r="KC186" i="4"/>
  <c r="JV179" i="4"/>
  <c r="K236" i="4"/>
  <c r="KC13" i="4"/>
  <c r="HQ236" i="4"/>
  <c r="AW235" i="4"/>
  <c r="EJ234" i="2"/>
  <c r="JX181" i="4"/>
  <c r="AS234" i="4"/>
  <c r="KB126" i="4"/>
  <c r="P236" i="4"/>
  <c r="CL236" i="4"/>
  <c r="FU90" i="2"/>
  <c r="IH238" i="4"/>
  <c r="DR234" i="4"/>
  <c r="BO234" i="4"/>
  <c r="AW236" i="4"/>
  <c r="BS236" i="2"/>
  <c r="HV237" i="4"/>
  <c r="F238" i="4"/>
  <c r="AJ237" i="2"/>
  <c r="GU238" i="4"/>
  <c r="GJ234" i="4"/>
  <c r="BN237" i="4"/>
  <c r="JV192" i="4"/>
  <c r="JY161" i="4"/>
  <c r="JY7" i="4"/>
  <c r="FV111" i="2"/>
  <c r="JE238" i="4"/>
  <c r="FY142" i="2"/>
  <c r="EX236" i="2"/>
  <c r="FW206" i="2"/>
  <c r="E234" i="2"/>
  <c r="JV42" i="4"/>
  <c r="FY94" i="2"/>
  <c r="FV237" i="4"/>
  <c r="CW238" i="4"/>
  <c r="FX11" i="2"/>
  <c r="AT234" i="2"/>
  <c r="FV55" i="2"/>
  <c r="KB117" i="4"/>
  <c r="JY53" i="4"/>
  <c r="C235" i="2"/>
  <c r="JV150" i="4"/>
  <c r="CQ236" i="2"/>
  <c r="KA15" i="4"/>
  <c r="FX74" i="2"/>
  <c r="FV32" i="2"/>
  <c r="JZ185" i="4"/>
  <c r="FX218" i="2"/>
  <c r="FY100" i="2"/>
  <c r="I234" i="4"/>
  <c r="FW16" i="2"/>
  <c r="CI237" i="2"/>
  <c r="FW25" i="2"/>
  <c r="JY207" i="4"/>
  <c r="KC145" i="4"/>
  <c r="JT234" i="4"/>
  <c r="BT234" i="4"/>
  <c r="II237" i="4"/>
  <c r="JV197" i="4"/>
  <c r="KC218" i="4"/>
  <c r="JZ167" i="4"/>
  <c r="EG236" i="4"/>
  <c r="KB20" i="4"/>
  <c r="JW166" i="4"/>
  <c r="FZ237" i="4"/>
  <c r="EZ236" i="4"/>
  <c r="KA185" i="4"/>
  <c r="FX154" i="2"/>
  <c r="FT235" i="2"/>
  <c r="FX228" i="2"/>
  <c r="FY41" i="2"/>
  <c r="KC136" i="4"/>
  <c r="CV234" i="2"/>
  <c r="FY203" i="2"/>
  <c r="FY14" i="2"/>
  <c r="EE234" i="2"/>
  <c r="FW48" i="2"/>
  <c r="FJ235" i="4"/>
  <c r="IU238" i="4"/>
  <c r="IS234" i="4"/>
  <c r="BH237" i="2"/>
  <c r="BI237" i="2"/>
  <c r="FE236" i="4"/>
  <c r="M236" i="4"/>
  <c r="FV16" i="2"/>
  <c r="JZ103" i="4"/>
  <c r="CB238" i="4"/>
  <c r="JV62" i="4"/>
  <c r="CU234" i="2"/>
  <c r="FW174" i="2"/>
  <c r="CZ236" i="2"/>
  <c r="FU144" i="2"/>
  <c r="FW72" i="2"/>
  <c r="AG238" i="4"/>
  <c r="GS238" i="4"/>
  <c r="CT235" i="2"/>
  <c r="F237" i="4"/>
  <c r="GJ236" i="4"/>
  <c r="JR238" i="4"/>
  <c r="FY34" i="2"/>
  <c r="FU95" i="2"/>
  <c r="JZ127" i="4"/>
  <c r="KA80" i="4"/>
  <c r="JW10" i="4"/>
  <c r="FX123" i="2"/>
  <c r="KC106" i="4"/>
  <c r="BA237" i="2"/>
  <c r="JY142" i="4"/>
  <c r="FX135" i="2"/>
  <c r="HZ237" i="4"/>
  <c r="KB94" i="4"/>
  <c r="DT237" i="2"/>
  <c r="AM234" i="4"/>
  <c r="FV38" i="2"/>
  <c r="DS237" i="2"/>
  <c r="KC71" i="4"/>
  <c r="JE236" i="4"/>
  <c r="JZ147" i="4"/>
  <c r="KB130" i="4"/>
  <c r="FU19" i="2"/>
  <c r="IJ234" i="4"/>
  <c r="JY84" i="4"/>
  <c r="DO235" i="4"/>
  <c r="G234" i="2"/>
  <c r="AM238" i="2"/>
  <c r="JZ13" i="4"/>
  <c r="FU157" i="2"/>
  <c r="DN235" i="2"/>
  <c r="HF234" i="4"/>
  <c r="KC38" i="4"/>
  <c r="HQ235" i="4"/>
  <c r="FY58" i="2"/>
  <c r="JS238" i="4"/>
  <c r="CT234" i="2"/>
  <c r="CJ234" i="2"/>
  <c r="JY93" i="4"/>
  <c r="JZ12" i="4"/>
  <c r="JV56" i="4"/>
  <c r="DE234" i="4"/>
  <c r="JY120" i="4"/>
  <c r="JG236" i="4"/>
  <c r="IT237" i="4"/>
  <c r="JZ186" i="4"/>
  <c r="JY33" i="4"/>
  <c r="AJ238" i="4"/>
  <c r="JX164" i="4"/>
  <c r="V237" i="2"/>
  <c r="EQ235" i="2"/>
  <c r="FW190" i="2"/>
  <c r="BL238" i="2"/>
  <c r="FP234" i="2"/>
  <c r="JY232" i="4"/>
  <c r="JB234" i="4"/>
  <c r="JX76" i="4"/>
  <c r="JZ205" i="4"/>
  <c r="CY234" i="2"/>
  <c r="FY75" i="2"/>
  <c r="FW75" i="2"/>
  <c r="JZ26" i="4"/>
  <c r="BS237" i="2"/>
  <c r="GN235" i="4"/>
  <c r="FV152" i="2"/>
  <c r="FS237" i="4"/>
  <c r="JX169" i="4"/>
  <c r="JW75" i="4"/>
  <c r="FU8" i="2"/>
  <c r="FY153" i="2"/>
  <c r="JZ211" i="4"/>
  <c r="JZ30" i="4"/>
  <c r="HJ238" i="4"/>
  <c r="KC65" i="4"/>
  <c r="FU10" i="2"/>
  <c r="JW65" i="4"/>
  <c r="CB236" i="2"/>
  <c r="DR238" i="4"/>
  <c r="JZ123" i="4"/>
  <c r="EU237" i="2"/>
  <c r="KB122" i="4"/>
  <c r="JY94" i="4"/>
  <c r="FU69" i="2"/>
  <c r="FY199" i="2"/>
  <c r="JX68" i="4"/>
  <c r="FY205" i="2"/>
  <c r="BB238" i="4"/>
  <c r="JY98" i="4"/>
  <c r="IJ236" i="4"/>
  <c r="JZ73" i="4"/>
  <c r="T237" i="4"/>
  <c r="KA52" i="4"/>
  <c r="FI235" i="4"/>
  <c r="FY11" i="2"/>
  <c r="B235" i="4"/>
  <c r="FW44" i="2"/>
  <c r="KB212" i="4"/>
  <c r="IP237" i="4"/>
  <c r="FW13" i="2"/>
  <c r="BJ237" i="4"/>
  <c r="JP235" i="4"/>
  <c r="BS238" i="4"/>
  <c r="FK238" i="4"/>
  <c r="KB151" i="4"/>
  <c r="CV234" i="4"/>
  <c r="FY128" i="2"/>
  <c r="KA137" i="4"/>
  <c r="JZ149" i="4"/>
  <c r="JV123" i="4"/>
  <c r="FU42" i="2"/>
  <c r="FF238" i="2"/>
  <c r="KA196" i="4"/>
  <c r="JV58" i="4"/>
  <c r="CJ234" i="4"/>
  <c r="FP236" i="4"/>
  <c r="HP238" i="4"/>
  <c r="FY225" i="2"/>
  <c r="JX147" i="4"/>
  <c r="BC235" i="4"/>
  <c r="JZ92" i="4"/>
  <c r="C237" i="2"/>
  <c r="CT235" i="4"/>
  <c r="JZ114" i="4"/>
  <c r="BK236" i="2"/>
  <c r="DR236" i="2"/>
  <c r="FW167" i="2"/>
  <c r="FY81" i="2"/>
  <c r="KA218" i="4"/>
  <c r="KA161" i="4"/>
  <c r="GF235" i="4"/>
  <c r="JZ122" i="4"/>
  <c r="JY58" i="4"/>
  <c r="X238" i="4"/>
  <c r="FU35" i="2"/>
  <c r="EL238" i="4"/>
  <c r="AQ238" i="4"/>
  <c r="FU89" i="2"/>
  <c r="BK237" i="2"/>
  <c r="JZ166" i="4"/>
  <c r="KB178" i="4"/>
  <c r="FU70" i="2"/>
  <c r="JZ192" i="4"/>
  <c r="JL237" i="4"/>
  <c r="DC237" i="2"/>
  <c r="FU218" i="2"/>
  <c r="FW137" i="2"/>
  <c r="GW237" i="4"/>
  <c r="FY206" i="2"/>
  <c r="BM234" i="2"/>
  <c r="KC125" i="4"/>
  <c r="JX148" i="4"/>
  <c r="U235" i="4"/>
  <c r="BQ237" i="4"/>
  <c r="KA152" i="4"/>
  <c r="DA237" i="2"/>
  <c r="KA21" i="4"/>
  <c r="BA238" i="4"/>
  <c r="FI237" i="2"/>
  <c r="KC21" i="4"/>
  <c r="JX87" i="4"/>
  <c r="FW10" i="2"/>
  <c r="JG235" i="4"/>
  <c r="JW144" i="4"/>
  <c r="DM236" i="4"/>
  <c r="FX86" i="2"/>
  <c r="JW218" i="4"/>
  <c r="JI236" i="4"/>
  <c r="FY82" i="2"/>
  <c r="FM238" i="2"/>
  <c r="FV195" i="2"/>
  <c r="KC169" i="4"/>
  <c r="BX235" i="4"/>
  <c r="CQ234" i="2"/>
  <c r="CD235" i="2"/>
  <c r="CS234" i="2"/>
  <c r="HO236" i="4"/>
  <c r="FW233" i="2"/>
  <c r="BV236" i="4"/>
  <c r="FX113" i="2"/>
  <c r="JV212" i="4"/>
  <c r="HS237" i="4"/>
  <c r="HK237" i="4"/>
  <c r="FU216" i="2"/>
  <c r="FX137" i="2"/>
  <c r="BG237" i="2"/>
  <c r="EL236" i="2"/>
  <c r="FX79" i="2"/>
  <c r="DQ235" i="4"/>
  <c r="KC200" i="4"/>
  <c r="JV117" i="4"/>
  <c r="KA138" i="4"/>
  <c r="JW61" i="4"/>
  <c r="DN234" i="4"/>
  <c r="HJ234" i="4"/>
  <c r="JX153" i="4"/>
  <c r="JV134" i="4"/>
  <c r="KC81" i="4"/>
  <c r="EF238" i="4"/>
  <c r="JX173" i="4"/>
  <c r="FM237" i="4"/>
  <c r="FX75" i="2"/>
  <c r="AH237" i="2"/>
  <c r="FJ234" i="2"/>
  <c r="AK238" i="4"/>
  <c r="JZ88" i="4"/>
  <c r="JW226" i="4"/>
  <c r="FY213" i="2"/>
  <c r="FV161" i="2"/>
  <c r="IM238" i="4"/>
  <c r="DB237" i="2"/>
  <c r="FY223" i="2"/>
  <c r="EF236" i="4"/>
  <c r="AA235" i="4"/>
  <c r="KB172" i="4"/>
  <c r="KC102" i="4"/>
  <c r="AV238" i="2"/>
  <c r="JY81" i="4"/>
  <c r="FC236" i="2"/>
  <c r="JV161" i="4"/>
  <c r="JZ75" i="4"/>
  <c r="JZ198" i="4"/>
  <c r="FY24" i="2"/>
  <c r="JW111" i="4"/>
  <c r="DT236" i="4"/>
  <c r="FU123" i="2"/>
  <c r="BW234" i="2"/>
  <c r="JZ34" i="4"/>
  <c r="HG238" i="4"/>
  <c r="AH234" i="4"/>
  <c r="JY199" i="4"/>
  <c r="JV217" i="4"/>
  <c r="AN236" i="4"/>
  <c r="FU185" i="2"/>
  <c r="JO237" i="4"/>
  <c r="KB34" i="4"/>
  <c r="FS235" i="4"/>
  <c r="FV116" i="2"/>
  <c r="DC237" i="4"/>
  <c r="GB234" i="4"/>
  <c r="JX123" i="4"/>
  <c r="BO237" i="2"/>
  <c r="KC35" i="4"/>
  <c r="FW177" i="2"/>
  <c r="JV11" i="4"/>
  <c r="AB234" i="4"/>
  <c r="JY144" i="4"/>
  <c r="FU168" i="2"/>
  <c r="JY125" i="4"/>
  <c r="AJ234" i="4"/>
  <c r="FV221" i="2"/>
  <c r="IP238" i="4"/>
  <c r="KA49" i="4"/>
  <c r="FY226" i="2"/>
  <c r="FV65" i="2"/>
  <c r="AJ236" i="4"/>
  <c r="DZ237" i="4"/>
  <c r="JV8" i="4"/>
  <c r="CC236" i="2"/>
  <c r="EM238" i="4"/>
  <c r="AJ235" i="2"/>
  <c r="EJ235" i="2"/>
  <c r="JB237" i="4"/>
  <c r="FX147" i="2"/>
  <c r="FX81" i="2"/>
  <c r="FY110" i="2"/>
  <c r="CP237" i="4"/>
  <c r="FX177" i="2"/>
  <c r="FV73" i="2"/>
  <c r="JX214" i="4"/>
  <c r="FO235" i="4"/>
  <c r="EA235" i="2"/>
  <c r="S236" i="4"/>
  <c r="JX96" i="4"/>
  <c r="FV140" i="2"/>
  <c r="FY123" i="2"/>
  <c r="AC238" i="2"/>
  <c r="FX179" i="2"/>
  <c r="T236" i="4"/>
  <c r="KB50" i="4"/>
  <c r="JZ98" i="4"/>
  <c r="AY238" i="4"/>
  <c r="FX121" i="2"/>
  <c r="S238" i="4"/>
  <c r="FV53" i="2"/>
  <c r="FU217" i="2"/>
  <c r="FW15" i="2"/>
  <c r="IR237" i="4"/>
  <c r="DJ238" i="4"/>
  <c r="FW71" i="2"/>
  <c r="FX57" i="2"/>
  <c r="HM236" i="4"/>
  <c r="JX212" i="4"/>
  <c r="AT236" i="4"/>
  <c r="JX121" i="4"/>
  <c r="CF235" i="4"/>
  <c r="JZ9" i="4"/>
  <c r="JE237" i="4"/>
  <c r="CL234" i="4"/>
  <c r="BS235" i="4"/>
  <c r="CO237" i="2"/>
  <c r="AW234" i="4"/>
  <c r="KA132" i="4"/>
  <c r="CI236" i="2"/>
  <c r="AP234" i="2"/>
  <c r="JZ74" i="4"/>
  <c r="FQ238" i="4"/>
  <c r="JW88" i="4"/>
  <c r="JZ110" i="4"/>
  <c r="JV137" i="4"/>
  <c r="GE234" i="4"/>
  <c r="KA104" i="4"/>
  <c r="JY210" i="4"/>
  <c r="FX188" i="2"/>
  <c r="FW224" i="2"/>
  <c r="FY154" i="2"/>
  <c r="JU238" i="4"/>
  <c r="FU190" i="2"/>
  <c r="FV155" i="2"/>
  <c r="CX235" i="4"/>
  <c r="CE236" i="2"/>
  <c r="JV144" i="4"/>
  <c r="FW68" i="2"/>
  <c r="JY177" i="4"/>
  <c r="FX40" i="2"/>
  <c r="AR238" i="2"/>
  <c r="CK237" i="4"/>
  <c r="DC238" i="2"/>
  <c r="KA184" i="4"/>
  <c r="FU139" i="2"/>
  <c r="BL236" i="4"/>
  <c r="FW58" i="2"/>
  <c r="GU234" i="4"/>
  <c r="FU230" i="2"/>
  <c r="KA156" i="4"/>
  <c r="KC69" i="4"/>
  <c r="JZ206" i="4"/>
  <c r="FX106" i="2"/>
  <c r="EL235" i="2"/>
  <c r="CG236" i="4"/>
  <c r="IE237" i="4"/>
  <c r="JW54" i="4"/>
  <c r="JZ191" i="4"/>
  <c r="KA71" i="4"/>
  <c r="JV145" i="4"/>
  <c r="JY18" i="4"/>
  <c r="FY215" i="2"/>
  <c r="FV50" i="2"/>
  <c r="FX173" i="2"/>
  <c r="CR234" i="4"/>
  <c r="FY134" i="2"/>
  <c r="FX20" i="2"/>
  <c r="JW167" i="4"/>
  <c r="JV198" i="4"/>
  <c r="G235" i="2"/>
  <c r="FK236" i="4"/>
  <c r="JZ157" i="4"/>
  <c r="FX162" i="2"/>
  <c r="FY130" i="2"/>
  <c r="FX68" i="2"/>
  <c r="S236" i="2"/>
  <c r="EU236" i="2"/>
  <c r="JW100" i="4"/>
  <c r="JY82" i="4"/>
  <c r="FU25" i="2"/>
  <c r="BE237" i="2"/>
  <c r="JW60" i="4"/>
  <c r="CV237" i="2"/>
  <c r="KB101" i="4"/>
  <c r="EK236" i="2"/>
  <c r="JZ215" i="4"/>
  <c r="IR238" i="4"/>
  <c r="JY96" i="4"/>
  <c r="FW101" i="2"/>
  <c r="JZ124" i="4"/>
  <c r="FA236" i="2"/>
  <c r="JV155" i="4"/>
  <c r="EH238" i="2"/>
  <c r="BQ234" i="2"/>
  <c r="V235" i="4"/>
  <c r="FV28" i="2"/>
  <c r="JX88" i="4"/>
  <c r="H236" i="4"/>
  <c r="JW184" i="4"/>
  <c r="JZ168" i="4"/>
  <c r="FU116" i="2"/>
  <c r="JQ234" i="4"/>
  <c r="EV237" i="4"/>
  <c r="JW154" i="4"/>
  <c r="KC188" i="4"/>
  <c r="FU137" i="2"/>
  <c r="FW140" i="2"/>
  <c r="FP238" i="4"/>
  <c r="CJ235" i="4"/>
  <c r="M237" i="4"/>
  <c r="FX219" i="2"/>
  <c r="DX235" i="2"/>
  <c r="W235" i="2"/>
  <c r="FU50" i="2"/>
  <c r="FV213" i="2"/>
  <c r="FW221" i="2"/>
  <c r="EV238" i="2"/>
  <c r="JY38" i="4"/>
  <c r="JJ238" i="4"/>
  <c r="FU43" i="2"/>
  <c r="R234" i="4"/>
  <c r="JX167" i="4"/>
  <c r="JY123" i="4"/>
  <c r="IB237" i="4"/>
  <c r="FV137" i="2"/>
  <c r="JZ28" i="4"/>
  <c r="JU234" i="4"/>
  <c r="FW111" i="2"/>
  <c r="FU84" i="2"/>
  <c r="DM238" i="2"/>
  <c r="IJ235" i="4"/>
  <c r="FU141" i="2"/>
  <c r="JF236" i="4"/>
  <c r="FW127" i="2"/>
  <c r="GJ235" i="4"/>
  <c r="KA47" i="4"/>
  <c r="JZ113" i="4"/>
  <c r="X234" i="2"/>
  <c r="ER237" i="2"/>
  <c r="JV146" i="4"/>
  <c r="JW13" i="4"/>
  <c r="FY10" i="2"/>
  <c r="EU235" i="2"/>
  <c r="JZ100" i="4"/>
  <c r="KA36" i="4"/>
  <c r="GT236" i="4"/>
  <c r="IF236" i="4"/>
  <c r="HR237" i="4"/>
  <c r="HT237" i="4"/>
  <c r="CK238" i="2"/>
  <c r="FW185" i="2"/>
  <c r="E238" i="2"/>
  <c r="HF237" i="4"/>
  <c r="KB108" i="4"/>
  <c r="FV223" i="2"/>
  <c r="JW115" i="4"/>
  <c r="JW150" i="4"/>
  <c r="KA20" i="4"/>
  <c r="W237" i="2"/>
  <c r="AE235" i="4"/>
  <c r="FU156" i="2"/>
  <c r="JZ222" i="4"/>
  <c r="AQ236" i="4"/>
  <c r="CR234" i="2"/>
  <c r="GP238" i="4"/>
  <c r="FW65" i="2"/>
  <c r="HN235" i="4"/>
  <c r="EH237" i="2"/>
  <c r="KC40" i="4"/>
  <c r="KB12" i="4"/>
  <c r="CT238" i="4"/>
  <c r="GE237" i="4"/>
  <c r="FX203" i="2"/>
  <c r="JX15" i="4"/>
  <c r="BJ234" i="4"/>
  <c r="KC118" i="4"/>
  <c r="FV33" i="2"/>
  <c r="JX48" i="4"/>
  <c r="FW114" i="2"/>
  <c r="FS238" i="4"/>
  <c r="KB203" i="4"/>
  <c r="JW39" i="4"/>
  <c r="AH235" i="4"/>
  <c r="KB69" i="4"/>
  <c r="JW67" i="4"/>
  <c r="EP237" i="2"/>
  <c r="JV152" i="4"/>
  <c r="FW165" i="2"/>
  <c r="JY72" i="4"/>
  <c r="HG234" i="4"/>
  <c r="FV143" i="2"/>
  <c r="JC235" i="4"/>
  <c r="EO237" i="4"/>
  <c r="IX235" i="4"/>
  <c r="FU93" i="2"/>
  <c r="FV216" i="2"/>
  <c r="JA238" i="4"/>
  <c r="JY165" i="4"/>
  <c r="KC207" i="4"/>
  <c r="JY102" i="4"/>
  <c r="BY237" i="4"/>
  <c r="JZ61" i="4"/>
  <c r="JX104" i="4"/>
  <c r="BR234" i="2"/>
  <c r="AC238" i="4"/>
  <c r="EZ234" i="2"/>
  <c r="FW225" i="2"/>
  <c r="JU237" i="4"/>
  <c r="FW76" i="2"/>
  <c r="KC88" i="4"/>
  <c r="KB231" i="4"/>
  <c r="AF237" i="4"/>
  <c r="KA115" i="4"/>
  <c r="HW235" i="4"/>
  <c r="U235" i="2"/>
  <c r="JV31" i="4"/>
  <c r="U234" i="2"/>
  <c r="AG237" i="4"/>
  <c r="JY233" i="4"/>
  <c r="AU237" i="4"/>
  <c r="BW236" i="4"/>
  <c r="FD235" i="4"/>
  <c r="JZ116" i="4"/>
  <c r="CH234" i="2"/>
  <c r="JY14" i="4"/>
  <c r="BG235" i="4"/>
  <c r="BI238" i="4"/>
  <c r="BO235" i="4"/>
  <c r="KB217" i="4"/>
  <c r="AO234" i="4"/>
  <c r="FW80" i="2"/>
  <c r="GN234" i="4"/>
  <c r="DK237" i="2"/>
  <c r="JW79" i="4"/>
  <c r="FV114" i="2"/>
  <c r="EI238" i="2"/>
  <c r="BZ234" i="2"/>
  <c r="JY71" i="4"/>
  <c r="FV29" i="2"/>
  <c r="JX25" i="4"/>
  <c r="G235" i="4"/>
  <c r="FY87" i="2"/>
  <c r="AS236" i="2"/>
  <c r="FV93" i="2"/>
  <c r="GZ236" i="4"/>
  <c r="FY184" i="2"/>
  <c r="Q235" i="2"/>
  <c r="CY234" i="4"/>
  <c r="FY195" i="2"/>
  <c r="KB118" i="4"/>
  <c r="FU136" i="2"/>
  <c r="DB238" i="2"/>
  <c r="KB73" i="4"/>
  <c r="JY220" i="4"/>
  <c r="KC168" i="4"/>
  <c r="JV74" i="4"/>
  <c r="FA235" i="4"/>
  <c r="JX119" i="4"/>
  <c r="KB47" i="4"/>
  <c r="IL234" i="4"/>
  <c r="JX185" i="4"/>
  <c r="U237" i="2"/>
  <c r="FW152" i="2"/>
  <c r="CY236" i="4"/>
  <c r="GM234" i="4"/>
  <c r="CE237" i="2"/>
  <c r="IO235" i="4"/>
  <c r="KA227" i="4"/>
  <c r="JX135" i="4"/>
  <c r="BU237" i="2"/>
  <c r="Q238" i="4"/>
  <c r="FW231" i="2"/>
  <c r="KB105" i="4"/>
  <c r="JY45" i="4"/>
  <c r="GA237" i="4"/>
  <c r="FW28" i="2"/>
  <c r="CX234" i="2"/>
  <c r="FY33" i="2"/>
  <c r="FX65" i="2"/>
  <c r="FW218" i="2"/>
  <c r="FX129" i="2"/>
  <c r="J236" i="4"/>
  <c r="FV113" i="2"/>
  <c r="AD238" i="4"/>
  <c r="ES237" i="2"/>
  <c r="FX204" i="2"/>
  <c r="JZ43" i="4"/>
  <c r="JZ183" i="4"/>
  <c r="JY180" i="4"/>
  <c r="JY26" i="4"/>
  <c r="EX235" i="2"/>
  <c r="CO237" i="4"/>
  <c r="AB234" i="2"/>
  <c r="JX203" i="4"/>
  <c r="BA235" i="2"/>
  <c r="AV234" i="2"/>
  <c r="IN236" i="4"/>
  <c r="BX237" i="2"/>
  <c r="FX64" i="2"/>
  <c r="BC234" i="4"/>
  <c r="BW238" i="4"/>
  <c r="CU234" i="4"/>
  <c r="BS234" i="2"/>
  <c r="FV157" i="2"/>
  <c r="DH238" i="4"/>
  <c r="KB57" i="4"/>
  <c r="JY221" i="4"/>
  <c r="HK236" i="4"/>
  <c r="JY103" i="4"/>
  <c r="FO236" i="4"/>
  <c r="K238" i="4"/>
  <c r="IL236" i="4"/>
  <c r="FW200" i="2"/>
  <c r="FU148" i="2"/>
  <c r="FY165" i="2"/>
  <c r="JS234" i="4"/>
  <c r="JV95" i="4"/>
  <c r="ET238" i="2"/>
  <c r="KA50" i="4"/>
  <c r="KC150" i="4"/>
  <c r="FW79" i="2"/>
  <c r="O236" i="2"/>
  <c r="EI236" i="2"/>
  <c r="ET236" i="4"/>
  <c r="FX201" i="2"/>
  <c r="EY237" i="2"/>
  <c r="JZ35" i="4"/>
  <c r="JW114" i="4"/>
  <c r="KC17" i="4"/>
  <c r="FW38" i="2"/>
  <c r="FW158" i="2"/>
  <c r="JX146" i="4"/>
  <c r="AN236" i="2"/>
  <c r="JY194" i="4"/>
  <c r="EG234" i="2"/>
  <c r="FX37" i="2"/>
  <c r="JV79" i="4"/>
  <c r="FX15" i="2"/>
  <c r="BF234" i="2"/>
  <c r="JV162" i="4"/>
  <c r="JW76" i="4"/>
  <c r="EZ237" i="2"/>
  <c r="FT238" i="2"/>
  <c r="CP237" i="2"/>
  <c r="KC211" i="4"/>
  <c r="KA108" i="4"/>
  <c r="JW105" i="4"/>
  <c r="ED236" i="2"/>
  <c r="FV122" i="2"/>
  <c r="JV229" i="4"/>
  <c r="HK234" i="4"/>
  <c r="AZ237" i="4"/>
  <c r="AC236" i="4"/>
  <c r="CO236" i="2"/>
  <c r="KA178" i="4"/>
  <c r="KC20" i="4"/>
  <c r="JZ152" i="4"/>
  <c r="JZ108" i="4"/>
  <c r="AU236" i="2"/>
  <c r="CQ238" i="2"/>
  <c r="FW187" i="2"/>
  <c r="FU150" i="2"/>
  <c r="CV236" i="2"/>
  <c r="EX238" i="4"/>
  <c r="DN237" i="2"/>
  <c r="FU30" i="2"/>
  <c r="JX28" i="4"/>
  <c r="KA217" i="4"/>
  <c r="KA143" i="4"/>
  <c r="FW155" i="2"/>
  <c r="FV54" i="2"/>
  <c r="IX236" i="4"/>
  <c r="JY157" i="4"/>
  <c r="JZ32" i="4"/>
  <c r="FY151" i="2"/>
  <c r="BB235" i="2"/>
  <c r="FX78" i="2"/>
  <c r="KA159" i="4"/>
  <c r="FX193" i="2"/>
  <c r="EV234" i="2"/>
  <c r="FU33" i="2"/>
  <c r="FW27" i="2"/>
  <c r="AG237" i="2"/>
  <c r="KC164" i="4"/>
  <c r="FY190" i="2"/>
  <c r="FY47" i="2"/>
  <c r="JZ218" i="4"/>
  <c r="FY15" i="2"/>
  <c r="KC165" i="4"/>
  <c r="HO234" i="4"/>
  <c r="KA105" i="4"/>
  <c r="FV89" i="2"/>
  <c r="FX222" i="2"/>
  <c r="GB237" i="4"/>
  <c r="FN238" i="4"/>
  <c r="FU74" i="2"/>
  <c r="FV78" i="2"/>
  <c r="EQ234" i="2"/>
  <c r="JV173" i="4"/>
  <c r="FW164" i="2"/>
  <c r="JZ83" i="4"/>
  <c r="FU163" i="2"/>
  <c r="JZ196" i="4"/>
  <c r="KB31" i="4"/>
  <c r="BR234" i="4"/>
  <c r="FV7" i="2"/>
  <c r="J235" i="4"/>
  <c r="BJ234" i="2"/>
  <c r="JZ139" i="4"/>
  <c r="FU106" i="2"/>
  <c r="AF238" i="2"/>
  <c r="JX201" i="4"/>
  <c r="DX237" i="4"/>
  <c r="JY57" i="4"/>
  <c r="AW237" i="2"/>
  <c r="KA42" i="4"/>
  <c r="FU77" i="2"/>
  <c r="JY48" i="4"/>
  <c r="JZ194" i="4"/>
  <c r="KB175" i="4"/>
  <c r="JV53" i="4"/>
  <c r="FY59" i="2"/>
  <c r="DV234" i="2"/>
  <c r="KC190" i="4"/>
  <c r="FW234" i="4"/>
  <c r="GX238" i="4"/>
  <c r="CO238" i="4"/>
  <c r="JX189" i="4"/>
  <c r="JY211" i="4"/>
  <c r="FV96" i="2"/>
  <c r="JW156" i="4"/>
  <c r="EQ236" i="2"/>
  <c r="KC54" i="4"/>
  <c r="JZ129" i="4"/>
  <c r="EM236" i="2"/>
  <c r="JX178" i="4"/>
  <c r="KB196" i="4"/>
  <c r="JX180" i="4"/>
  <c r="AM237" i="4"/>
  <c r="KA145" i="4"/>
  <c r="KB40" i="4"/>
  <c r="X236" i="2"/>
  <c r="FU226" i="2"/>
  <c r="HB234" i="4"/>
  <c r="JX80" i="4"/>
  <c r="FV46" i="2"/>
  <c r="ER235" i="4"/>
  <c r="FV102" i="2"/>
  <c r="KB86" i="4"/>
  <c r="G237" i="4"/>
  <c r="AO237" i="4"/>
  <c r="JV102" i="4"/>
  <c r="DQ234" i="4"/>
  <c r="JZ193" i="4"/>
  <c r="KB37" i="4"/>
  <c r="KB18" i="4"/>
  <c r="JW153" i="4"/>
  <c r="JW168" i="4"/>
  <c r="KC25" i="4"/>
  <c r="JZ160" i="4"/>
  <c r="EW234" i="2"/>
  <c r="Z235" i="2"/>
  <c r="GC238" i="4"/>
  <c r="KB58" i="4"/>
  <c r="DU237" i="2"/>
  <c r="CS236" i="4"/>
  <c r="JW164" i="4"/>
  <c r="ER237" i="4"/>
  <c r="KA22" i="4"/>
  <c r="FY236" i="4"/>
  <c r="FX224" i="2"/>
  <c r="FW109" i="2"/>
  <c r="FE237" i="2"/>
  <c r="D238" i="2"/>
  <c r="FY92" i="2"/>
  <c r="CP235" i="2"/>
  <c r="JL238" i="4"/>
  <c r="KB152" i="4"/>
  <c r="JY107" i="4"/>
  <c r="FY136" i="2"/>
  <c r="JW21" i="4"/>
  <c r="KC133" i="4"/>
  <c r="Z234" i="2"/>
  <c r="BI237" i="4"/>
  <c r="EA236" i="2"/>
  <c r="KB197" i="4"/>
  <c r="GO237" i="4"/>
  <c r="CU238" i="4"/>
  <c r="KB158" i="4"/>
  <c r="DO237" i="4"/>
  <c r="FG234" i="2"/>
  <c r="JZ220" i="4"/>
  <c r="FY57" i="2"/>
  <c r="FV17" i="2"/>
  <c r="JW102" i="4"/>
  <c r="JZ137" i="4"/>
  <c r="GM236" i="4"/>
  <c r="FY60" i="2"/>
  <c r="JW94" i="4"/>
  <c r="AT237" i="4"/>
  <c r="KB167" i="4"/>
  <c r="EQ238" i="4"/>
  <c r="JZ180" i="4"/>
  <c r="CK236" i="2"/>
  <c r="JX113" i="4"/>
  <c r="JX191" i="4"/>
  <c r="JG237" i="4"/>
  <c r="FA234" i="4"/>
  <c r="JW206" i="4"/>
  <c r="FC234" i="4"/>
  <c r="O238" i="2"/>
  <c r="GK234" i="4"/>
  <c r="FU138" i="2"/>
  <c r="FU232" i="2"/>
  <c r="JV175" i="4"/>
  <c r="EU234" i="4"/>
  <c r="I236" i="2"/>
  <c r="BH236" i="4"/>
  <c r="FX146" i="2"/>
  <c r="Z238" i="4"/>
  <c r="FW23" i="2"/>
  <c r="FW37" i="2"/>
  <c r="JX70" i="4"/>
  <c r="KA195" i="4"/>
  <c r="DM235" i="2"/>
  <c r="AY234" i="2"/>
  <c r="IF237" i="4"/>
  <c r="KB205" i="4"/>
  <c r="JY41" i="4"/>
  <c r="KA101" i="4"/>
  <c r="BP237" i="4"/>
  <c r="FY16" i="2"/>
  <c r="FX63" i="2"/>
  <c r="ER238" i="4"/>
  <c r="JO238" i="4"/>
  <c r="KB70" i="4"/>
  <c r="JW119" i="4"/>
  <c r="P235" i="2"/>
  <c r="KA199" i="4"/>
  <c r="FX127" i="2"/>
  <c r="FY119" i="2"/>
  <c r="CC238" i="4"/>
  <c r="FY83" i="2"/>
  <c r="JV205" i="4"/>
  <c r="IL235" i="4"/>
  <c r="CI237" i="4"/>
  <c r="AI238" i="4"/>
  <c r="JW11" i="4"/>
  <c r="KC115" i="4"/>
  <c r="KC62" i="4"/>
  <c r="KA102" i="4"/>
  <c r="AO236" i="2"/>
  <c r="DR234" i="2"/>
  <c r="JY170" i="4"/>
  <c r="JX83" i="4"/>
  <c r="AR236" i="4"/>
  <c r="JW19" i="4"/>
  <c r="FA234" i="2"/>
  <c r="FV98" i="2"/>
  <c r="KC104" i="4"/>
  <c r="JY21" i="4"/>
  <c r="Q236" i="2"/>
  <c r="EQ237" i="2"/>
  <c r="CD237" i="4"/>
  <c r="EF237" i="4"/>
  <c r="DT235" i="4"/>
  <c r="JX116" i="4"/>
  <c r="KB193" i="4"/>
  <c r="CZ234" i="4"/>
  <c r="FW32" i="2"/>
  <c r="KA41" i="4"/>
  <c r="KC171" i="4"/>
  <c r="JV193" i="4"/>
  <c r="P234" i="2"/>
  <c r="KA60" i="4"/>
  <c r="FX194" i="2"/>
  <c r="FL237" i="4"/>
  <c r="CY235" i="2"/>
  <c r="KA186" i="4"/>
  <c r="ID236" i="4"/>
  <c r="JQ238" i="4"/>
  <c r="FV159" i="2"/>
  <c r="FU132" i="2"/>
  <c r="AW235" i="2"/>
  <c r="KA194" i="4"/>
  <c r="FU62" i="2"/>
  <c r="FU18" i="2"/>
  <c r="FY69" i="2"/>
  <c r="JV156" i="4"/>
  <c r="FU120" i="2"/>
  <c r="M234" i="4"/>
  <c r="JY160" i="4"/>
  <c r="GH236" i="4"/>
  <c r="HW237" i="4"/>
  <c r="FU201" i="2"/>
  <c r="FU186" i="2"/>
  <c r="DU235" i="4"/>
  <c r="BQ236" i="2"/>
  <c r="JX75" i="4"/>
  <c r="BF235" i="2"/>
  <c r="FU178" i="2"/>
  <c r="DE236" i="2"/>
  <c r="JZ58" i="4"/>
  <c r="FW131" i="2"/>
  <c r="KA177" i="4"/>
  <c r="FY232" i="2"/>
  <c r="FU66" i="2"/>
  <c r="JY101" i="4"/>
  <c r="DZ235" i="2"/>
  <c r="FU100" i="2"/>
  <c r="JX186" i="4"/>
  <c r="JZ41" i="4"/>
  <c r="FB236" i="4"/>
  <c r="HV235" i="4"/>
  <c r="FV214" i="2"/>
  <c r="JV221" i="4"/>
  <c r="GZ235" i="4"/>
  <c r="FV14" i="2"/>
  <c r="KC152" i="4"/>
  <c r="KC110" i="4"/>
  <c r="FY219" i="2"/>
  <c r="V234" i="4"/>
  <c r="IH237" i="4"/>
  <c r="DP238" i="4"/>
  <c r="FO237" i="4"/>
  <c r="KA168" i="4"/>
  <c r="AY236" i="2"/>
  <c r="KA124" i="4"/>
  <c r="EW238" i="4"/>
  <c r="KB222" i="4"/>
  <c r="JZ216" i="4"/>
  <c r="FY137" i="2"/>
  <c r="I237" i="2"/>
  <c r="DU238" i="2"/>
  <c r="FW78" i="2"/>
  <c r="FU159" i="2"/>
  <c r="DF236" i="4"/>
  <c r="FV42" i="2"/>
  <c r="FX231" i="2"/>
  <c r="FW122" i="2"/>
  <c r="KC117" i="4"/>
  <c r="JZ14" i="4"/>
  <c r="FW60" i="2"/>
  <c r="HP234" i="4"/>
  <c r="FU36" i="2"/>
  <c r="JV216" i="4"/>
  <c r="JX141" i="4"/>
  <c r="FX28" i="2"/>
  <c r="JJ236" i="4"/>
  <c r="CQ235" i="4"/>
  <c r="FU158" i="2"/>
  <c r="BV237" i="2"/>
  <c r="JX166" i="4"/>
  <c r="FW154" i="2"/>
  <c r="JV141" i="4"/>
  <c r="W234" i="2"/>
  <c r="HU237" i="4"/>
  <c r="KA48" i="4"/>
  <c r="DN238" i="4"/>
  <c r="JX172" i="4"/>
  <c r="CO235" i="4"/>
  <c r="FI238" i="4"/>
  <c r="JZ153" i="4"/>
  <c r="KB186" i="4"/>
  <c r="JS237" i="4"/>
  <c r="JX18" i="4"/>
  <c r="FV104" i="2"/>
  <c r="KB139" i="4"/>
  <c r="KA27" i="4"/>
  <c r="L235" i="4"/>
  <c r="JW77" i="4"/>
  <c r="KB179" i="4"/>
  <c r="DZ235" i="4"/>
  <c r="N238" i="2"/>
  <c r="KA19" i="4"/>
  <c r="FX43" i="2"/>
  <c r="FZ235" i="4"/>
  <c r="BM236" i="2"/>
  <c r="JY66" i="4"/>
  <c r="JX101" i="4"/>
  <c r="CW236" i="4"/>
  <c r="KC86" i="4"/>
  <c r="KB141" i="4"/>
  <c r="L234" i="4"/>
  <c r="F234" i="4"/>
  <c r="FV13" i="2"/>
  <c r="JL236" i="4"/>
  <c r="HX234" i="4"/>
  <c r="IQ236" i="4"/>
  <c r="CM238" i="2"/>
  <c r="HI234" i="4"/>
  <c r="AE238" i="4"/>
  <c r="JX138" i="4"/>
  <c r="FY216" i="2"/>
  <c r="FL235" i="2"/>
  <c r="JZ8" i="4"/>
  <c r="JY171" i="4"/>
  <c r="FV187" i="2"/>
  <c r="FW191" i="2"/>
  <c r="EF235" i="4"/>
  <c r="CX236" i="4"/>
  <c r="DV238" i="4"/>
  <c r="FU40" i="2"/>
  <c r="CP236" i="4"/>
  <c r="JC236" i="4"/>
  <c r="FX71" i="2"/>
  <c r="JV94" i="4"/>
  <c r="JZ223" i="4"/>
  <c r="FL238" i="4"/>
  <c r="KB168" i="4"/>
  <c r="JZ109" i="4"/>
  <c r="FU202" i="2"/>
  <c r="JY23" i="4"/>
  <c r="JW120" i="4"/>
  <c r="JL234" i="4"/>
  <c r="KA18" i="4"/>
  <c r="KB13" i="4"/>
  <c r="KA121" i="4"/>
  <c r="CL237" i="4"/>
  <c r="FV56" i="2"/>
  <c r="JZ112" i="4"/>
  <c r="JY78" i="4"/>
  <c r="HD235" i="4"/>
  <c r="KB201" i="4"/>
  <c r="JV91" i="4"/>
  <c r="Y237" i="4"/>
  <c r="JV36" i="4"/>
  <c r="B236" i="2"/>
  <c r="FV224" i="2"/>
  <c r="FU130" i="2"/>
  <c r="FM237" i="2"/>
  <c r="HA234" i="4"/>
  <c r="AK238" i="2"/>
  <c r="FU154" i="2"/>
  <c r="T237" i="2"/>
  <c r="J236" i="2"/>
  <c r="FW175" i="2"/>
  <c r="FD237" i="4"/>
  <c r="FU85" i="2"/>
  <c r="Q234" i="2"/>
  <c r="DE237" i="4"/>
  <c r="AI235" i="2"/>
  <c r="KB182" i="4"/>
  <c r="IH234" i="4"/>
  <c r="AR235" i="2"/>
  <c r="JZ169" i="4"/>
  <c r="KC148" i="4"/>
  <c r="AG235" i="2"/>
  <c r="JY191" i="4"/>
  <c r="JW86" i="4"/>
  <c r="FV127" i="2"/>
  <c r="DU236" i="2"/>
  <c r="IK236" i="4"/>
  <c r="KB78" i="4"/>
  <c r="FP237" i="4"/>
  <c r="JY73" i="4"/>
  <c r="FU183" i="2"/>
  <c r="DI237" i="4"/>
  <c r="JZ130" i="4"/>
  <c r="KA75" i="4"/>
  <c r="KC129" i="4"/>
  <c r="JW202" i="4"/>
  <c r="AI234" i="2"/>
  <c r="DA234" i="4"/>
  <c r="EV238" i="4"/>
  <c r="EG238" i="4"/>
  <c r="JI237" i="4"/>
  <c r="FI236" i="2"/>
  <c r="FW193" i="2"/>
  <c r="KB137" i="4"/>
  <c r="B237" i="4"/>
  <c r="FW91" i="2"/>
  <c r="FW86" i="2"/>
  <c r="FX107" i="2"/>
  <c r="HY235" i="4"/>
  <c r="FV125" i="2"/>
  <c r="JZ232" i="4"/>
  <c r="JX223" i="4"/>
  <c r="FX195" i="2"/>
  <c r="FI234" i="2"/>
  <c r="AP238" i="4"/>
  <c r="EU234" i="2"/>
  <c r="HC237" i="4"/>
  <c r="FS236" i="2"/>
  <c r="JY100" i="4"/>
  <c r="JZ33" i="4"/>
  <c r="JV168" i="4"/>
  <c r="KB111" i="4"/>
  <c r="CH236" i="4"/>
  <c r="FX216" i="2"/>
  <c r="JV114" i="4"/>
  <c r="FU101" i="2"/>
  <c r="FX87" i="2"/>
  <c r="GQ237" i="4"/>
  <c r="EW234" i="4"/>
  <c r="JY69" i="4"/>
  <c r="AJ235" i="4"/>
  <c r="KC87" i="4"/>
  <c r="AE237" i="2"/>
  <c r="JX102" i="4"/>
  <c r="FU153" i="2"/>
  <c r="FW166" i="2"/>
  <c r="AO234" i="2"/>
  <c r="H237" i="2"/>
  <c r="JW163" i="4"/>
  <c r="AO237" i="2"/>
  <c r="BK238" i="4"/>
  <c r="AI237" i="4"/>
  <c r="FY178" i="2"/>
  <c r="JA235" i="4"/>
  <c r="CM235" i="4"/>
  <c r="FY103" i="2"/>
  <c r="KA58" i="4"/>
  <c r="KA30" i="4"/>
  <c r="FM238" i="4"/>
  <c r="FW46" i="2"/>
  <c r="DD238" i="2"/>
  <c r="EB236" i="4"/>
  <c r="Z237" i="2"/>
  <c r="FS234" i="2"/>
  <c r="DT236" i="2"/>
  <c r="JW122" i="4"/>
  <c r="DH236" i="2"/>
  <c r="EX236" i="4"/>
  <c r="KC8" i="4"/>
  <c r="JZ93" i="4"/>
  <c r="JV20" i="4"/>
  <c r="JV129" i="4"/>
  <c r="JY167" i="4"/>
  <c r="JX165" i="4"/>
  <c r="JX103" i="4"/>
  <c r="AH234" i="2"/>
  <c r="KC182" i="4"/>
  <c r="JW215" i="4"/>
  <c r="FU234" i="4"/>
  <c r="BM238" i="2"/>
  <c r="JZ118" i="4"/>
  <c r="BI235" i="4"/>
  <c r="JZ181" i="4"/>
  <c r="DE238" i="2"/>
  <c r="JX168" i="4"/>
  <c r="FX32" i="2"/>
  <c r="BM235" i="2"/>
  <c r="DP235" i="4"/>
  <c r="FY26" i="2"/>
  <c r="CR235" i="4"/>
  <c r="KB98" i="4"/>
  <c r="KB173" i="4"/>
  <c r="FX7" i="2"/>
  <c r="KB15" i="4"/>
  <c r="JZ48" i="4"/>
  <c r="JX218" i="4"/>
  <c r="G238" i="2"/>
  <c r="KA81" i="4"/>
  <c r="FX84" i="2"/>
  <c r="FU215" i="2"/>
  <c r="FL235" i="4"/>
  <c r="JZ47" i="4"/>
  <c r="KB35" i="4"/>
  <c r="JX114" i="4"/>
  <c r="AB236" i="2"/>
  <c r="JN237" i="4"/>
  <c r="AL237" i="4"/>
  <c r="BC236" i="4"/>
  <c r="FG234" i="4"/>
  <c r="DQ235" i="2"/>
  <c r="FX58" i="2"/>
  <c r="DV237" i="2"/>
  <c r="KA165" i="4"/>
  <c r="JY216" i="4"/>
  <c r="ET234" i="2"/>
  <c r="FD236" i="4"/>
  <c r="JW89" i="4"/>
  <c r="FW144" i="2"/>
  <c r="FV160" i="2"/>
  <c r="FX99" i="2"/>
  <c r="FU210" i="2"/>
  <c r="GY238" i="4"/>
  <c r="JY35" i="4"/>
  <c r="JN238" i="4"/>
  <c r="FX155" i="2"/>
  <c r="FY108" i="2"/>
  <c r="KA70" i="4"/>
  <c r="EZ238" i="2"/>
  <c r="GB235" i="4"/>
  <c r="JY201" i="4"/>
  <c r="FB234" i="2"/>
  <c r="FU122" i="2"/>
  <c r="KA187" i="4"/>
  <c r="DE235" i="4"/>
  <c r="KC223" i="4"/>
  <c r="IY234" i="4"/>
  <c r="JX115" i="4"/>
  <c r="FU12" i="2"/>
  <c r="JX175" i="4"/>
  <c r="JX159" i="4"/>
  <c r="AQ237" i="2"/>
  <c r="DZ236" i="2"/>
  <c r="JX183" i="4"/>
  <c r="FU187" i="2"/>
  <c r="FW171" i="2"/>
  <c r="FW55" i="2"/>
  <c r="CV235" i="2"/>
  <c r="FU196" i="2"/>
  <c r="FV124" i="2"/>
  <c r="JV203" i="4"/>
  <c r="AX237" i="2"/>
  <c r="CA237" i="4"/>
  <c r="FV229" i="2"/>
  <c r="JZ59" i="4"/>
  <c r="KB153" i="4"/>
  <c r="FY17" i="2"/>
  <c r="FY124" i="2"/>
  <c r="KC215" i="4"/>
  <c r="CQ237" i="2"/>
  <c r="DP237" i="2"/>
  <c r="JX32" i="4"/>
  <c r="JV25" i="4"/>
  <c r="JW16" i="4"/>
  <c r="JX57" i="4"/>
  <c r="FU94" i="2"/>
  <c r="EH234" i="4"/>
  <c r="JX17" i="4"/>
  <c r="JX30" i="4"/>
  <c r="BN235" i="2"/>
  <c r="BC237" i="4"/>
  <c r="JZ146" i="4"/>
  <c r="KB155" i="4"/>
  <c r="HA235" i="4"/>
  <c r="FU161" i="2"/>
  <c r="FV60" i="2"/>
  <c r="JX69" i="4"/>
  <c r="AD237" i="2"/>
  <c r="FV35" i="2"/>
  <c r="FW232" i="2"/>
  <c r="DZ234" i="4"/>
  <c r="GL236" i="4"/>
  <c r="H238" i="2"/>
  <c r="KC173" i="4"/>
  <c r="Z237" i="4"/>
  <c r="FU222" i="2"/>
  <c r="FX33" i="2"/>
  <c r="FV22" i="2"/>
  <c r="X237" i="4"/>
  <c r="JY146" i="4"/>
  <c r="DG235" i="2"/>
  <c r="FU214" i="2"/>
  <c r="KB36" i="4"/>
  <c r="KC116" i="4"/>
  <c r="KA221" i="4"/>
  <c r="KC113" i="4"/>
  <c r="FW198" i="2"/>
  <c r="GV235" i="4"/>
  <c r="AZ235" i="2"/>
  <c r="W237" i="4"/>
  <c r="FW163" i="2"/>
  <c r="JW17" i="4"/>
  <c r="FV211" i="2"/>
  <c r="KA117" i="4"/>
  <c r="FV164" i="2"/>
  <c r="EA234" i="2"/>
  <c r="FV150" i="2"/>
  <c r="FX34" i="2"/>
  <c r="BX236" i="2"/>
  <c r="CS238" i="2"/>
  <c r="JW92" i="4"/>
  <c r="JW78" i="4"/>
  <c r="HG235" i="4"/>
  <c r="JY119" i="4"/>
  <c r="KA222" i="4"/>
  <c r="DD236" i="2"/>
  <c r="BS238" i="2"/>
  <c r="IN237" i="4"/>
  <c r="FU203" i="2"/>
  <c r="FW234" i="2" a="1"/>
  <c r="KB237" i="4" a="1"/>
  <c r="FV234" i="2" a="1"/>
  <c r="FW238" i="2" a="1"/>
  <c r="KB238" i="4" a="1"/>
  <c r="JV238" i="4" a="1"/>
  <c r="FW236" i="2" a="1"/>
  <c r="KB234" i="4" a="1"/>
  <c r="JV236" i="4" a="1"/>
  <c r="JZ236" i="4" a="1"/>
  <c r="JW235" i="4" a="1"/>
  <c r="KC238" i="4" a="1"/>
  <c r="FW237" i="2" a="1"/>
  <c r="JX234" i="4" a="1"/>
  <c r="JV235" i="4" a="1"/>
  <c r="JZ237" i="4" a="1"/>
  <c r="JW238" i="4" a="1"/>
  <c r="KC235" i="4" a="1"/>
  <c r="FW235" i="2" a="1"/>
  <c r="JX235" i="4" a="1"/>
  <c r="JV237" i="4" a="1"/>
  <c r="JW236" i="4" a="1"/>
  <c r="KC236" i="4" a="1"/>
  <c r="JX238" i="4" a="1"/>
  <c r="JX237" i="4" a="1"/>
  <c r="FU238" i="2" a="1"/>
  <c r="JZ234" i="4" a="1"/>
  <c r="FY238" i="2" a="1"/>
  <c r="FV236" i="2" a="1"/>
  <c r="JV234" i="4" a="1"/>
  <c r="FX238" i="2" a="1"/>
  <c r="KA235" i="4" a="1"/>
  <c r="JW234" i="4" a="1"/>
  <c r="JW237" i="4" a="1"/>
  <c r="JZ238" i="4" a="1"/>
  <c r="JY237" i="4" a="1"/>
  <c r="KA236" i="4" a="1"/>
  <c r="FY234" i="2" a="1"/>
  <c r="JY234" i="4" a="1"/>
  <c r="KA237" i="4" a="1"/>
  <c r="KC237" i="4" a="1"/>
  <c r="JY236" i="4" a="1"/>
  <c r="JX236" i="4" a="1"/>
  <c r="FU235" i="2" a="1"/>
  <c r="KA234" i="4" a="1"/>
  <c r="FX235" i="2" a="1"/>
  <c r="JY238" i="4" a="1"/>
  <c r="FY235" i="2" a="1"/>
  <c r="FU236" i="2" a="1"/>
  <c r="KA238" i="4" a="1"/>
  <c r="FX234" i="2" a="1"/>
  <c r="JY235" i="4" a="1"/>
  <c r="FY236" i="2" a="1"/>
  <c r="FU234" i="2" a="1"/>
  <c r="FV235" i="2" a="1"/>
  <c r="FX237" i="2" a="1"/>
  <c r="KB236" i="4" a="1"/>
  <c r="FY237" i="2" a="1"/>
  <c r="FU237" i="2" a="1"/>
  <c r="FV238" i="2" a="1"/>
  <c r="FX236" i="2" a="1"/>
  <c r="KB235" i="4" a="1"/>
  <c r="FV237" i="2" a="1"/>
  <c r="JZ235" i="4" a="1"/>
  <c r="KC234" i="4" a="1"/>
  <c r="KC234" i="4" l="1"/>
  <c r="JZ235" i="4"/>
  <c r="FV237" i="2"/>
  <c r="KB235" i="4"/>
  <c r="FX236" i="2"/>
  <c r="FV238" i="2"/>
  <c r="FU237" i="2"/>
  <c r="FY237" i="2"/>
  <c r="KB236" i="4"/>
  <c r="FX237" i="2"/>
  <c r="FV235" i="2"/>
  <c r="FU234" i="2"/>
  <c r="FY236" i="2"/>
  <c r="JY235" i="4"/>
  <c r="FX234" i="2"/>
  <c r="KA238" i="4"/>
  <c r="FU236" i="2"/>
  <c r="FY235" i="2"/>
  <c r="JY238" i="4"/>
  <c r="FX235" i="2"/>
  <c r="KA234" i="4"/>
  <c r="FU235" i="2"/>
  <c r="JX236" i="4"/>
  <c r="JY236" i="4"/>
  <c r="KC237" i="4"/>
  <c r="KA237" i="4"/>
  <c r="JY234" i="4"/>
  <c r="FY234" i="2"/>
  <c r="KA236" i="4"/>
  <c r="JY237" i="4"/>
  <c r="JZ238" i="4"/>
  <c r="JW237" i="4"/>
  <c r="JW234" i="4"/>
  <c r="KA235" i="4"/>
  <c r="FX238" i="2"/>
  <c r="JV234" i="4"/>
  <c r="FV236" i="2"/>
  <c r="FY238" i="2"/>
  <c r="JZ234" i="4"/>
  <c r="FU238" i="2"/>
  <c r="JX237" i="4"/>
  <c r="JX238" i="4"/>
  <c r="KC236" i="4"/>
  <c r="JW236" i="4"/>
  <c r="JV237" i="4"/>
  <c r="JX235" i="4"/>
  <c r="FW235" i="2"/>
  <c r="KC235" i="4"/>
  <c r="JW238" i="4"/>
  <c r="JZ237" i="4"/>
  <c r="JV235" i="4"/>
  <c r="JX234" i="4"/>
  <c r="FW237" i="2"/>
  <c r="KC238" i="4"/>
  <c r="JW235" i="4"/>
  <c r="JZ236" i="4"/>
  <c r="JV236" i="4"/>
  <c r="KB234" i="4"/>
  <c r="FW236" i="2"/>
  <c r="JV238" i="4"/>
  <c r="KB238" i="4"/>
  <c r="FW238" i="2"/>
  <c r="FV234" i="2"/>
  <c r="KB237" i="4"/>
  <c r="FW234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<sst xmlns="http://schemas.openxmlformats.org/spreadsheetml/2006/main" count="2892" uniqueCount="273">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</sst>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ES1" activePane="topRight" state="frozen"/>
      <selection activeCell="A43" sqref="A43"/>
      <selection pane="topRight" activeCell="FB231" sqref="FB231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3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>
        <v>0.81889999999999996</v>
      </c>
      <c r="FL7" s="5">
        <v>1.1476999999999999</v>
      </c>
      <c r="FM7" s="5">
        <v>0.2225</v>
      </c>
      <c r="FN7" s="5">
        <v>0.80830000000000002</v>
      </c>
      <c r="FO7" s="5">
        <v>8.1600000000000006E-2</v>
      </c>
      <c r="FP7" s="4">
        <f t="shared" ref="FP7:FP38" si="0">AVERAGEIFS(B7:FO7,metrics.est,"MAE")</f>
        <v>0.7019515151515151</v>
      </c>
      <c r="FQ7" s="4">
        <f t="shared" ref="FQ7:FQ70" si="1">AVERAGEIFS(B7:FO7,metrics.est,"MSE")</f>
        <v>0.85070000000000012</v>
      </c>
      <c r="FR7" s="4">
        <f t="shared" ref="FR7:FR70" si="2">AVERAGEIFS(B7:FO7,metrics.est,"R")</f>
        <v>0.32620000000000005</v>
      </c>
      <c r="FS7" s="4">
        <f t="shared" ref="FS7:FS70" si="3">AVERAGEIFS(B7:FO7,metrics.est,"Coverage")</f>
        <v>0.91729696969696961</v>
      </c>
      <c r="FT7" s="4">
        <f t="shared" ref="FT7:FT70" si="4">AVERAGEIFS(B7:FO7,metrics.est,"Time")</f>
        <v>0.14885151515151515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>
        <v>0.79410000000000003</v>
      </c>
      <c r="FL8" s="5">
        <v>1.0772999999999999</v>
      </c>
      <c r="FM8" s="5">
        <v>0.2263</v>
      </c>
      <c r="FN8" s="5">
        <v>0.68010000000000004</v>
      </c>
      <c r="FO8" s="5">
        <v>6.2799999999999995E-2</v>
      </c>
      <c r="FP8" s="4">
        <f t="shared" si="0"/>
        <v>0.7096393939393939</v>
      </c>
      <c r="FQ8" s="4">
        <f t="shared" si="1"/>
        <v>0.86305151515151513</v>
      </c>
      <c r="FR8" s="4">
        <f t="shared" si="2"/>
        <v>0.31219393939393941</v>
      </c>
      <c r="FS8" s="4">
        <f t="shared" si="3"/>
        <v>0.89238787878787873</v>
      </c>
      <c r="FT8" s="4">
        <f t="shared" si="4"/>
        <v>0.15787575757575761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>
        <v>0.83840000000000003</v>
      </c>
      <c r="FL9" s="5">
        <v>1.1847000000000001</v>
      </c>
      <c r="FM9" s="5">
        <v>0.19159999999999999</v>
      </c>
      <c r="FN9" s="5">
        <v>0.5746</v>
      </c>
      <c r="FO9" s="5">
        <v>6.2300000000000001E-2</v>
      </c>
      <c r="FP9" s="4">
        <f t="shared" si="0"/>
        <v>0.726051515151515</v>
      </c>
      <c r="FQ9" s="4">
        <f t="shared" si="1"/>
        <v>0.8970757575757573</v>
      </c>
      <c r="FR9" s="4">
        <f t="shared" si="2"/>
        <v>0.30386060606060611</v>
      </c>
      <c r="FS9" s="4">
        <f t="shared" si="3"/>
        <v>0.82983030303030314</v>
      </c>
      <c r="FT9" s="4">
        <f t="shared" si="4"/>
        <v>0.19732121212121215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>
        <v>0.79300000000000004</v>
      </c>
      <c r="FL10" s="5">
        <v>1.0747</v>
      </c>
      <c r="FM10" s="5">
        <v>0.22559999999999999</v>
      </c>
      <c r="FN10" s="5">
        <v>0.68010000000000004</v>
      </c>
      <c r="FO10" s="5">
        <v>5.2999999999999999E-2</v>
      </c>
      <c r="FP10" s="4">
        <f t="shared" si="0"/>
        <v>0.70531515151515156</v>
      </c>
      <c r="FQ10" s="4">
        <f t="shared" si="1"/>
        <v>0.85329696969696978</v>
      </c>
      <c r="FR10" s="4">
        <f t="shared" si="2"/>
        <v>0.31300909090909085</v>
      </c>
      <c r="FS10" s="4">
        <f t="shared" si="3"/>
        <v>0.89238787878787873</v>
      </c>
      <c r="FT10" s="4">
        <f t="shared" si="4"/>
        <v>0.15591515151515148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>
        <v>0.92989999999999995</v>
      </c>
      <c r="FL11" s="5">
        <v>1.4557</v>
      </c>
      <c r="FM11" s="5">
        <v>0.1222</v>
      </c>
      <c r="FN11" s="5">
        <v>0.62409999999999999</v>
      </c>
      <c r="FO11" s="5">
        <v>4.7899999999999998E-2</v>
      </c>
      <c r="FP11" s="4">
        <f t="shared" si="0"/>
        <v>0.71058787878787866</v>
      </c>
      <c r="FQ11" s="4">
        <f t="shared" si="1"/>
        <v>0.87528181818181816</v>
      </c>
      <c r="FR11" s="4">
        <f t="shared" si="2"/>
        <v>0.21693030303030308</v>
      </c>
      <c r="FS11" s="4">
        <f t="shared" si="3"/>
        <v>0.88104242424242418</v>
      </c>
      <c r="FT11" s="4">
        <f t="shared" si="4"/>
        <v>0.15699999999999997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>
        <v>0.80669999999999997</v>
      </c>
      <c r="FL12" s="5">
        <v>1.1125</v>
      </c>
      <c r="FM12" s="5">
        <v>0.21859999999999999</v>
      </c>
      <c r="FN12" s="5">
        <v>0.68010000000000004</v>
      </c>
      <c r="FO12" s="5">
        <v>4.7699999999999999E-2</v>
      </c>
      <c r="FP12" s="4">
        <f t="shared" si="0"/>
        <v>0.70363636363636373</v>
      </c>
      <c r="FQ12" s="4">
        <f t="shared" si="1"/>
        <v>0.85096060606060608</v>
      </c>
      <c r="FR12" s="4">
        <f t="shared" si="2"/>
        <v>0.32547878787878792</v>
      </c>
      <c r="FS12" s="4">
        <f t="shared" si="3"/>
        <v>0.89238787878787873</v>
      </c>
      <c r="FT12" s="4">
        <f t="shared" si="4"/>
        <v>0.15410303030303035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>
        <v>0.79779999999999995</v>
      </c>
      <c r="FL13" s="5">
        <v>1.0880000000000001</v>
      </c>
      <c r="FM13" s="5">
        <v>0.224</v>
      </c>
      <c r="FN13" s="5">
        <v>0.68010000000000004</v>
      </c>
      <c r="FO13" s="5">
        <v>4.6300000000000001E-2</v>
      </c>
      <c r="FP13" s="4">
        <f t="shared" si="0"/>
        <v>0.70406666666666695</v>
      </c>
      <c r="FQ13" s="4">
        <f t="shared" si="1"/>
        <v>0.85049696969696964</v>
      </c>
      <c r="FR13" s="4">
        <f t="shared" si="2"/>
        <v>0.32583333333333331</v>
      </c>
      <c r="FS13" s="4">
        <f t="shared" si="3"/>
        <v>0.89238787878787873</v>
      </c>
      <c r="FT13" s="4">
        <f t="shared" si="4"/>
        <v>0.15668181818181817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>
        <v>0.80249999999999999</v>
      </c>
      <c r="FL14" s="5">
        <v>1.1073999999999999</v>
      </c>
      <c r="FM14" s="5">
        <v>0.23519999999999999</v>
      </c>
      <c r="FN14" s="5">
        <v>0.80830000000000002</v>
      </c>
      <c r="FO14" s="5">
        <v>7.6499999999999999E-2</v>
      </c>
      <c r="FP14" s="4">
        <f t="shared" si="0"/>
        <v>0.73287878787878791</v>
      </c>
      <c r="FQ14" s="4">
        <f t="shared" si="1"/>
        <v>0.92303030303030298</v>
      </c>
      <c r="FR14" s="4">
        <f t="shared" si="2"/>
        <v>0.30230303030303035</v>
      </c>
      <c r="FS14" s="4">
        <f t="shared" si="3"/>
        <v>0.91729696969696961</v>
      </c>
      <c r="FT14" s="4">
        <f t="shared" si="4"/>
        <v>0.89122121212121219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>
        <v>0.92969999999999997</v>
      </c>
      <c r="FL15" s="5">
        <v>1.4261999999999999</v>
      </c>
      <c r="FM15" s="5">
        <v>0.2475</v>
      </c>
      <c r="FN15" s="5">
        <v>0.80830000000000002</v>
      </c>
      <c r="FO15" s="5">
        <v>5.45E-2</v>
      </c>
      <c r="FP15" s="4">
        <f t="shared" si="0"/>
        <v>0.83742727272727269</v>
      </c>
      <c r="FQ15" s="4">
        <f t="shared" si="1"/>
        <v>1.1839636363636363</v>
      </c>
      <c r="FR15" s="4">
        <f t="shared" si="2"/>
        <v>0.27046060606060612</v>
      </c>
      <c r="FS15" s="4">
        <f t="shared" si="3"/>
        <v>0.91729696969696961</v>
      </c>
      <c r="FT15" s="4">
        <f t="shared" si="4"/>
        <v>0.20715151515151514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>
        <v>0.79369999999999996</v>
      </c>
      <c r="FL16" s="5">
        <v>1.0762</v>
      </c>
      <c r="FM16" s="5">
        <v>0.22639999999999999</v>
      </c>
      <c r="FN16" s="5">
        <v>0.68010000000000004</v>
      </c>
      <c r="FO16" s="5">
        <v>4.4299999999999999E-2</v>
      </c>
      <c r="FP16" s="4">
        <f t="shared" si="0"/>
        <v>0.70951515151515165</v>
      </c>
      <c r="FQ16" s="4">
        <f t="shared" si="1"/>
        <v>0.86250000000000004</v>
      </c>
      <c r="FR16" s="4">
        <f t="shared" si="2"/>
        <v>0.31047575757575763</v>
      </c>
      <c r="FS16" s="4">
        <f t="shared" si="3"/>
        <v>0.89238484848484845</v>
      </c>
      <c r="FT16" s="4">
        <f t="shared" si="4"/>
        <v>0.18661515151515148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>
        <v>0.8196</v>
      </c>
      <c r="FL17" s="5">
        <v>1.1499999999999999</v>
      </c>
      <c r="FM17" s="5">
        <v>0.222</v>
      </c>
      <c r="FN17" s="5">
        <v>0.80830000000000002</v>
      </c>
      <c r="FO17" s="5">
        <v>6.8099999999999994E-2</v>
      </c>
      <c r="FP17" s="4">
        <f t="shared" si="0"/>
        <v>0.70274242424242428</v>
      </c>
      <c r="FQ17" s="4">
        <f t="shared" si="1"/>
        <v>0.85249393939393958</v>
      </c>
      <c r="FR17" s="4">
        <f t="shared" si="2"/>
        <v>0.32486666666666669</v>
      </c>
      <c r="FS17" s="4">
        <f t="shared" si="3"/>
        <v>0.91729696969696961</v>
      </c>
      <c r="FT17" s="4">
        <f t="shared" si="4"/>
        <v>0.33459090909090905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>
        <v>0.81479999999999997</v>
      </c>
      <c r="FL18" s="5">
        <v>1.1294999999999999</v>
      </c>
      <c r="FM18" s="5">
        <v>0.19259999999999999</v>
      </c>
      <c r="FN18" s="5">
        <v>0.5746</v>
      </c>
      <c r="FO18" s="5">
        <v>7.46E-2</v>
      </c>
      <c r="FP18" s="4">
        <f t="shared" si="0"/>
        <v>0.70505454545454538</v>
      </c>
      <c r="FQ18" s="4">
        <f t="shared" si="1"/>
        <v>0.84975151515151526</v>
      </c>
      <c r="FR18" s="4">
        <f t="shared" si="2"/>
        <v>0.31161212121212128</v>
      </c>
      <c r="FS18" s="4">
        <f t="shared" si="3"/>
        <v>0.82982727272727286</v>
      </c>
      <c r="FT18" s="4">
        <f t="shared" si="4"/>
        <v>0.35392121212121203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>
        <v>0.80069999999999997</v>
      </c>
      <c r="FL19" s="5">
        <v>1.0964</v>
      </c>
      <c r="FM19" s="5">
        <v>0.21879999999999999</v>
      </c>
      <c r="FN19" s="5">
        <v>0.5494</v>
      </c>
      <c r="FO19" s="5">
        <v>4.1300000000000003E-2</v>
      </c>
      <c r="FP19" s="4">
        <f t="shared" si="0"/>
        <v>0.70976363636363626</v>
      </c>
      <c r="FQ19" s="4">
        <f t="shared" si="1"/>
        <v>0.86469696969696985</v>
      </c>
      <c r="FR19" s="4">
        <f t="shared" si="2"/>
        <v>0.2965969696969698</v>
      </c>
      <c r="FS19" s="4">
        <f t="shared" si="3"/>
        <v>0.86087575757575741</v>
      </c>
      <c r="FT19" s="4">
        <f t="shared" si="4"/>
        <v>0.14846363636363638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>
        <v>0.81859999999999999</v>
      </c>
      <c r="FL20" s="5">
        <v>1.1469</v>
      </c>
      <c r="FM20" s="5">
        <v>0.22259999999999999</v>
      </c>
      <c r="FN20" s="5">
        <v>0.80830000000000002</v>
      </c>
      <c r="FO20" s="5">
        <v>4.7399999999999998E-2</v>
      </c>
      <c r="FP20" s="4">
        <f t="shared" si="0"/>
        <v>0.70221212121212129</v>
      </c>
      <c r="FQ20" s="4">
        <f t="shared" si="1"/>
        <v>0.8512484848484847</v>
      </c>
      <c r="FR20" s="4">
        <f t="shared" si="2"/>
        <v>0.3254060606060607</v>
      </c>
      <c r="FS20" s="4">
        <f t="shared" si="3"/>
        <v>0.91729696969696961</v>
      </c>
      <c r="FT20" s="4">
        <f t="shared" si="4"/>
        <v>0.17995757575757571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>
        <v>0.80669999999999997</v>
      </c>
      <c r="FL21" s="5">
        <v>1.1107</v>
      </c>
      <c r="FM21" s="5">
        <v>0.22020000000000001</v>
      </c>
      <c r="FN21" s="5">
        <v>0.68010000000000004</v>
      </c>
      <c r="FO21" s="5">
        <v>4.3799999999999999E-2</v>
      </c>
      <c r="FP21" s="4">
        <f t="shared" si="0"/>
        <v>0.69757878787878791</v>
      </c>
      <c r="FQ21" s="4">
        <f t="shared" si="1"/>
        <v>0.83912727272727294</v>
      </c>
      <c r="FR21" s="4">
        <f t="shared" si="2"/>
        <v>0.33141212121212116</v>
      </c>
      <c r="FS21" s="4">
        <f t="shared" si="3"/>
        <v>0.89238787878787873</v>
      </c>
      <c r="FT21" s="4">
        <f t="shared" si="4"/>
        <v>0.18246969696969706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>
        <v>0.79369999999999996</v>
      </c>
      <c r="FL22" s="5">
        <v>1.0761000000000001</v>
      </c>
      <c r="FM22" s="5">
        <v>0.2258</v>
      </c>
      <c r="FN22" s="5">
        <v>0.68010000000000004</v>
      </c>
      <c r="FO22" s="5">
        <v>4.3200000000000002E-2</v>
      </c>
      <c r="FP22" s="4">
        <f t="shared" si="0"/>
        <v>0.7043303030303032</v>
      </c>
      <c r="FQ22" s="4">
        <f t="shared" si="1"/>
        <v>0.85080303030303017</v>
      </c>
      <c r="FR22" s="4">
        <f t="shared" si="2"/>
        <v>0.31393636363636362</v>
      </c>
      <c r="FS22" s="4">
        <f t="shared" si="3"/>
        <v>0.89238787878787873</v>
      </c>
      <c r="FT22" s="4">
        <f t="shared" si="4"/>
        <v>0.15083939393939394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>
        <v>0.80359999999999998</v>
      </c>
      <c r="FL23" s="5">
        <v>1.1032999999999999</v>
      </c>
      <c r="FM23" s="5">
        <v>0.2228</v>
      </c>
      <c r="FN23" s="5">
        <v>0.68010000000000004</v>
      </c>
      <c r="FO23" s="5">
        <v>4.2700000000000002E-2</v>
      </c>
      <c r="FP23" s="4">
        <f t="shared" si="0"/>
        <v>0.70727575757575767</v>
      </c>
      <c r="FQ23" s="4">
        <f t="shared" si="1"/>
        <v>0.85895454545454564</v>
      </c>
      <c r="FR23" s="4">
        <f t="shared" si="2"/>
        <v>0.31706363636363633</v>
      </c>
      <c r="FS23" s="4">
        <f t="shared" si="3"/>
        <v>0.89238787878787873</v>
      </c>
      <c r="FT23" s="4">
        <f t="shared" si="4"/>
        <v>0.15017272727272729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>
        <v>0.79520000000000002</v>
      </c>
      <c r="FL24" s="5">
        <v>1.0802</v>
      </c>
      <c r="FM24" s="5">
        <v>0.22550000000000001</v>
      </c>
      <c r="FN24" s="5">
        <v>0.68010000000000004</v>
      </c>
      <c r="FO24" s="5">
        <v>4.5400000000000003E-2</v>
      </c>
      <c r="FP24" s="4">
        <f t="shared" si="0"/>
        <v>0.709560606060606</v>
      </c>
      <c r="FQ24" s="4">
        <f t="shared" si="1"/>
        <v>0.86303939393939388</v>
      </c>
      <c r="FR24" s="4">
        <f t="shared" si="2"/>
        <v>0.31167272727272727</v>
      </c>
      <c r="FS24" s="4">
        <f t="shared" si="3"/>
        <v>0.89238787878787873</v>
      </c>
      <c r="FT24" s="4">
        <f t="shared" si="4"/>
        <v>0.15373333333333331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>
        <v>0.81950000000000001</v>
      </c>
      <c r="FL25" s="5">
        <v>1.1257999999999999</v>
      </c>
      <c r="FM25" s="5">
        <v>0.28710000000000002</v>
      </c>
      <c r="FN25" s="5">
        <v>0.54320000000000002</v>
      </c>
      <c r="FO25" s="5">
        <v>2.2305999999999999</v>
      </c>
      <c r="FP25" s="4">
        <f t="shared" si="0"/>
        <v>0.7568181818181815</v>
      </c>
      <c r="FQ25" s="4">
        <f t="shared" si="1"/>
        <v>0.9676030303030303</v>
      </c>
      <c r="FR25" s="4">
        <f t="shared" si="2"/>
        <v>0.30975757575757573</v>
      </c>
      <c r="FS25" s="4">
        <f t="shared" si="3"/>
        <v>0.8647242424242424</v>
      </c>
      <c r="FT25" s="4">
        <f t="shared" si="4"/>
        <v>6.3029363636363627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>
        <v>0.79279999999999995</v>
      </c>
      <c r="FL26" s="5">
        <v>1.0740000000000001</v>
      </c>
      <c r="FM26" s="5">
        <v>0.22620000000000001</v>
      </c>
      <c r="FN26" s="5">
        <v>0.68010000000000004</v>
      </c>
      <c r="FO26" s="5">
        <v>4.4600000000000001E-2</v>
      </c>
      <c r="FP26" s="4">
        <f t="shared" si="0"/>
        <v>0.70029090909090908</v>
      </c>
      <c r="FQ26" s="4">
        <f t="shared" si="1"/>
        <v>0.84337272727272727</v>
      </c>
      <c r="FR26" s="4">
        <f t="shared" si="2"/>
        <v>0.31768787878787885</v>
      </c>
      <c r="FS26" s="4">
        <f t="shared" si="3"/>
        <v>0.89238787878787873</v>
      </c>
      <c r="FT26" s="4">
        <f t="shared" si="4"/>
        <v>0.19217575757575761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>
        <v>0.82489999999999997</v>
      </c>
      <c r="FL27" s="5">
        <v>1.1624000000000001</v>
      </c>
      <c r="FM27" s="5">
        <v>0.21909999999999999</v>
      </c>
      <c r="FN27" s="5">
        <v>0.80830000000000002</v>
      </c>
      <c r="FO27" s="5">
        <v>4.1599999999999998E-2</v>
      </c>
      <c r="FP27" s="4">
        <f t="shared" si="0"/>
        <v>0.6993060606060606</v>
      </c>
      <c r="FQ27" s="4">
        <f t="shared" si="1"/>
        <v>0.84580606060606056</v>
      </c>
      <c r="FR27" s="4">
        <f t="shared" si="2"/>
        <v>0.32721212121212107</v>
      </c>
      <c r="FS27" s="4">
        <f t="shared" si="3"/>
        <v>0.91729696969696961</v>
      </c>
      <c r="FT27" s="4">
        <f t="shared" si="4"/>
        <v>0.14760909090909097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>
        <v>0.8226</v>
      </c>
      <c r="FL28" s="5">
        <v>1.1558999999999999</v>
      </c>
      <c r="FM28" s="5">
        <v>0.22140000000000001</v>
      </c>
      <c r="FN28" s="5">
        <v>0.80830000000000002</v>
      </c>
      <c r="FO28" s="5">
        <v>4.4200000000000003E-2</v>
      </c>
      <c r="FP28" s="4">
        <f t="shared" si="0"/>
        <v>0.70203636363636379</v>
      </c>
      <c r="FQ28" s="4">
        <f t="shared" si="1"/>
        <v>0.84983636363636339</v>
      </c>
      <c r="FR28" s="4">
        <f t="shared" si="2"/>
        <v>0.33001818181818171</v>
      </c>
      <c r="FS28" s="4">
        <f t="shared" si="3"/>
        <v>0.91729696969696961</v>
      </c>
      <c r="FT28" s="4">
        <f t="shared" si="4"/>
        <v>0.17328484848484851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>
        <v>0.79779999999999995</v>
      </c>
      <c r="FL29" s="5">
        <v>1.089</v>
      </c>
      <c r="FM29" s="5">
        <v>0.22239999999999999</v>
      </c>
      <c r="FN29" s="5">
        <v>0.68010000000000004</v>
      </c>
      <c r="FO29" s="5">
        <v>4.3400000000000001E-2</v>
      </c>
      <c r="FP29" s="4">
        <f t="shared" si="0"/>
        <v>0.70343636363636342</v>
      </c>
      <c r="FQ29" s="4">
        <f t="shared" si="1"/>
        <v>0.84989696969696971</v>
      </c>
      <c r="FR29" s="4">
        <f t="shared" si="2"/>
        <v>0.3155484848484848</v>
      </c>
      <c r="FS29" s="4">
        <f t="shared" si="3"/>
        <v>0.89238787878787873</v>
      </c>
      <c r="FT29" s="4">
        <f t="shared" si="4"/>
        <v>1.3176272727272726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>
        <v>0.79369999999999996</v>
      </c>
      <c r="FL30" s="5">
        <v>1.0767</v>
      </c>
      <c r="FM30" s="5">
        <v>0.22570000000000001</v>
      </c>
      <c r="FN30" s="5">
        <v>0.68010000000000004</v>
      </c>
      <c r="FO30" s="5">
        <v>3.9600000000000003E-2</v>
      </c>
      <c r="FP30" s="4">
        <f t="shared" si="0"/>
        <v>0.70496060606060607</v>
      </c>
      <c r="FQ30" s="4">
        <f t="shared" si="1"/>
        <v>0.85289090909090914</v>
      </c>
      <c r="FR30" s="4">
        <f t="shared" si="2"/>
        <v>0.31686060606060606</v>
      </c>
      <c r="FS30" s="4">
        <f t="shared" si="3"/>
        <v>0.89238787878787873</v>
      </c>
      <c r="FT30" s="4">
        <f t="shared" si="4"/>
        <v>0.15497878787878783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>
        <v>0.77629999999999999</v>
      </c>
      <c r="FL31" s="5">
        <v>1.0228999999999999</v>
      </c>
      <c r="FM31" s="5">
        <v>0.25440000000000002</v>
      </c>
      <c r="FN31" s="5">
        <v>0.80830000000000002</v>
      </c>
      <c r="FO31" s="5">
        <v>4.4600000000000001E-2</v>
      </c>
      <c r="FP31" s="4">
        <f t="shared" si="0"/>
        <v>0.71281212121212123</v>
      </c>
      <c r="FQ31" s="4">
        <f t="shared" si="1"/>
        <v>0.86529696969696979</v>
      </c>
      <c r="FR31" s="4">
        <f t="shared" si="2"/>
        <v>0.31755454545454548</v>
      </c>
      <c r="FS31" s="4">
        <f t="shared" si="3"/>
        <v>0.91729696969696961</v>
      </c>
      <c r="FT31" s="4">
        <f t="shared" si="4"/>
        <v>0.17856060606060603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>
        <v>0.77610000000000001</v>
      </c>
      <c r="FL32" s="5">
        <v>1.0278</v>
      </c>
      <c r="FM32" s="5">
        <v>0.25319999999999998</v>
      </c>
      <c r="FN32" s="5">
        <v>0.80830000000000002</v>
      </c>
      <c r="FO32" s="5">
        <v>4.7300000000000002E-2</v>
      </c>
      <c r="FP32" s="4">
        <f t="shared" si="0"/>
        <v>0.70243030303030285</v>
      </c>
      <c r="FQ32" s="4">
        <f t="shared" si="1"/>
        <v>0.84875454545454532</v>
      </c>
      <c r="FR32" s="4">
        <f t="shared" si="2"/>
        <v>0.3168545454545455</v>
      </c>
      <c r="FS32" s="4">
        <f t="shared" si="3"/>
        <v>0.91729999999999989</v>
      </c>
      <c r="FT32" s="4">
        <f t="shared" si="4"/>
        <v>0.21023333333333327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>
        <v>0.81930000000000003</v>
      </c>
      <c r="FL33" s="5">
        <v>1.1477999999999999</v>
      </c>
      <c r="FM33" s="5">
        <v>0.22359999999999999</v>
      </c>
      <c r="FN33" s="5">
        <v>0.80830000000000002</v>
      </c>
      <c r="FO33" s="5">
        <v>4.3299999999999998E-2</v>
      </c>
      <c r="FP33" s="4">
        <f t="shared" si="0"/>
        <v>0.71286363636363625</v>
      </c>
      <c r="FQ33" s="4">
        <f t="shared" si="1"/>
        <v>0.87232727272727273</v>
      </c>
      <c r="FR33" s="4">
        <f t="shared" si="2"/>
        <v>0.32246666666666662</v>
      </c>
      <c r="FS33" s="4">
        <f t="shared" si="3"/>
        <v>0.91729696969696961</v>
      </c>
      <c r="FT33" s="4">
        <f t="shared" si="4"/>
        <v>0.17846969696969697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>
        <v>0.73950000000000005</v>
      </c>
      <c r="FL34" s="5">
        <v>0.92530000000000001</v>
      </c>
      <c r="FM34" s="5">
        <v>0.2656</v>
      </c>
      <c r="FN34" s="5">
        <v>0.6804</v>
      </c>
      <c r="FO34" s="5">
        <v>5.2900000000000003E-2</v>
      </c>
      <c r="FP34" s="4">
        <f t="shared" si="0"/>
        <v>0.68471515151515161</v>
      </c>
      <c r="FQ34" s="4">
        <f t="shared" si="1"/>
        <v>0.80011818181818173</v>
      </c>
      <c r="FR34" s="4">
        <f t="shared" si="2"/>
        <v>0.32525757575757575</v>
      </c>
      <c r="FS34" s="4">
        <f t="shared" si="3"/>
        <v>0.85787272727272701</v>
      </c>
      <c r="FT34" s="4">
        <f t="shared" si="4"/>
        <v>0.29812727272727269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>
        <v>0.79310000000000003</v>
      </c>
      <c r="FL35" s="5">
        <v>1.0749</v>
      </c>
      <c r="FM35" s="5">
        <v>0.2261</v>
      </c>
      <c r="FN35" s="5">
        <v>0.68010000000000004</v>
      </c>
      <c r="FO35" s="5">
        <v>3.8699999999999998E-2</v>
      </c>
      <c r="FP35" s="4">
        <f t="shared" si="0"/>
        <v>0.70461212121212113</v>
      </c>
      <c r="FQ35" s="4">
        <f t="shared" si="1"/>
        <v>0.85192121212121241</v>
      </c>
      <c r="FR35" s="4">
        <f t="shared" si="2"/>
        <v>0.3138121212121211</v>
      </c>
      <c r="FS35" s="4">
        <f t="shared" si="3"/>
        <v>0.89238787878787873</v>
      </c>
      <c r="FT35" s="4">
        <f t="shared" si="4"/>
        <v>0.1509363636363637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>
        <v>0.79659999999999997</v>
      </c>
      <c r="FL36" s="5">
        <v>1.0841000000000001</v>
      </c>
      <c r="FM36" s="5">
        <v>0.22600000000000001</v>
      </c>
      <c r="FN36" s="5">
        <v>0.68010000000000004</v>
      </c>
      <c r="FO36" s="5">
        <v>3.9E-2</v>
      </c>
      <c r="FP36" s="4">
        <f t="shared" si="0"/>
        <v>0.70714545454545463</v>
      </c>
      <c r="FQ36" s="4">
        <f t="shared" si="1"/>
        <v>0.85790909090909084</v>
      </c>
      <c r="FR36" s="4">
        <f t="shared" si="2"/>
        <v>0.31664848484848485</v>
      </c>
      <c r="FS36" s="4">
        <f t="shared" si="3"/>
        <v>0.89238787878787873</v>
      </c>
      <c r="FT36" s="4">
        <f t="shared" si="4"/>
        <v>0.16263939393939394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>
        <v>0.81269999999999998</v>
      </c>
      <c r="FL37" s="5">
        <v>1.1203000000000001</v>
      </c>
      <c r="FM37" s="5">
        <v>0.161</v>
      </c>
      <c r="FN37" s="5">
        <v>0.62309999999999999</v>
      </c>
      <c r="FO37" s="5">
        <v>2.8E-3</v>
      </c>
      <c r="FP37" s="4">
        <f t="shared" si="0"/>
        <v>0.7194666666666667</v>
      </c>
      <c r="FQ37" s="4">
        <f t="shared" si="1"/>
        <v>0.88736060606060596</v>
      </c>
      <c r="FR37" s="4">
        <f t="shared" si="2"/>
        <v>0.2577454545454545</v>
      </c>
      <c r="FS37" s="4">
        <f t="shared" si="3"/>
        <v>0.85031515151515147</v>
      </c>
      <c r="FT37" s="4">
        <f t="shared" si="4"/>
        <v>1.3663636363636364E-2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>
        <v>0.82669999999999999</v>
      </c>
      <c r="FL38" s="5">
        <v>1.1589</v>
      </c>
      <c r="FM38" s="5">
        <v>0.17960000000000001</v>
      </c>
      <c r="FN38" s="5">
        <v>0.52129999999999999</v>
      </c>
      <c r="FO38" s="5">
        <v>2.5000000000000001E-3</v>
      </c>
      <c r="FP38" s="4">
        <f t="shared" si="0"/>
        <v>0.81270606060606054</v>
      </c>
      <c r="FQ38" s="4">
        <f t="shared" si="1"/>
        <v>1.1130939393939394</v>
      </c>
      <c r="FR38" s="4">
        <f t="shared" si="2"/>
        <v>0.17716969696969689</v>
      </c>
      <c r="FS38" s="4">
        <f t="shared" si="3"/>
        <v>0.53261818181818177</v>
      </c>
      <c r="FT38" s="4">
        <f t="shared" si="4"/>
        <v>1.3684848484848484E-2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>
        <v>0.84150000000000003</v>
      </c>
      <c r="FL39" s="5">
        <v>1.1849000000000001</v>
      </c>
      <c r="FM39" s="5">
        <v>8.2600000000000007E-2</v>
      </c>
      <c r="FN39" s="5">
        <v>0.5696</v>
      </c>
      <c r="FO39" s="5">
        <v>3.5000000000000001E-3</v>
      </c>
      <c r="FP39" s="4">
        <f t="shared" ref="FP39:FP70" si="5">AVERAGEIFS(B39:FO39,metrics.est,"MAE")</f>
        <v>0.78982424242424254</v>
      </c>
      <c r="FQ39" s="4">
        <f t="shared" si="1"/>
        <v>1.0593727272727274</v>
      </c>
      <c r="FR39" s="4">
        <f t="shared" si="2"/>
        <v>0.19135757575757573</v>
      </c>
      <c r="FS39" s="4">
        <f t="shared" si="3"/>
        <v>0.61393939393939401</v>
      </c>
      <c r="FT39" s="4">
        <f t="shared" si="4"/>
        <v>2.1599999999999998E-2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>
        <v>0.80549999999999999</v>
      </c>
      <c r="FL40" s="5">
        <v>1.1028</v>
      </c>
      <c r="FM40" s="5">
        <v>0.18809999999999999</v>
      </c>
      <c r="FN40" s="5">
        <v>0.58140000000000003</v>
      </c>
      <c r="FO40" s="5">
        <v>2.5000000000000001E-3</v>
      </c>
      <c r="FP40" s="4">
        <f t="shared" si="5"/>
        <v>0.7626666666666666</v>
      </c>
      <c r="FQ40" s="4">
        <f t="shared" si="1"/>
        <v>0.98793030303030305</v>
      </c>
      <c r="FR40" s="4">
        <f t="shared" si="2"/>
        <v>0.22997272727272722</v>
      </c>
      <c r="FS40" s="4">
        <f t="shared" si="3"/>
        <v>0.65120606060606068</v>
      </c>
      <c r="FT40" s="4">
        <f t="shared" si="4"/>
        <v>1.4096969696969696E-2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>
        <v>0.88160000000000005</v>
      </c>
      <c r="FL41" s="5">
        <v>1.2790999999999999</v>
      </c>
      <c r="FM41" s="5">
        <v>-1.89E-2</v>
      </c>
      <c r="FN41" s="5">
        <v>0.61260000000000003</v>
      </c>
      <c r="FO41" s="5">
        <v>2.5999999999999999E-3</v>
      </c>
      <c r="FP41" s="4">
        <f t="shared" si="5"/>
        <v>0.72894848484848485</v>
      </c>
      <c r="FQ41" s="4">
        <f t="shared" si="1"/>
        <v>0.91355151515151511</v>
      </c>
      <c r="FR41" s="4">
        <f t="shared" si="2"/>
        <v>0.22075454545454543</v>
      </c>
      <c r="FS41" s="4">
        <f t="shared" si="3"/>
        <v>0.86718484848484867</v>
      </c>
      <c r="FT41" s="4">
        <f t="shared" si="4"/>
        <v>1.4557575757575759E-2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>
        <v>0.80579999999999996</v>
      </c>
      <c r="FL42" s="5">
        <v>1.1043000000000001</v>
      </c>
      <c r="FM42" s="5">
        <v>0.1857</v>
      </c>
      <c r="FN42" s="5">
        <v>0.63009999999999999</v>
      </c>
      <c r="FO42" s="5">
        <v>2.5000000000000001E-3</v>
      </c>
      <c r="FP42" s="4">
        <f t="shared" si="5"/>
        <v>0.71456666666666668</v>
      </c>
      <c r="FQ42" s="4">
        <f t="shared" si="1"/>
        <v>0.88369999999999971</v>
      </c>
      <c r="FR42" s="4">
        <f t="shared" si="2"/>
        <v>0.3000484848484849</v>
      </c>
      <c r="FS42" s="4">
        <f t="shared" si="3"/>
        <v>0.86991212121212136</v>
      </c>
      <c r="FT42" s="4">
        <f t="shared" si="4"/>
        <v>1.356666666666667E-2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>
        <v>0.79720000000000002</v>
      </c>
      <c r="FL43" s="5">
        <v>1.0813999999999999</v>
      </c>
      <c r="FM43" s="5">
        <v>0.19009999999999999</v>
      </c>
      <c r="FN43" s="5">
        <v>0.63870000000000005</v>
      </c>
      <c r="FO43" s="5">
        <v>2.5999999999999999E-3</v>
      </c>
      <c r="FP43" s="4">
        <f t="shared" si="5"/>
        <v>0.71202727272727273</v>
      </c>
      <c r="FQ43" s="4">
        <f t="shared" si="1"/>
        <v>0.87714848484848496</v>
      </c>
      <c r="FR43" s="4">
        <f t="shared" si="2"/>
        <v>0.30112121212121218</v>
      </c>
      <c r="FS43" s="4">
        <f t="shared" si="3"/>
        <v>0.87325757575757579</v>
      </c>
      <c r="FT43" s="4">
        <f t="shared" si="4"/>
        <v>1.3872727272727267E-2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>
        <v>0.79620000000000002</v>
      </c>
      <c r="FL44" s="5">
        <v>1.0857000000000001</v>
      </c>
      <c r="FM44" s="5">
        <v>0.2099</v>
      </c>
      <c r="FN44" s="5">
        <v>0.7157</v>
      </c>
      <c r="FO44" s="5">
        <v>7.3300000000000004E-2</v>
      </c>
      <c r="FP44" s="4">
        <f t="shared" si="5"/>
        <v>0.73285151515151514</v>
      </c>
      <c r="FQ44" s="4">
        <f t="shared" si="1"/>
        <v>0.92593636363636367</v>
      </c>
      <c r="FR44" s="4">
        <f t="shared" si="2"/>
        <v>0.27292121212121212</v>
      </c>
      <c r="FS44" s="4">
        <f t="shared" si="3"/>
        <v>0.87391212121212103</v>
      </c>
      <c r="FT44" s="4">
        <f t="shared" si="4"/>
        <v>2.2827666666666664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>
        <v>0.88090000000000002</v>
      </c>
      <c r="FL45" s="5">
        <v>1.2871999999999999</v>
      </c>
      <c r="FM45" s="5">
        <v>2.5899999999999999E-2</v>
      </c>
      <c r="FN45" s="5">
        <v>0.43159999999999998</v>
      </c>
      <c r="FO45" s="5">
        <v>4.1999999999999997E-3</v>
      </c>
      <c r="FP45" s="4">
        <f t="shared" si="5"/>
        <v>0.81195454545454537</v>
      </c>
      <c r="FQ45" s="4">
        <f t="shared" si="1"/>
        <v>1.0985878787878787</v>
      </c>
      <c r="FR45" s="4">
        <f t="shared" si="2"/>
        <v>0.1088030303030303</v>
      </c>
      <c r="FS45" s="4">
        <f t="shared" si="3"/>
        <v>0.61504545454545434</v>
      </c>
      <c r="FT45" s="4">
        <f t="shared" si="4"/>
        <v>2.2142424242424241E-2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>
        <v>0.80579999999999996</v>
      </c>
      <c r="FL46" s="5">
        <v>1.1042000000000001</v>
      </c>
      <c r="FM46" s="5">
        <v>0.18840000000000001</v>
      </c>
      <c r="FN46" s="5">
        <v>0.58379999999999999</v>
      </c>
      <c r="FO46" s="5">
        <v>2.8E-3</v>
      </c>
      <c r="FP46" s="4">
        <f t="shared" si="5"/>
        <v>0.80428181818181832</v>
      </c>
      <c r="FQ46" s="4">
        <f t="shared" si="1"/>
        <v>1.0940666666666665</v>
      </c>
      <c r="FR46" s="4">
        <f t="shared" si="2"/>
        <v>0.20442424242424242</v>
      </c>
      <c r="FS46" s="4">
        <f t="shared" si="3"/>
        <v>0.54890909090909079</v>
      </c>
      <c r="FT46" s="4">
        <f t="shared" si="4"/>
        <v>2.1639393939393934E-2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>
        <v>0.81489999999999996</v>
      </c>
      <c r="FL47" s="5">
        <v>1.1294</v>
      </c>
      <c r="FM47" s="5">
        <v>0.16520000000000001</v>
      </c>
      <c r="FN47" s="5">
        <v>0.60780000000000001</v>
      </c>
      <c r="FO47" s="5">
        <v>7.9000000000000008E-3</v>
      </c>
      <c r="FP47" s="4">
        <f t="shared" si="5"/>
        <v>0.71510303030303046</v>
      </c>
      <c r="FQ47" s="4">
        <f t="shared" si="1"/>
        <v>0.88233333333333341</v>
      </c>
      <c r="FR47" s="4">
        <f t="shared" si="2"/>
        <v>0.28128181818181813</v>
      </c>
      <c r="FS47" s="4">
        <f t="shared" si="3"/>
        <v>0.85353939393939393</v>
      </c>
      <c r="FT47" s="4">
        <f t="shared" si="4"/>
        <v>4.8396969696969695E-2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>
        <v>0.83099999999999996</v>
      </c>
      <c r="FL48" s="5">
        <v>1.1634</v>
      </c>
      <c r="FM48" s="5">
        <v>0.11219999999999999</v>
      </c>
      <c r="FN48" s="5">
        <v>0.5706</v>
      </c>
      <c r="FO48" s="5">
        <v>7.4000000000000003E-3</v>
      </c>
      <c r="FP48" s="4">
        <f t="shared" si="5"/>
        <v>0.7681212121212122</v>
      </c>
      <c r="FQ48" s="4">
        <f t="shared" si="1"/>
        <v>1.0053848484848487</v>
      </c>
      <c r="FR48" s="4">
        <f t="shared" si="2"/>
        <v>0.21344242424242427</v>
      </c>
      <c r="FS48" s="4">
        <f t="shared" si="3"/>
        <v>0.6714969696969697</v>
      </c>
      <c r="FT48" s="4">
        <f t="shared" si="4"/>
        <v>4.7396969696969701E-2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>
        <v>0.80600000000000005</v>
      </c>
      <c r="FL49" s="5">
        <v>1.1042000000000001</v>
      </c>
      <c r="FM49" s="5">
        <v>0.18840000000000001</v>
      </c>
      <c r="FN49" s="5">
        <v>0.58740000000000003</v>
      </c>
      <c r="FO49" s="5">
        <v>2.3E-3</v>
      </c>
      <c r="FP49" s="4">
        <f t="shared" si="5"/>
        <v>0.76150909090909102</v>
      </c>
      <c r="FQ49" s="4">
        <f t="shared" si="1"/>
        <v>0.98718787878787873</v>
      </c>
      <c r="FR49" s="4">
        <f t="shared" si="2"/>
        <v>0.23817272727272726</v>
      </c>
      <c r="FS49" s="4">
        <f t="shared" si="3"/>
        <v>0.66916969696969675</v>
      </c>
      <c r="FT49" s="4">
        <f t="shared" si="4"/>
        <v>1.172121212121212E-2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>
        <v>0.81259999999999999</v>
      </c>
      <c r="FL50" s="5">
        <v>1.1198999999999999</v>
      </c>
      <c r="FM50" s="5">
        <v>0.16120000000000001</v>
      </c>
      <c r="FN50" s="5">
        <v>0.62309999999999999</v>
      </c>
      <c r="FO50" s="5">
        <v>3.5000000000000001E-3</v>
      </c>
      <c r="FP50" s="4">
        <f t="shared" si="5"/>
        <v>0.71946060606060613</v>
      </c>
      <c r="FQ50" s="4">
        <f t="shared" si="1"/>
        <v>0.88735151515151522</v>
      </c>
      <c r="FR50" s="4">
        <f t="shared" si="2"/>
        <v>0.25782121212121206</v>
      </c>
      <c r="FS50" s="4">
        <f t="shared" si="3"/>
        <v>0.85033939393939406</v>
      </c>
      <c r="FT50" s="4">
        <f t="shared" si="4"/>
        <v>1.823636363636363E-2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>
        <v>0.81859999999999999</v>
      </c>
      <c r="FL51" s="5">
        <v>1.1325000000000001</v>
      </c>
      <c r="FM51" s="5">
        <v>0.16880000000000001</v>
      </c>
      <c r="FN51" s="5">
        <v>0.60309999999999997</v>
      </c>
      <c r="FO51" s="5">
        <v>2.8999999999999998E-3</v>
      </c>
      <c r="FP51" s="4">
        <f t="shared" si="5"/>
        <v>0.72374242424242441</v>
      </c>
      <c r="FQ51" s="4">
        <f t="shared" si="1"/>
        <v>0.8973575757575758</v>
      </c>
      <c r="FR51" s="4">
        <f t="shared" si="2"/>
        <v>0.25327575757575754</v>
      </c>
      <c r="FS51" s="4">
        <f t="shared" si="3"/>
        <v>0.84343939393939404</v>
      </c>
      <c r="FT51" s="4">
        <f t="shared" si="4"/>
        <v>2.1993939393939396E-2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>
        <v>0.80259999999999998</v>
      </c>
      <c r="FL52" s="5">
        <v>1.0948</v>
      </c>
      <c r="FM52" s="5">
        <v>0.18920000000000001</v>
      </c>
      <c r="FN52" s="5">
        <v>0.59560000000000002</v>
      </c>
      <c r="FO52" s="5">
        <v>2.3999999999999998E-3</v>
      </c>
      <c r="FP52" s="4">
        <f t="shared" si="5"/>
        <v>0.74499999999999977</v>
      </c>
      <c r="FQ52" s="4">
        <f t="shared" si="1"/>
        <v>0.94499999999999995</v>
      </c>
      <c r="FR52" s="4">
        <f t="shared" si="2"/>
        <v>0.25678484848484845</v>
      </c>
      <c r="FS52" s="4">
        <f t="shared" si="3"/>
        <v>0.74176969696969719</v>
      </c>
      <c r="FT52" s="4">
        <f t="shared" si="4"/>
        <v>1.3448484848484848E-2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>
        <v>0.80459999999999998</v>
      </c>
      <c r="FL53" s="5">
        <v>1.1012999999999999</v>
      </c>
      <c r="FM53" s="5">
        <v>0.1875</v>
      </c>
      <c r="FN53" s="5">
        <v>0.63570000000000004</v>
      </c>
      <c r="FO53" s="5">
        <v>2.5999999999999999E-3</v>
      </c>
      <c r="FP53" s="4">
        <f t="shared" si="5"/>
        <v>0.72286363636363615</v>
      </c>
      <c r="FQ53" s="4">
        <f t="shared" si="1"/>
        <v>0.90217575757575774</v>
      </c>
      <c r="FR53" s="4">
        <f t="shared" si="2"/>
        <v>0.28176060606060599</v>
      </c>
      <c r="FS53" s="4">
        <f t="shared" si="3"/>
        <v>0.86630909090909103</v>
      </c>
      <c r="FT53" s="4">
        <f t="shared" si="4"/>
        <v>1.3866666666666664E-2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>
        <v>0.82089999999999996</v>
      </c>
      <c r="FL54" s="5">
        <v>1.1443000000000001</v>
      </c>
      <c r="FM54" s="5">
        <v>0.18179999999999999</v>
      </c>
      <c r="FN54" s="5">
        <v>0.54749999999999999</v>
      </c>
      <c r="FO54" s="5">
        <v>3.3999999999999998E-3</v>
      </c>
      <c r="FP54" s="4">
        <f t="shared" si="5"/>
        <v>0.80561212121212122</v>
      </c>
      <c r="FQ54" s="4">
        <f t="shared" si="1"/>
        <v>1.105351515151515</v>
      </c>
      <c r="FR54" s="4">
        <f t="shared" si="2"/>
        <v>0.20693030303030305</v>
      </c>
      <c r="FS54" s="4">
        <f t="shared" si="3"/>
        <v>0.49139999999999989</v>
      </c>
      <c r="FT54" s="4">
        <f t="shared" si="4"/>
        <v>1.6357575757575751E-2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>
        <v>0.77129999999999999</v>
      </c>
      <c r="FL55" s="5">
        <v>1.0128999999999999</v>
      </c>
      <c r="FM55" s="5">
        <v>0.05</v>
      </c>
      <c r="FN55" s="5">
        <v>0.65159999999999996</v>
      </c>
      <c r="FO55" s="5">
        <v>0.91100000000000003</v>
      </c>
      <c r="FP55" s="4">
        <f t="shared" si="5"/>
        <v>0.72089999999999999</v>
      </c>
      <c r="FQ55" s="4">
        <f t="shared" si="1"/>
        <v>0.88599393939393933</v>
      </c>
      <c r="FR55" s="4">
        <f t="shared" si="2"/>
        <v>0.13246666666666665</v>
      </c>
      <c r="FS55" s="4">
        <f t="shared" si="3"/>
        <v>0.83563333333333312</v>
      </c>
      <c r="FT55" s="4">
        <f t="shared" si="4"/>
        <v>2.3836939393939391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>
        <v>0.80359999999999998</v>
      </c>
      <c r="FL56" s="5">
        <v>1.0975999999999999</v>
      </c>
      <c r="FM56" s="5">
        <v>0.1888</v>
      </c>
      <c r="FN56" s="5">
        <v>0.58950000000000002</v>
      </c>
      <c r="FO56" s="5">
        <v>3.5000000000000001E-3</v>
      </c>
      <c r="FP56" s="4">
        <f t="shared" si="5"/>
        <v>0.72363636363636386</v>
      </c>
      <c r="FQ56" s="4">
        <f t="shared" si="1"/>
        <v>0.8986848484848482</v>
      </c>
      <c r="FR56" s="4">
        <f t="shared" si="2"/>
        <v>0.26705151515151526</v>
      </c>
      <c r="FS56" s="4">
        <f t="shared" si="3"/>
        <v>0.79210303030303053</v>
      </c>
      <c r="FT56" s="4">
        <f t="shared" si="4"/>
        <v>2.1624242424242424E-2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>
        <v>0.81189999999999996</v>
      </c>
      <c r="FL57" s="5">
        <v>1.1178999999999999</v>
      </c>
      <c r="FM57" s="5">
        <v>0.154</v>
      </c>
      <c r="FN57" s="5">
        <v>0.60909999999999997</v>
      </c>
      <c r="FO57" s="5">
        <v>2.7000000000000001E-3</v>
      </c>
      <c r="FP57" s="4">
        <f t="shared" si="5"/>
        <v>0.71685757575757592</v>
      </c>
      <c r="FQ57" s="4">
        <f t="shared" si="1"/>
        <v>0.88117272727272733</v>
      </c>
      <c r="FR57" s="4">
        <f t="shared" si="2"/>
        <v>0.26354242424242424</v>
      </c>
      <c r="FS57" s="4">
        <f t="shared" si="3"/>
        <v>0.84463030303030306</v>
      </c>
      <c r="FT57" s="4">
        <f t="shared" si="4"/>
        <v>1.3669696969696969E-2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>
        <v>0.81389999999999996</v>
      </c>
      <c r="FL58" s="5">
        <v>1.1234</v>
      </c>
      <c r="FM58" s="5">
        <v>0.1613</v>
      </c>
      <c r="FN58" s="5">
        <v>0.62450000000000006</v>
      </c>
      <c r="FO58" s="5">
        <v>3.8E-3</v>
      </c>
      <c r="FP58" s="4">
        <f t="shared" si="5"/>
        <v>0.71869090909090916</v>
      </c>
      <c r="FQ58" s="4">
        <f t="shared" si="1"/>
        <v>0.88624242424242439</v>
      </c>
      <c r="FR58" s="4">
        <f t="shared" si="2"/>
        <v>0.26280303030303026</v>
      </c>
      <c r="FS58" s="4">
        <f t="shared" si="3"/>
        <v>0.84925454545454548</v>
      </c>
      <c r="FT58" s="4">
        <f t="shared" si="4"/>
        <v>1.9909090909090911E-2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>
        <v>0.7974</v>
      </c>
      <c r="FL59" s="5">
        <v>1.0829</v>
      </c>
      <c r="FM59" s="5">
        <v>0.1888</v>
      </c>
      <c r="FN59" s="5">
        <v>0.6351</v>
      </c>
      <c r="FO59" s="5">
        <v>2.8999999999999998E-3</v>
      </c>
      <c r="FP59" s="4">
        <f t="shared" si="5"/>
        <v>0.71212424242424244</v>
      </c>
      <c r="FQ59" s="4">
        <f t="shared" si="1"/>
        <v>0.8754696969696969</v>
      </c>
      <c r="FR59" s="4">
        <f t="shared" si="2"/>
        <v>0.29965454545454551</v>
      </c>
      <c r="FS59" s="4">
        <f t="shared" si="3"/>
        <v>0.872039393939394</v>
      </c>
      <c r="FT59" s="4">
        <f t="shared" si="4"/>
        <v>5.2636363636363634E-2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>
        <v>0.79610000000000003</v>
      </c>
      <c r="FL60" s="5">
        <v>1.0782</v>
      </c>
      <c r="FM60" s="5">
        <v>0.19159999999999999</v>
      </c>
      <c r="FN60" s="5">
        <v>0.63580000000000003</v>
      </c>
      <c r="FO60" s="5">
        <v>3.0999999999999999E-3</v>
      </c>
      <c r="FP60" s="4">
        <f t="shared" si="5"/>
        <v>0.7207424242424243</v>
      </c>
      <c r="FQ60" s="4">
        <f t="shared" si="1"/>
        <v>0.89425454545454552</v>
      </c>
      <c r="FR60" s="4">
        <f t="shared" si="2"/>
        <v>0.29073636363636357</v>
      </c>
      <c r="FS60" s="4">
        <f t="shared" si="3"/>
        <v>0.83802424242424245</v>
      </c>
      <c r="FT60" s="4">
        <f t="shared" si="4"/>
        <v>1.7445454545454545E-2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>
        <v>0.78710000000000002</v>
      </c>
      <c r="FL61" s="5">
        <v>1.0615000000000001</v>
      </c>
      <c r="FM61" s="5">
        <v>0.22839999999999999</v>
      </c>
      <c r="FN61" s="5">
        <v>0.74790000000000001</v>
      </c>
      <c r="FO61" s="5">
        <v>3.8E-3</v>
      </c>
      <c r="FP61" s="4">
        <f t="shared" si="5"/>
        <v>0.71638181818181801</v>
      </c>
      <c r="FQ61" s="4">
        <f t="shared" si="1"/>
        <v>0.88780606060606082</v>
      </c>
      <c r="FR61" s="4">
        <f t="shared" si="2"/>
        <v>0.29670303030303041</v>
      </c>
      <c r="FS61" s="4">
        <f t="shared" si="3"/>
        <v>0.89507575757575752</v>
      </c>
      <c r="FT61" s="4">
        <f t="shared" si="4"/>
        <v>1.9548484848484846E-2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>
        <v>0.81510000000000005</v>
      </c>
      <c r="FL62" s="5">
        <v>1.1407</v>
      </c>
      <c r="FM62" s="5">
        <v>0.16159999999999999</v>
      </c>
      <c r="FN62" s="5">
        <v>0.52680000000000005</v>
      </c>
      <c r="FO62" s="5">
        <v>4.4000000000000003E-3</v>
      </c>
      <c r="FP62" s="4">
        <f t="shared" si="5"/>
        <v>0.7488242424242425</v>
      </c>
      <c r="FQ62" s="4">
        <f t="shared" si="1"/>
        <v>0.96541212121212128</v>
      </c>
      <c r="FR62" s="4">
        <f t="shared" si="2"/>
        <v>0.22976363636363639</v>
      </c>
      <c r="FS62" s="4">
        <f t="shared" si="3"/>
        <v>0.76340909090909115</v>
      </c>
      <c r="FT62" s="4">
        <f t="shared" si="4"/>
        <v>2.5230303030303027E-2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>
        <v>0.80010000000000003</v>
      </c>
      <c r="FL63" s="5">
        <v>1.0902000000000001</v>
      </c>
      <c r="FM63" s="5">
        <v>0.1749</v>
      </c>
      <c r="FN63" s="5">
        <v>0.66990000000000005</v>
      </c>
      <c r="FO63" s="5">
        <v>3.8999999999999998E-3</v>
      </c>
      <c r="FP63" s="4">
        <f t="shared" si="5"/>
        <v>0.71364848484848475</v>
      </c>
      <c r="FQ63" s="4">
        <f t="shared" si="1"/>
        <v>0.88116363636363648</v>
      </c>
      <c r="FR63" s="4">
        <f t="shared" si="2"/>
        <v>0.29636060606060594</v>
      </c>
      <c r="FS63" s="4">
        <f t="shared" si="3"/>
        <v>0.87977575757575721</v>
      </c>
      <c r="FT63" s="4">
        <f t="shared" si="4"/>
        <v>1.9606060606060606E-2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>
        <v>0.81369999999999998</v>
      </c>
      <c r="FL64" s="5">
        <v>1.1372</v>
      </c>
      <c r="FM64" s="5">
        <v>0.17030000000000001</v>
      </c>
      <c r="FN64" s="5">
        <v>0.53220000000000001</v>
      </c>
      <c r="FO64" s="5">
        <v>6.1000000000000004E-3</v>
      </c>
      <c r="FP64" s="4">
        <f t="shared" si="5"/>
        <v>0.74932727272727262</v>
      </c>
      <c r="FQ64" s="4">
        <f t="shared" si="1"/>
        <v>0.96721818181818187</v>
      </c>
      <c r="FR64" s="4">
        <f t="shared" si="2"/>
        <v>0.23164545454545465</v>
      </c>
      <c r="FS64" s="4">
        <f t="shared" si="3"/>
        <v>0.76473636363636366</v>
      </c>
      <c r="FT64" s="4">
        <f t="shared" si="4"/>
        <v>3.9030303030303033E-2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>
        <v>0.80320000000000003</v>
      </c>
      <c r="FL65" s="5">
        <v>1.0968</v>
      </c>
      <c r="FM65" s="5">
        <v>0.18920000000000001</v>
      </c>
      <c r="FN65" s="5">
        <v>0.59250000000000003</v>
      </c>
      <c r="FO65" s="5">
        <v>2.5000000000000001E-3</v>
      </c>
      <c r="FP65" s="4">
        <f t="shared" si="5"/>
        <v>0.75386969696969686</v>
      </c>
      <c r="FQ65" s="4">
        <f t="shared" si="1"/>
        <v>0.9683060606060605</v>
      </c>
      <c r="FR65" s="4">
        <f t="shared" si="2"/>
        <v>0.24316969696969701</v>
      </c>
      <c r="FS65" s="4">
        <f t="shared" si="3"/>
        <v>0.68539696969696984</v>
      </c>
      <c r="FT65" s="4">
        <f t="shared" si="4"/>
        <v>1.3933333333333331E-2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>
        <v>0.7974</v>
      </c>
      <c r="FL66" s="5">
        <v>1.0817000000000001</v>
      </c>
      <c r="FM66" s="5">
        <v>0.1905</v>
      </c>
      <c r="FN66" s="5">
        <v>0.63419999999999999</v>
      </c>
      <c r="FO66" s="5">
        <v>3.5000000000000001E-3</v>
      </c>
      <c r="FP66" s="4">
        <f t="shared" si="5"/>
        <v>0.72725757575757588</v>
      </c>
      <c r="FQ66" s="4">
        <f t="shared" si="1"/>
        <v>0.9091848484848486</v>
      </c>
      <c r="FR66" s="4">
        <f t="shared" si="2"/>
        <v>0.28426666666666656</v>
      </c>
      <c r="FS66" s="4">
        <f t="shared" si="3"/>
        <v>0.82020606060606049</v>
      </c>
      <c r="FT66" s="4">
        <f t="shared" si="4"/>
        <v>2.0978787878787878E-2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>
        <v>0.81850000000000001</v>
      </c>
      <c r="FL67" s="5">
        <v>1.1466000000000001</v>
      </c>
      <c r="FM67" s="5">
        <v>0.22270000000000001</v>
      </c>
      <c r="FN67" s="5">
        <v>0.80830000000000002</v>
      </c>
      <c r="FO67" s="5">
        <v>3.9100000000000003E-2</v>
      </c>
      <c r="FP67" s="4">
        <f t="shared" si="5"/>
        <v>0.70234242424242421</v>
      </c>
      <c r="FQ67" s="4">
        <f t="shared" si="1"/>
        <v>0.85149999999999981</v>
      </c>
      <c r="FR67" s="4">
        <f t="shared" si="2"/>
        <v>0.32496969696969696</v>
      </c>
      <c r="FS67" s="4">
        <f t="shared" si="3"/>
        <v>0.9173</v>
      </c>
      <c r="FT67" s="4">
        <f t="shared" si="4"/>
        <v>0.14361212121212122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>
        <v>0.81730000000000003</v>
      </c>
      <c r="FL68" s="5">
        <v>1.1432</v>
      </c>
      <c r="FM68" s="5">
        <v>0.2233</v>
      </c>
      <c r="FN68" s="5">
        <v>0.80830000000000002</v>
      </c>
      <c r="FO68" s="5">
        <v>4.7500000000000001E-2</v>
      </c>
      <c r="FP68" s="4">
        <f t="shared" si="5"/>
        <v>0.70343939393939381</v>
      </c>
      <c r="FQ68" s="4">
        <f t="shared" si="1"/>
        <v>0.85350303030303021</v>
      </c>
      <c r="FR68" s="4">
        <f t="shared" si="2"/>
        <v>0.32287575757575754</v>
      </c>
      <c r="FS68" s="4">
        <f t="shared" si="3"/>
        <v>0.91729696969696961</v>
      </c>
      <c r="FT68" s="4">
        <f t="shared" si="4"/>
        <v>0.22671818181818187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>
        <v>0.82669999999999999</v>
      </c>
      <c r="FL69" s="5">
        <v>1.1677</v>
      </c>
      <c r="FM69" s="5">
        <v>0.2203</v>
      </c>
      <c r="FN69" s="5">
        <v>0.80830000000000002</v>
      </c>
      <c r="FO69" s="5">
        <v>4.6800000000000001E-2</v>
      </c>
      <c r="FP69" s="4">
        <f t="shared" si="5"/>
        <v>0.70609999999999995</v>
      </c>
      <c r="FQ69" s="4">
        <f t="shared" si="1"/>
        <v>0.86083636363636373</v>
      </c>
      <c r="FR69" s="4">
        <f t="shared" si="2"/>
        <v>0.32553333333333345</v>
      </c>
      <c r="FS69" s="4">
        <f t="shared" si="3"/>
        <v>0.91729696969696961</v>
      </c>
      <c r="FT69" s="4">
        <f t="shared" si="4"/>
        <v>0.19701818181818179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>
        <v>0.77990000000000004</v>
      </c>
      <c r="FL70" s="5">
        <v>1.0308999999999999</v>
      </c>
      <c r="FM70" s="5">
        <v>0.25419999999999998</v>
      </c>
      <c r="FN70" s="5">
        <v>0.80830000000000002</v>
      </c>
      <c r="FO70" s="5">
        <v>0.1119</v>
      </c>
      <c r="FP70" s="4">
        <f t="shared" si="5"/>
        <v>0.71130000000000004</v>
      </c>
      <c r="FQ70" s="4">
        <f t="shared" si="1"/>
        <v>0.86571874999999965</v>
      </c>
      <c r="FR70" s="4">
        <f t="shared" si="2"/>
        <v>0.31841249999999999</v>
      </c>
      <c r="FS70" s="4">
        <f t="shared" si="3"/>
        <v>0.91587499999999988</v>
      </c>
      <c r="FT70" s="4">
        <f t="shared" si="4"/>
        <v>0.28339999999999999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>
        <v>0.83589999999999998</v>
      </c>
      <c r="FL71" s="5">
        <v>1.1840999999999999</v>
      </c>
      <c r="FM71" s="5">
        <v>0.22209999999999999</v>
      </c>
      <c r="FN71" s="5">
        <v>0.80820000000000003</v>
      </c>
      <c r="FO71" s="5">
        <v>4.4699999999999997E-2</v>
      </c>
      <c r="FP71" s="4">
        <f t="shared" ref="FP71:FP105" si="6">AVERAGEIFS(B71:FO71,metrics.est,"MAE")</f>
        <v>0.71040937500000001</v>
      </c>
      <c r="FQ71" s="4">
        <f t="shared" ref="FQ71:FQ137" si="7">AVERAGEIFS(B71:FO71,metrics.est,"MSE")</f>
        <v>0.87290624999999988</v>
      </c>
      <c r="FR71" s="4">
        <f t="shared" ref="FR71:FR137" si="8">AVERAGEIFS(B71:FO71,metrics.est,"R")</f>
        <v>0.31795937499999999</v>
      </c>
      <c r="FS71" s="4">
        <f t="shared" ref="FS71:FS137" si="9">AVERAGEIFS(B71:FO71,metrics.est,"Coverage")</f>
        <v>0.91587187499999989</v>
      </c>
      <c r="FT71" s="4">
        <f t="shared" ref="FT71:FT137" si="10">AVERAGEIFS(B71:FO71,metrics.est,"Time")</f>
        <v>0.18399062499999999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>
        <v>0.81810000000000005</v>
      </c>
      <c r="FL72" s="5">
        <v>1.1456</v>
      </c>
      <c r="FM72" s="5">
        <v>0.22209999999999999</v>
      </c>
      <c r="FN72" s="5">
        <v>0.80830000000000002</v>
      </c>
      <c r="FO72" s="5">
        <v>3.9100000000000003E-2</v>
      </c>
      <c r="FP72" s="4">
        <f t="shared" si="6"/>
        <v>0.70134687499999993</v>
      </c>
      <c r="FQ72" s="4">
        <f t="shared" si="7"/>
        <v>0.849275</v>
      </c>
      <c r="FR72" s="4">
        <f t="shared" si="8"/>
        <v>0.32642812499999996</v>
      </c>
      <c r="FS72" s="4">
        <f t="shared" si="9"/>
        <v>0.91587499999999988</v>
      </c>
      <c r="FT72" s="4">
        <f t="shared" si="10"/>
        <v>0.14878437499999997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>
        <v>0.82199999999999995</v>
      </c>
      <c r="FL73" s="5">
        <v>1.1554</v>
      </c>
      <c r="FM73" s="5">
        <v>0.2205</v>
      </c>
      <c r="FN73" s="5">
        <v>0.80830000000000002</v>
      </c>
      <c r="FO73" s="5">
        <v>3.9100000000000003E-2</v>
      </c>
      <c r="FP73" s="4">
        <f t="shared" si="6"/>
        <v>0.707509375</v>
      </c>
      <c r="FQ73" s="4">
        <f t="shared" si="7"/>
        <v>0.86471874999999998</v>
      </c>
      <c r="FR73" s="4">
        <f t="shared" si="8"/>
        <v>0.31922187499999999</v>
      </c>
      <c r="FS73" s="4">
        <f t="shared" si="9"/>
        <v>0.91587499999999988</v>
      </c>
      <c r="FT73" s="4">
        <f t="shared" si="10"/>
        <v>0.14808437499999996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>
        <v>0.77710000000000001</v>
      </c>
      <c r="FL74" s="5">
        <v>1.024</v>
      </c>
      <c r="FM74" s="5">
        <v>0.25440000000000002</v>
      </c>
      <c r="FN74" s="5">
        <v>0.80830000000000002</v>
      </c>
      <c r="FO74" s="5">
        <v>3.8699999999999998E-2</v>
      </c>
      <c r="FP74" s="4">
        <f t="shared" si="6"/>
        <v>0.69969375000000011</v>
      </c>
      <c r="FQ74" s="4">
        <f t="shared" si="7"/>
        <v>0.83926250000000002</v>
      </c>
      <c r="FR74" s="4">
        <f t="shared" si="8"/>
        <v>0.32178437500000001</v>
      </c>
      <c r="FS74" s="4">
        <f t="shared" si="9"/>
        <v>0.91587499999999988</v>
      </c>
      <c r="FT74" s="4">
        <f t="shared" si="10"/>
        <v>0.14411562499999997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>
        <v>0.84260000000000002</v>
      </c>
      <c r="FL75" s="5">
        <v>1.2041999999999999</v>
      </c>
      <c r="FM75" s="5">
        <v>0.22189999999999999</v>
      </c>
      <c r="FN75" s="5">
        <v>0.80830000000000002</v>
      </c>
      <c r="FO75" s="5">
        <v>3.9300000000000002E-2</v>
      </c>
      <c r="FP75" s="4">
        <f t="shared" si="6"/>
        <v>0.71047187499999975</v>
      </c>
      <c r="FQ75" s="4">
        <f t="shared" si="7"/>
        <v>0.87440937500000004</v>
      </c>
      <c r="FR75" s="4">
        <f t="shared" si="8"/>
        <v>0.31820625000000008</v>
      </c>
      <c r="FS75" s="4">
        <f t="shared" si="9"/>
        <v>0.91587812499999999</v>
      </c>
      <c r="FT75" s="4">
        <f t="shared" si="10"/>
        <v>0.15385937499999999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>
        <v>0.81730000000000003</v>
      </c>
      <c r="FL76" s="5">
        <v>1.143</v>
      </c>
      <c r="FM76" s="5">
        <v>0.22389999999999999</v>
      </c>
      <c r="FN76" s="5">
        <v>0.80830000000000002</v>
      </c>
      <c r="FO76" s="5">
        <v>3.8800000000000001E-2</v>
      </c>
      <c r="FP76" s="4">
        <f t="shared" si="6"/>
        <v>0.71411250000000004</v>
      </c>
      <c r="FQ76" s="4">
        <f t="shared" si="7"/>
        <v>0.8761468750000001</v>
      </c>
      <c r="FR76" s="4">
        <f t="shared" si="8"/>
        <v>0.31191249999999998</v>
      </c>
      <c r="FS76" s="4">
        <f t="shared" si="9"/>
        <v>0.91587499999999988</v>
      </c>
      <c r="FT76" s="4">
        <f t="shared" si="10"/>
        <v>0.14338437500000001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>
        <v>0.8569</v>
      </c>
      <c r="FL77" s="5">
        <v>1.2342</v>
      </c>
      <c r="FM77" s="5">
        <v>0.19</v>
      </c>
      <c r="FN77" s="5">
        <v>0.6774</v>
      </c>
      <c r="FO77" s="5">
        <v>3.8100000000000002E-2</v>
      </c>
      <c r="FP77" s="4">
        <f t="shared" si="6"/>
        <v>0.74655625000000003</v>
      </c>
      <c r="FQ77" s="4">
        <f t="shared" si="7"/>
        <v>0.94832187500000031</v>
      </c>
      <c r="FR77" s="4">
        <f t="shared" si="8"/>
        <v>0.29466874999999992</v>
      </c>
      <c r="FS77" s="4">
        <f t="shared" si="9"/>
        <v>0.88959999999999995</v>
      </c>
      <c r="FT77" s="4">
        <f t="shared" si="10"/>
        <v>0.14596874999999995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0.67900000000000005</v>
      </c>
      <c r="FB78" s="5">
        <v>0.78859999999999997</v>
      </c>
      <c r="FC78" s="5">
        <v>0.34910000000000002</v>
      </c>
      <c r="FD78" s="5">
        <v>0.94199999999999995</v>
      </c>
      <c r="FE78" s="5">
        <v>0.29759999999999998</v>
      </c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>
        <v>0.82110000000000005</v>
      </c>
      <c r="FL78" s="5">
        <v>1.1513</v>
      </c>
      <c r="FM78" s="5">
        <v>0.22159999999999999</v>
      </c>
      <c r="FN78" s="5">
        <v>0.80830000000000002</v>
      </c>
      <c r="FO78" s="5">
        <v>4.2700000000000002E-2</v>
      </c>
      <c r="FP78" s="4">
        <f t="shared" si="6"/>
        <v>0.70595312499999996</v>
      </c>
      <c r="FQ78" s="4">
        <f t="shared" si="7"/>
        <v>0.85815624999999995</v>
      </c>
      <c r="FR78" s="4">
        <f t="shared" si="8"/>
        <v>0.32334062500000005</v>
      </c>
      <c r="FS78" s="4">
        <f t="shared" si="9"/>
        <v>0.91586562499999991</v>
      </c>
      <c r="FT78" s="4">
        <f t="shared" si="10"/>
        <v>0.18187500000000001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>
        <v>0.79610000000000003</v>
      </c>
      <c r="FL79" s="5">
        <v>1.0831999999999999</v>
      </c>
      <c r="FM79" s="5">
        <v>0.22450000000000001</v>
      </c>
      <c r="FN79" s="5">
        <v>0.68010000000000004</v>
      </c>
      <c r="FO79" s="5">
        <v>4.1399999999999999E-2</v>
      </c>
      <c r="FP79" s="4">
        <f t="shared" si="6"/>
        <v>0.698265625</v>
      </c>
      <c r="FQ79" s="4">
        <f t="shared" si="7"/>
        <v>0.8396468749999999</v>
      </c>
      <c r="FR79" s="4">
        <f t="shared" si="8"/>
        <v>0.32683437500000007</v>
      </c>
      <c r="FS79" s="4">
        <f t="shared" si="9"/>
        <v>0.89018749999999991</v>
      </c>
      <c r="FT79" s="4">
        <f t="shared" si="10"/>
        <v>0.18599375000000004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0.70189999999999997</v>
      </c>
      <c r="FB80" s="5">
        <v>0.8377</v>
      </c>
      <c r="FC80" s="5">
        <v>0.32569999999999999</v>
      </c>
      <c r="FD80" s="5">
        <v>0.92889999999999995</v>
      </c>
      <c r="FE80" s="5">
        <v>0.13150000000000001</v>
      </c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>
        <v>0.82869999999999999</v>
      </c>
      <c r="FL80" s="5">
        <v>1.1685000000000001</v>
      </c>
      <c r="FM80" s="5">
        <v>0.19420000000000001</v>
      </c>
      <c r="FN80" s="5">
        <v>0.60399999999999998</v>
      </c>
      <c r="FO80" s="5">
        <v>3.6600000000000001E-2</v>
      </c>
      <c r="FP80" s="4">
        <f t="shared" si="6"/>
        <v>0.72557812499999985</v>
      </c>
      <c r="FQ80" s="4">
        <f t="shared" si="7"/>
        <v>0.90081875000000033</v>
      </c>
      <c r="FR80" s="4">
        <f t="shared" si="8"/>
        <v>0.29995624999999992</v>
      </c>
      <c r="FS80" s="4">
        <f t="shared" si="9"/>
        <v>0.86490937500000009</v>
      </c>
      <c r="FT80" s="4">
        <f t="shared" si="10"/>
        <v>0.14400000000000002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0.68479999999999996</v>
      </c>
      <c r="FB81" s="5">
        <v>0.81069999999999998</v>
      </c>
      <c r="FC81" s="5">
        <v>0.33250000000000002</v>
      </c>
      <c r="FD81" s="5">
        <v>0.94189999999999996</v>
      </c>
      <c r="FE81" s="5">
        <v>0.25819999999999999</v>
      </c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>
        <v>0.86580000000000001</v>
      </c>
      <c r="FL81" s="5">
        <v>1.2851999999999999</v>
      </c>
      <c r="FM81" s="5">
        <v>0.2079</v>
      </c>
      <c r="FN81" s="5">
        <v>0.80530000000000002</v>
      </c>
      <c r="FO81" s="5">
        <v>4.7800000000000002E-2</v>
      </c>
      <c r="FP81" s="4">
        <f t="shared" si="6"/>
        <v>0.72061875000000009</v>
      </c>
      <c r="FQ81" s="4">
        <f t="shared" si="7"/>
        <v>0.90503124999999995</v>
      </c>
      <c r="FR81" s="4">
        <f t="shared" si="8"/>
        <v>0.30916562499999994</v>
      </c>
      <c r="FS81" s="4">
        <f t="shared" si="9"/>
        <v>0.91523125000000005</v>
      </c>
      <c r="FT81" s="4">
        <f t="shared" si="10"/>
        <v>0.22460312499999999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0.66930000000000001</v>
      </c>
      <c r="FB82" s="5">
        <v>0.76549999999999996</v>
      </c>
      <c r="FC82" s="5">
        <v>0.34339999999999998</v>
      </c>
      <c r="FD82" s="5">
        <v>0.89790000000000003</v>
      </c>
      <c r="FE82" s="5">
        <v>0.43859999999999999</v>
      </c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>
        <v>0.73929999999999996</v>
      </c>
      <c r="FL82" s="5">
        <v>0.92500000000000004</v>
      </c>
      <c r="FM82" s="5">
        <v>0.26579999999999998</v>
      </c>
      <c r="FN82" s="5">
        <v>0.6804</v>
      </c>
      <c r="FO82" s="5">
        <v>6.54E-2</v>
      </c>
      <c r="FP82" s="4">
        <f t="shared" si="6"/>
        <v>0.68139375000000024</v>
      </c>
      <c r="FQ82" s="4">
        <f t="shared" si="7"/>
        <v>0.79318124999999995</v>
      </c>
      <c r="FR82" s="4">
        <f t="shared" si="8"/>
        <v>0.32858750000000009</v>
      </c>
      <c r="FS82" s="4">
        <f t="shared" si="9"/>
        <v>0.85545937499999991</v>
      </c>
      <c r="FT82" s="4">
        <f t="shared" si="10"/>
        <v>0.39656562499999992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0.72289999999999999</v>
      </c>
      <c r="FB83" s="5">
        <v>0.88829999999999998</v>
      </c>
      <c r="FC83" s="5">
        <v>0.32529999999999998</v>
      </c>
      <c r="FD83" s="5">
        <v>0.94099999999999995</v>
      </c>
      <c r="FE83" s="5">
        <v>0.2636</v>
      </c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>
        <v>0.85760000000000003</v>
      </c>
      <c r="FL83" s="5">
        <v>1.2361</v>
      </c>
      <c r="FM83" s="5">
        <v>0.19159999999999999</v>
      </c>
      <c r="FN83" s="5">
        <v>0.66700000000000004</v>
      </c>
      <c r="FO83" s="5">
        <v>3.6200000000000003E-2</v>
      </c>
      <c r="FP83" s="4">
        <f t="shared" si="6"/>
        <v>0.74684687499999991</v>
      </c>
      <c r="FQ83" s="4">
        <f t="shared" si="7"/>
        <v>0.95166875000000006</v>
      </c>
      <c r="FR83" s="4">
        <f t="shared" si="8"/>
        <v>0.30025312500000001</v>
      </c>
      <c r="FS83" s="4">
        <f t="shared" si="9"/>
        <v>0.8870937499999999</v>
      </c>
      <c r="FT83" s="4">
        <f t="shared" si="10"/>
        <v>0.24965625000000002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>
        <v>0.84150000000000003</v>
      </c>
      <c r="FL84" s="5">
        <v>1.1934</v>
      </c>
      <c r="FM84" s="5">
        <v>0.1903</v>
      </c>
      <c r="FN84" s="5">
        <v>0.5746</v>
      </c>
      <c r="FO84" s="5">
        <v>4.53E-2</v>
      </c>
      <c r="FP84" s="4">
        <f t="shared" si="6"/>
        <v>0.71556562500000009</v>
      </c>
      <c r="FQ84" s="4">
        <f t="shared" si="7"/>
        <v>0.87736562499999993</v>
      </c>
      <c r="FR84" s="4">
        <f t="shared" si="8"/>
        <v>0.3173125</v>
      </c>
      <c r="FS84" s="4">
        <f t="shared" si="9"/>
        <v>0.82676250000000007</v>
      </c>
      <c r="FT84" s="4">
        <f t="shared" si="10"/>
        <v>0.21562499999999993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0.69820000000000004</v>
      </c>
      <c r="FB85" s="5">
        <v>0.82550000000000001</v>
      </c>
      <c r="FC85" s="5">
        <v>0.33300000000000002</v>
      </c>
      <c r="FD85" s="5">
        <v>0.88770000000000004</v>
      </c>
      <c r="FE85" s="5">
        <v>0.2167</v>
      </c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>
        <v>0.83799999999999997</v>
      </c>
      <c r="FL85" s="5">
        <v>1.1836</v>
      </c>
      <c r="FM85" s="5">
        <v>0.19189999999999999</v>
      </c>
      <c r="FN85" s="5">
        <v>0.5746</v>
      </c>
      <c r="FO85" s="5">
        <v>4.6199999999999998E-2</v>
      </c>
      <c r="FP85" s="4">
        <f t="shared" si="6"/>
        <v>0.72498750000000012</v>
      </c>
      <c r="FQ85" s="4">
        <f t="shared" si="7"/>
        <v>0.89530625000000019</v>
      </c>
      <c r="FR85" s="4">
        <f t="shared" si="8"/>
        <v>0.30510625000000002</v>
      </c>
      <c r="FS85" s="4">
        <f t="shared" si="9"/>
        <v>0.82676250000000007</v>
      </c>
      <c r="FT85" s="4">
        <f t="shared" si="10"/>
        <v>0.21655937499999997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0.68859999999999999</v>
      </c>
      <c r="FB86" s="5">
        <v>0.80530000000000002</v>
      </c>
      <c r="FC86" s="5">
        <v>0.34620000000000001</v>
      </c>
      <c r="FD86" s="5">
        <v>0.88770000000000004</v>
      </c>
      <c r="FE86" s="5">
        <v>0.2162</v>
      </c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>
        <v>0.8377</v>
      </c>
      <c r="FL86" s="5">
        <v>1.1832</v>
      </c>
      <c r="FM86" s="5">
        <v>0.19220000000000001</v>
      </c>
      <c r="FN86" s="5">
        <v>0.5746</v>
      </c>
      <c r="FO86" s="5">
        <v>4.53E-2</v>
      </c>
      <c r="FP86" s="4">
        <f t="shared" si="6"/>
        <v>0.71721250000000014</v>
      </c>
      <c r="FQ86" s="4">
        <f t="shared" si="7"/>
        <v>0.87891249999999999</v>
      </c>
      <c r="FR86" s="4">
        <f t="shared" si="8"/>
        <v>0.31630312499999996</v>
      </c>
      <c r="FS86" s="4">
        <f t="shared" si="9"/>
        <v>0.82676250000000007</v>
      </c>
      <c r="FT86" s="4">
        <f t="shared" si="10"/>
        <v>0.21838750000000004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0.67410000000000003</v>
      </c>
      <c r="FB87" s="5">
        <v>0.77900000000000003</v>
      </c>
      <c r="FC87" s="5">
        <v>0.35239999999999999</v>
      </c>
      <c r="FD87" s="5">
        <v>0.94140000000000001</v>
      </c>
      <c r="FE87" s="5">
        <v>0.17960000000000001</v>
      </c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>
        <v>0.79490000000000005</v>
      </c>
      <c r="FL87" s="5">
        <v>1.0802</v>
      </c>
      <c r="FM87" s="5">
        <v>0.2238</v>
      </c>
      <c r="FN87" s="5">
        <v>0.68010000000000004</v>
      </c>
      <c r="FO87" s="5">
        <v>4.24E-2</v>
      </c>
      <c r="FP87" s="4">
        <f t="shared" si="6"/>
        <v>0.69667812499999993</v>
      </c>
      <c r="FQ87" s="4">
        <f t="shared" si="7"/>
        <v>0.83591250000000006</v>
      </c>
      <c r="FR87" s="4">
        <f t="shared" si="8"/>
        <v>0.32728125000000002</v>
      </c>
      <c r="FS87" s="4">
        <f t="shared" si="9"/>
        <v>0.89018749999999991</v>
      </c>
      <c r="FT87" s="4">
        <f t="shared" si="10"/>
        <v>0.18149999999999999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0.67849999999999999</v>
      </c>
      <c r="FB88" s="5">
        <v>0.78739999999999999</v>
      </c>
      <c r="FC88" s="5">
        <v>0.3523</v>
      </c>
      <c r="FD88" s="5">
        <v>0.94140000000000001</v>
      </c>
      <c r="FE88" s="5">
        <v>0.1338</v>
      </c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>
        <v>0.80310000000000004</v>
      </c>
      <c r="FL88" s="5">
        <v>1.1037999999999999</v>
      </c>
      <c r="FM88" s="5">
        <v>0.21990000000000001</v>
      </c>
      <c r="FN88" s="5">
        <v>0.68010000000000004</v>
      </c>
      <c r="FO88" s="5">
        <v>4.7199999999999999E-2</v>
      </c>
      <c r="FP88" s="4">
        <f t="shared" si="6"/>
        <v>0.70333125000000007</v>
      </c>
      <c r="FQ88" s="4">
        <f t="shared" si="7"/>
        <v>0.85026250000000003</v>
      </c>
      <c r="FR88" s="4">
        <f t="shared" si="8"/>
        <v>0.32522812500000003</v>
      </c>
      <c r="FS88" s="4">
        <f t="shared" si="9"/>
        <v>0.89018749999999991</v>
      </c>
      <c r="FT88" s="4">
        <f t="shared" si="10"/>
        <v>0.14323125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0.67030000000000001</v>
      </c>
      <c r="FB89" s="5">
        <v>0.77270000000000005</v>
      </c>
      <c r="FC89" s="5">
        <v>0.3574</v>
      </c>
      <c r="FD89" s="5">
        <v>0.94140000000000001</v>
      </c>
      <c r="FE89" s="5">
        <v>0.2833</v>
      </c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>
        <v>0.80120000000000002</v>
      </c>
      <c r="FL89" s="5">
        <v>1.0994999999999999</v>
      </c>
      <c r="FM89" s="5">
        <v>0.21959999999999999</v>
      </c>
      <c r="FN89" s="5">
        <v>0.68010000000000004</v>
      </c>
      <c r="FO89" s="5">
        <v>6.7900000000000002E-2</v>
      </c>
      <c r="FP89" s="4">
        <f t="shared" si="6"/>
        <v>0.69540000000000024</v>
      </c>
      <c r="FQ89" s="4">
        <f t="shared" si="7"/>
        <v>0.83587812500000025</v>
      </c>
      <c r="FR89" s="4">
        <f t="shared" si="8"/>
        <v>0.33034062500000011</v>
      </c>
      <c r="FS89" s="4">
        <f t="shared" si="9"/>
        <v>0.89018749999999991</v>
      </c>
      <c r="FT89" s="4">
        <f t="shared" si="10"/>
        <v>0.28070625000000005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0.6714</v>
      </c>
      <c r="FB90" s="5">
        <v>0.77439999999999998</v>
      </c>
      <c r="FC90" s="5">
        <v>0.35899999999999999</v>
      </c>
      <c r="FD90" s="5">
        <v>0.94140000000000001</v>
      </c>
      <c r="FE90" s="5">
        <v>0.31740000000000002</v>
      </c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>
        <v>0.8024</v>
      </c>
      <c r="FL90" s="5">
        <v>1.1035999999999999</v>
      </c>
      <c r="FM90" s="5">
        <v>0.22009999999999999</v>
      </c>
      <c r="FN90" s="5">
        <v>0.68010000000000004</v>
      </c>
      <c r="FO90" s="5">
        <v>7.1599999999999997E-2</v>
      </c>
      <c r="FP90" s="4">
        <f>AVERAGEIFS(B90:FO90,metrics.est,"MAE")</f>
        <v>0.69692499999999979</v>
      </c>
      <c r="FQ90" s="4">
        <f>AVERAGEIFS(B90:FO90,metrics.est,"MSE")</f>
        <v>0.83878125000000014</v>
      </c>
      <c r="FR90" s="4">
        <f>AVERAGEIFS(B90:FO90,metrics.est,"R")</f>
        <v>0.331840625</v>
      </c>
      <c r="FS90" s="4">
        <f>AVERAGEIFS(B90:FO90,metrics.est,"Coverage")</f>
        <v>0.89018749999999991</v>
      </c>
      <c r="FT90" s="4">
        <f>AVERAGEIFS(B90:FO90,metrics.est,"Time")</f>
        <v>0.27151875000000003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0.67300000000000004</v>
      </c>
      <c r="FB91" s="5">
        <v>0.77769999999999995</v>
      </c>
      <c r="FC91" s="5">
        <v>0.3579</v>
      </c>
      <c r="FD91" s="5">
        <v>0.94140000000000001</v>
      </c>
      <c r="FE91" s="5">
        <v>0.314</v>
      </c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>
        <v>0.80030000000000001</v>
      </c>
      <c r="FL91" s="5">
        <v>1.0978000000000001</v>
      </c>
      <c r="FM91" s="5">
        <v>0.22159999999999999</v>
      </c>
      <c r="FN91" s="5">
        <v>0.68010000000000004</v>
      </c>
      <c r="FO91" s="5">
        <v>7.3200000000000001E-2</v>
      </c>
      <c r="FP91" s="4">
        <f>AVERAGEIFS(B91:FO91,metrics.est,"MAE")</f>
        <v>0.69775312499999997</v>
      </c>
      <c r="FQ91" s="4">
        <f>AVERAGEIFS(B91:FO91,metrics.est,"MSE")</f>
        <v>0.8401875000000002</v>
      </c>
      <c r="FR91" s="4">
        <f>AVERAGEIFS(B91:FO91,metrics.est,"R")</f>
        <v>0.33115000000000006</v>
      </c>
      <c r="FS91" s="4">
        <f>AVERAGEIFS(B91:FO91,metrics.est,"Coverage")</f>
        <v>0.89018749999999991</v>
      </c>
      <c r="FT91" s="4">
        <f>AVERAGEIFS(B91:FO91,metrics.est,"Time")</f>
        <v>0.27528749999999996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>
        <v>0.80159999999999998</v>
      </c>
      <c r="FL92" s="5">
        <v>1.0984</v>
      </c>
      <c r="FM92" s="5">
        <v>0.22120000000000001</v>
      </c>
      <c r="FN92" s="5">
        <v>0.68010000000000004</v>
      </c>
      <c r="FO92" s="5">
        <v>5.33E-2</v>
      </c>
      <c r="FP92" s="4">
        <f t="shared" si="6"/>
        <v>0.69852187499999996</v>
      </c>
      <c r="FQ92" s="4">
        <f t="shared" si="7"/>
        <v>0.84042187500000021</v>
      </c>
      <c r="FR92" s="4">
        <f t="shared" si="8"/>
        <v>0.33162812500000005</v>
      </c>
      <c r="FS92" s="4">
        <f t="shared" si="9"/>
        <v>0.89017812499999993</v>
      </c>
      <c r="FT92" s="4">
        <f t="shared" si="10"/>
        <v>0.18687187499999994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0.70760000000000001</v>
      </c>
      <c r="FB93" s="5">
        <v>0.85609999999999997</v>
      </c>
      <c r="FC93" s="5">
        <v>0.32169999999999999</v>
      </c>
      <c r="FD93" s="5">
        <v>0.94199999999999995</v>
      </c>
      <c r="FE93" s="5">
        <v>0.74390000000000001</v>
      </c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>
        <v>0.80020000000000002</v>
      </c>
      <c r="FL93" s="5">
        <v>1.0993999999999999</v>
      </c>
      <c r="FM93" s="5">
        <v>0.2354</v>
      </c>
      <c r="FN93" s="5">
        <v>0.80830000000000002</v>
      </c>
      <c r="FO93" s="5">
        <v>8.5900000000000004E-2</v>
      </c>
      <c r="FP93" s="4">
        <f t="shared" si="6"/>
        <v>0.72541562500000001</v>
      </c>
      <c r="FQ93" s="4">
        <f t="shared" si="7"/>
        <v>0.90237187500000016</v>
      </c>
      <c r="FR93" s="4">
        <f t="shared" si="8"/>
        <v>0.30519687500000003</v>
      </c>
      <c r="FS93" s="4">
        <f t="shared" si="9"/>
        <v>0.91588124999999987</v>
      </c>
      <c r="FT93" s="4">
        <f t="shared" si="10"/>
        <v>0.84495312500000019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0.7792</v>
      </c>
      <c r="FB94" s="5">
        <v>1.0355000000000001</v>
      </c>
      <c r="FC94" s="5">
        <v>0.27039999999999997</v>
      </c>
      <c r="FD94" s="5">
        <v>0.94140000000000001</v>
      </c>
      <c r="FE94" s="5">
        <v>0.27560000000000001</v>
      </c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>
        <v>0.86160000000000003</v>
      </c>
      <c r="FL94" s="5">
        <v>1.2558</v>
      </c>
      <c r="FM94" s="5">
        <v>0.1822</v>
      </c>
      <c r="FN94" s="5">
        <v>0.68010000000000004</v>
      </c>
      <c r="FO94" s="5">
        <v>6.7000000000000004E-2</v>
      </c>
      <c r="FP94" s="4">
        <f t="shared" si="6"/>
        <v>0.790921875</v>
      </c>
      <c r="FQ94" s="4">
        <f t="shared" si="7"/>
        <v>1.0677812500000001</v>
      </c>
      <c r="FR94" s="4">
        <f t="shared" si="8"/>
        <v>0.25384374999999998</v>
      </c>
      <c r="FS94" s="4">
        <f t="shared" si="9"/>
        <v>0.89020937499999997</v>
      </c>
      <c r="FT94" s="4">
        <f t="shared" si="10"/>
        <v>0.27441250000000006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0.67549999999999999</v>
      </c>
      <c r="FB95" s="5">
        <v>0.7823</v>
      </c>
      <c r="FC95" s="5">
        <v>0.35139999999999999</v>
      </c>
      <c r="FD95" s="5">
        <v>0.94140000000000001</v>
      </c>
      <c r="FE95" s="5">
        <v>0.2097</v>
      </c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>
        <v>0.7954</v>
      </c>
      <c r="FL95" s="5">
        <v>1.0813999999999999</v>
      </c>
      <c r="FM95" s="5">
        <v>0.22459999999999999</v>
      </c>
      <c r="FN95" s="5">
        <v>0.68010000000000004</v>
      </c>
      <c r="FO95" s="5">
        <v>5.0299999999999997E-2</v>
      </c>
      <c r="FP95" s="4">
        <f t="shared" si="6"/>
        <v>0.69785937499999995</v>
      </c>
      <c r="FQ95" s="4">
        <f t="shared" si="7"/>
        <v>0.83866562500000008</v>
      </c>
      <c r="FR95" s="4">
        <f t="shared" si="8"/>
        <v>0.32669062500000001</v>
      </c>
      <c r="FS95" s="4">
        <f t="shared" si="9"/>
        <v>0.8901906249999999</v>
      </c>
      <c r="FT95" s="4">
        <f t="shared" si="10"/>
        <v>0.21294062499999999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>
        <v>0.81830000000000003</v>
      </c>
      <c r="FL96" s="5">
        <v>1.1463000000000001</v>
      </c>
      <c r="FM96" s="5">
        <v>0.22189999999999999</v>
      </c>
      <c r="FN96" s="5">
        <v>0.80830000000000002</v>
      </c>
      <c r="FO96" s="5">
        <v>5.0099999999999999E-2</v>
      </c>
      <c r="FP96" s="4">
        <f t="shared" si="6"/>
        <v>0.70135937500000012</v>
      </c>
      <c r="FQ96" s="4">
        <f t="shared" si="7"/>
        <v>0.84982187499999995</v>
      </c>
      <c r="FR96" s="4">
        <f t="shared" si="8"/>
        <v>0.32547812500000001</v>
      </c>
      <c r="FS96" s="4">
        <f t="shared" si="9"/>
        <v>0.91587187499999989</v>
      </c>
      <c r="FT96" s="4">
        <f t="shared" si="10"/>
        <v>0.16874374999999994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>
        <v>0.82520000000000004</v>
      </c>
      <c r="FL97" s="5">
        <v>1.1653</v>
      </c>
      <c r="FM97" s="5">
        <v>0.21909999999999999</v>
      </c>
      <c r="FN97" s="5">
        <v>0.80830000000000002</v>
      </c>
      <c r="FO97" s="5">
        <v>5.67E-2</v>
      </c>
      <c r="FP97" s="4">
        <f t="shared" si="6"/>
        <v>0.70082499999999981</v>
      </c>
      <c r="FQ97" s="4">
        <f t="shared" si="7"/>
        <v>0.85070625</v>
      </c>
      <c r="FR97" s="4">
        <f t="shared" si="8"/>
        <v>0.32958124999999999</v>
      </c>
      <c r="FS97" s="4">
        <f t="shared" si="9"/>
        <v>0.91587499999999988</v>
      </c>
      <c r="FT97" s="4">
        <f t="shared" si="10"/>
        <v>0.21056874999999997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0.68410000000000004</v>
      </c>
      <c r="FB98" s="5">
        <v>0.79979999999999996</v>
      </c>
      <c r="FC98" s="5">
        <v>0.34239999999999998</v>
      </c>
      <c r="FD98" s="5">
        <v>0.94199999999999995</v>
      </c>
      <c r="FE98" s="5">
        <v>0.16769999999999999</v>
      </c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>
        <v>0.82940000000000003</v>
      </c>
      <c r="FL98" s="5">
        <v>1.1718999999999999</v>
      </c>
      <c r="FM98" s="5">
        <v>0.21779999999999999</v>
      </c>
      <c r="FN98" s="5">
        <v>0.80830000000000002</v>
      </c>
      <c r="FO98" s="5">
        <v>4.9099999999999998E-2</v>
      </c>
      <c r="FP98" s="4">
        <f t="shared" si="6"/>
        <v>0.71288750000000001</v>
      </c>
      <c r="FQ98" s="4">
        <f t="shared" si="7"/>
        <v>0.87333124999999978</v>
      </c>
      <c r="FR98" s="4">
        <f t="shared" si="8"/>
        <v>0.31636874999999998</v>
      </c>
      <c r="FS98" s="4">
        <f t="shared" si="9"/>
        <v>0.91587499999999988</v>
      </c>
      <c r="FT98" s="4">
        <f t="shared" si="10"/>
        <v>0.16795937499999999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0.6754</v>
      </c>
      <c r="FB99" s="5">
        <v>0.78210000000000002</v>
      </c>
      <c r="FC99" s="5">
        <v>0.3538</v>
      </c>
      <c r="FD99" s="5">
        <v>0.94199999999999995</v>
      </c>
      <c r="FE99" s="5">
        <v>0.21560000000000001</v>
      </c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>
        <v>0.82469999999999999</v>
      </c>
      <c r="FL99" s="5">
        <v>1.1617</v>
      </c>
      <c r="FM99" s="5">
        <v>0.2195</v>
      </c>
      <c r="FN99" s="5">
        <v>0.80830000000000002</v>
      </c>
      <c r="FO99" s="5">
        <v>5.7299999999999997E-2</v>
      </c>
      <c r="FP99" s="4">
        <f t="shared" si="6"/>
        <v>0.70428437500000018</v>
      </c>
      <c r="FQ99" s="4">
        <f t="shared" si="7"/>
        <v>0.8561312499999999</v>
      </c>
      <c r="FR99" s="4">
        <f t="shared" si="8"/>
        <v>0.32683125000000002</v>
      </c>
      <c r="FS99" s="4">
        <f t="shared" si="9"/>
        <v>0.91587499999999988</v>
      </c>
      <c r="FT99" s="4">
        <f t="shared" si="10"/>
        <v>0.20661562499999997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0.67620000000000002</v>
      </c>
      <c r="FB100" s="5">
        <v>0.78339999999999999</v>
      </c>
      <c r="FC100" s="5">
        <v>0.35449999999999998</v>
      </c>
      <c r="FD100" s="5">
        <v>0.94199999999999995</v>
      </c>
      <c r="FE100" s="5">
        <v>0.1666</v>
      </c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>
        <v>0.83440000000000003</v>
      </c>
      <c r="FL100" s="5">
        <v>1.1857</v>
      </c>
      <c r="FM100" s="5">
        <v>0.21579999999999999</v>
      </c>
      <c r="FN100" s="5">
        <v>0.80830000000000002</v>
      </c>
      <c r="FO100" s="5">
        <v>4.8800000000000003E-2</v>
      </c>
      <c r="FP100" s="4">
        <f t="shared" si="6"/>
        <v>0.70743437500000017</v>
      </c>
      <c r="FQ100" s="4">
        <f t="shared" si="7"/>
        <v>0.86331875000000036</v>
      </c>
      <c r="FR100" s="4">
        <f t="shared" si="8"/>
        <v>0.32668124999999992</v>
      </c>
      <c r="FS100" s="4">
        <f t="shared" si="9"/>
        <v>0.91587499999999988</v>
      </c>
      <c r="FT100" s="4">
        <f t="shared" si="10"/>
        <v>0.16445937499999999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0.68030000000000002</v>
      </c>
      <c r="FB101" s="5">
        <v>0.80010000000000003</v>
      </c>
      <c r="FC101" s="5">
        <v>0.34620000000000001</v>
      </c>
      <c r="FD101" s="5">
        <v>0.94199999999999995</v>
      </c>
      <c r="FE101" s="5">
        <v>0.21840000000000001</v>
      </c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>
        <v>0.84870000000000001</v>
      </c>
      <c r="FL101" s="5">
        <v>1.2256</v>
      </c>
      <c r="FM101" s="5">
        <v>0.2117</v>
      </c>
      <c r="FN101" s="5">
        <v>0.80830000000000002</v>
      </c>
      <c r="FO101" s="5">
        <v>5.4300000000000001E-2</v>
      </c>
      <c r="FP101" s="4">
        <f t="shared" si="6"/>
        <v>0.7130281249999999</v>
      </c>
      <c r="FQ101" s="4">
        <f t="shared" si="7"/>
        <v>0.88368437500000008</v>
      </c>
      <c r="FR101" s="4">
        <f t="shared" si="8"/>
        <v>0.32356562500000002</v>
      </c>
      <c r="FS101" s="4">
        <f t="shared" si="9"/>
        <v>0.91589374999999984</v>
      </c>
      <c r="FT101" s="4">
        <f t="shared" si="10"/>
        <v>0.20759375000000002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0.67379999999999995</v>
      </c>
      <c r="FB102" s="5">
        <v>0.78049999999999997</v>
      </c>
      <c r="FC102" s="5">
        <v>0.35399999999999998</v>
      </c>
      <c r="FD102" s="5">
        <v>0.94199999999999995</v>
      </c>
      <c r="FE102" s="5">
        <v>0.21190000000000001</v>
      </c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>
        <v>0.82579999999999998</v>
      </c>
      <c r="FL102" s="5">
        <v>1.1667000000000001</v>
      </c>
      <c r="FM102" s="5">
        <v>0.21970000000000001</v>
      </c>
      <c r="FN102" s="5">
        <v>0.80830000000000002</v>
      </c>
      <c r="FO102" s="5">
        <v>5.3699999999999998E-2</v>
      </c>
      <c r="FP102" s="4">
        <f t="shared" si="6"/>
        <v>0.70316250000000013</v>
      </c>
      <c r="FQ102" s="4">
        <f t="shared" si="7"/>
        <v>0.85571874999999975</v>
      </c>
      <c r="FR102" s="4">
        <f t="shared" si="8"/>
        <v>0.32789999999999997</v>
      </c>
      <c r="FS102" s="4">
        <f t="shared" si="9"/>
        <v>0.91587499999999988</v>
      </c>
      <c r="FT102" s="4">
        <f t="shared" si="10"/>
        <v>0.20302812499999995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0.67459999999999998</v>
      </c>
      <c r="FB103" s="5">
        <v>0.78390000000000004</v>
      </c>
      <c r="FC103" s="5">
        <v>0.3533</v>
      </c>
      <c r="FD103" s="5">
        <v>0.94140000000000001</v>
      </c>
      <c r="FE103" s="5">
        <v>0.20749999999999999</v>
      </c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>
        <v>0.81630000000000003</v>
      </c>
      <c r="FL103" s="5">
        <v>1.137</v>
      </c>
      <c r="FM103" s="5">
        <v>0.21629999999999999</v>
      </c>
      <c r="FN103" s="5">
        <v>0.68010000000000004</v>
      </c>
      <c r="FO103" s="5">
        <v>4.8500000000000001E-2</v>
      </c>
      <c r="FP103" s="4">
        <f>AVERAGEIFS(B103:FO103,metrics.est,"MAE")</f>
        <v>0.70190625000000018</v>
      </c>
      <c r="FQ103" s="4">
        <f>AVERAGEIFS(B103:FO103,metrics.est,"MSE")</f>
        <v>0.85252812500000008</v>
      </c>
      <c r="FR103" s="4">
        <f>AVERAGEIFS(B103:FO103,metrics.est,"R")</f>
        <v>0.32855000000000006</v>
      </c>
      <c r="FS103" s="4">
        <f>AVERAGEIFS(B103:FO103,metrics.est,"Coverage")</f>
        <v>0.89018749999999991</v>
      </c>
      <c r="FT103" s="4">
        <f>AVERAGEIFS(B103:FO103,metrics.est,"Time")</f>
        <v>0.18563437499999993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0.6845</v>
      </c>
      <c r="FB104" s="5">
        <v>0.80059999999999998</v>
      </c>
      <c r="FC104" s="5">
        <v>0.3352</v>
      </c>
      <c r="FD104" s="5">
        <v>0.94140000000000001</v>
      </c>
      <c r="FE104" s="5">
        <v>0.1358</v>
      </c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>
        <v>0.79359999999999997</v>
      </c>
      <c r="FL104" s="5">
        <v>1.0760000000000001</v>
      </c>
      <c r="FM104" s="5">
        <v>0.2258</v>
      </c>
      <c r="FN104" s="5">
        <v>0.68010000000000004</v>
      </c>
      <c r="FO104" s="5">
        <v>4.3499999999999997E-2</v>
      </c>
      <c r="FP104" s="4">
        <f t="shared" si="6"/>
        <v>0.70549687500000013</v>
      </c>
      <c r="FQ104" s="4">
        <f t="shared" si="7"/>
        <v>0.85375625000000011</v>
      </c>
      <c r="FR104" s="4">
        <f t="shared" si="8"/>
        <v>0.31268750000000001</v>
      </c>
      <c r="FS104" s="4">
        <f t="shared" si="9"/>
        <v>0.89018749999999991</v>
      </c>
      <c r="FT104" s="4">
        <f t="shared" si="10"/>
        <v>0.12950937500000001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>
        <v>0.79530000000000001</v>
      </c>
      <c r="FL105" s="5">
        <v>1.0810999999999999</v>
      </c>
      <c r="FM105" s="5">
        <v>0.224</v>
      </c>
      <c r="FN105" s="5">
        <v>0.68010000000000004</v>
      </c>
      <c r="FO105" s="5">
        <v>4.8099999999999997E-2</v>
      </c>
      <c r="FP105" s="4">
        <f t="shared" si="6"/>
        <v>0.69602500000000012</v>
      </c>
      <c r="FQ105" s="4">
        <f t="shared" si="7"/>
        <v>0.83429062499999995</v>
      </c>
      <c r="FR105" s="4">
        <f t="shared" si="8"/>
        <v>0.32809062500000014</v>
      </c>
      <c r="FS105" s="4">
        <f t="shared" si="9"/>
        <v>0.8901906249999999</v>
      </c>
      <c r="FT105" s="4">
        <f t="shared" si="10"/>
        <v>0.17988437500000004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0.70420000000000005</v>
      </c>
      <c r="FB106" s="5">
        <v>0.84409999999999996</v>
      </c>
      <c r="FC106" s="5">
        <v>0.32179999999999997</v>
      </c>
      <c r="FD106" s="5">
        <v>0.92889999999999995</v>
      </c>
      <c r="FE106" s="5">
        <v>0.1343</v>
      </c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>
        <v>0.83230000000000004</v>
      </c>
      <c r="FL106" s="5">
        <v>1.1788000000000001</v>
      </c>
      <c r="FM106" s="5">
        <v>0.1928</v>
      </c>
      <c r="FN106" s="5">
        <v>0.60399999999999998</v>
      </c>
      <c r="FO106" s="5">
        <v>4.3299999999999998E-2</v>
      </c>
      <c r="FP106" s="4">
        <f t="shared" ref="FP106:FP138" si="11">AVERAGEIFS(B106:FO106,metrics.est,"MAE")</f>
        <v>0.7276531249999999</v>
      </c>
      <c r="FQ106" s="4">
        <f t="shared" si="7"/>
        <v>0.90690312499999992</v>
      </c>
      <c r="FR106" s="4">
        <f t="shared" si="8"/>
        <v>0.29728437499999993</v>
      </c>
      <c r="FS106" s="4">
        <f t="shared" si="9"/>
        <v>0.86490937500000009</v>
      </c>
      <c r="FT106" s="4">
        <f t="shared" si="10"/>
        <v>0.14135937499999998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0.69020000000000004</v>
      </c>
      <c r="FB107" s="5">
        <v>0.8155</v>
      </c>
      <c r="FC107" s="5">
        <v>0.34089999999999998</v>
      </c>
      <c r="FD107" s="5">
        <v>0.92889999999999995</v>
      </c>
      <c r="FE107" s="5">
        <v>0.1817</v>
      </c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>
        <v>0.83299999999999996</v>
      </c>
      <c r="FL107" s="5">
        <v>1.1802999999999999</v>
      </c>
      <c r="FM107" s="5">
        <v>0.19220000000000001</v>
      </c>
      <c r="FN107" s="5">
        <v>0.60399999999999998</v>
      </c>
      <c r="FO107" s="5">
        <v>4.7600000000000003E-2</v>
      </c>
      <c r="FP107" s="4">
        <f t="shared" si="11"/>
        <v>0.71566249999999987</v>
      </c>
      <c r="FQ107" s="4">
        <f t="shared" si="7"/>
        <v>0.88267187499999999</v>
      </c>
      <c r="FR107" s="4">
        <f t="shared" si="8"/>
        <v>0.31438124999999995</v>
      </c>
      <c r="FS107" s="4">
        <f t="shared" si="9"/>
        <v>0.86490937500000009</v>
      </c>
      <c r="FT107" s="4">
        <f t="shared" si="10"/>
        <v>0.18056250000000004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0.69830000000000003</v>
      </c>
      <c r="FB108" s="5">
        <v>0.82779999999999998</v>
      </c>
      <c r="FC108" s="5">
        <v>0.32529999999999998</v>
      </c>
      <c r="FD108" s="5">
        <v>0.88770000000000004</v>
      </c>
      <c r="FE108" s="5">
        <v>0.1764</v>
      </c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>
        <v>0.84899999999999998</v>
      </c>
      <c r="FL108" s="5">
        <v>1.2151000000000001</v>
      </c>
      <c r="FM108" s="5">
        <v>0.18759999999999999</v>
      </c>
      <c r="FN108" s="5">
        <v>0.5746</v>
      </c>
      <c r="FO108" s="5">
        <v>4.7100000000000003E-2</v>
      </c>
      <c r="FP108" s="4">
        <f t="shared" si="11"/>
        <v>0.72735937499999992</v>
      </c>
      <c r="FQ108" s="4">
        <f t="shared" si="7"/>
        <v>0.90345312499999997</v>
      </c>
      <c r="FR108" s="4">
        <f t="shared" si="8"/>
        <v>0.29986875000000002</v>
      </c>
      <c r="FS108" s="4">
        <f t="shared" si="9"/>
        <v>0.82676250000000007</v>
      </c>
      <c r="FT108" s="4">
        <f t="shared" si="10"/>
        <v>0.177196875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0.70230000000000004</v>
      </c>
      <c r="FB109" s="5">
        <v>0.83420000000000005</v>
      </c>
      <c r="FC109" s="5">
        <v>0.32840000000000003</v>
      </c>
      <c r="FD109" s="5">
        <v>0.88770000000000004</v>
      </c>
      <c r="FE109" s="5">
        <v>0.1784</v>
      </c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>
        <v>0.84019999999999995</v>
      </c>
      <c r="FL109" s="5">
        <v>1.1893</v>
      </c>
      <c r="FM109" s="5">
        <v>0.19059999999999999</v>
      </c>
      <c r="FN109" s="5">
        <v>0.5746</v>
      </c>
      <c r="FO109" s="5">
        <v>4.8099999999999997E-2</v>
      </c>
      <c r="FP109" s="4">
        <f t="shared" si="11"/>
        <v>0.72874062500000003</v>
      </c>
      <c r="FQ109" s="4">
        <f t="shared" si="7"/>
        <v>0.90350937499999984</v>
      </c>
      <c r="FR109" s="4">
        <f t="shared" si="8"/>
        <v>0.30122187500000003</v>
      </c>
      <c r="FS109" s="4">
        <f t="shared" si="9"/>
        <v>0.82676250000000007</v>
      </c>
      <c r="FT109" s="4">
        <f t="shared" si="10"/>
        <v>0.17918125000000004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0.73599999999999999</v>
      </c>
      <c r="FB110" s="5">
        <v>0.91749999999999998</v>
      </c>
      <c r="FC110" s="5">
        <v>0.31719999999999998</v>
      </c>
      <c r="FD110" s="5">
        <v>0.69159999999999999</v>
      </c>
      <c r="FE110" s="5">
        <v>0.499</v>
      </c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>
        <v>0.8992</v>
      </c>
      <c r="FL110" s="5">
        <v>1.3484</v>
      </c>
      <c r="FM110" s="5">
        <v>0.22450000000000001</v>
      </c>
      <c r="FN110" s="5">
        <v>0.219</v>
      </c>
      <c r="FO110" s="5">
        <v>6.1899999999999997E-2</v>
      </c>
      <c r="FP110" s="4">
        <f t="shared" si="11"/>
        <v>0.77188749999999995</v>
      </c>
      <c r="FQ110" s="4">
        <f t="shared" si="7"/>
        <v>1.01333125</v>
      </c>
      <c r="FR110" s="4">
        <f t="shared" si="8"/>
        <v>0.29834062499999991</v>
      </c>
      <c r="FS110" s="4">
        <f t="shared" si="9"/>
        <v>0.59438749999999996</v>
      </c>
      <c r="FT110" s="4">
        <f t="shared" si="10"/>
        <v>0.58819687500000006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0.68420000000000003</v>
      </c>
      <c r="FB111" s="5">
        <v>0.79239999999999999</v>
      </c>
      <c r="FC111" s="5">
        <v>0.33539999999999998</v>
      </c>
      <c r="FD111" s="5">
        <v>0.94199999999999995</v>
      </c>
      <c r="FE111" s="5">
        <v>0.16830000000000001</v>
      </c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>
        <v>0.7681</v>
      </c>
      <c r="FL111" s="5">
        <v>0.998</v>
      </c>
      <c r="FM111" s="5">
        <v>0.25169999999999998</v>
      </c>
      <c r="FN111" s="5">
        <v>0.80830000000000002</v>
      </c>
      <c r="FO111" s="5">
        <v>4.7300000000000002E-2</v>
      </c>
      <c r="FP111" s="4">
        <f t="shared" si="11"/>
        <v>0.70069375000000012</v>
      </c>
      <c r="FQ111" s="4">
        <f t="shared" si="7"/>
        <v>0.83209062500000008</v>
      </c>
      <c r="FR111" s="4">
        <f t="shared" si="8"/>
        <v>0.31809999999999999</v>
      </c>
      <c r="FS111" s="4">
        <f t="shared" si="9"/>
        <v>0.91587499999999988</v>
      </c>
      <c r="FT111" s="4">
        <f t="shared" si="10"/>
        <v>0.171159375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0.66310000000000002</v>
      </c>
      <c r="FB112" s="5">
        <v>0.74609999999999999</v>
      </c>
      <c r="FC112" s="5">
        <v>0.35549999999999998</v>
      </c>
      <c r="FD112" s="5">
        <v>0.94199999999999995</v>
      </c>
      <c r="FE112" s="5">
        <v>0.1711</v>
      </c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>
        <v>0.80920000000000003</v>
      </c>
      <c r="FL112" s="5">
        <v>1.1201000000000001</v>
      </c>
      <c r="FM112" s="5">
        <v>0.22109999999999999</v>
      </c>
      <c r="FN112" s="5">
        <v>0.80830000000000002</v>
      </c>
      <c r="FO112" s="5">
        <v>4.7500000000000001E-2</v>
      </c>
      <c r="FP112" s="4">
        <f t="shared" si="11"/>
        <v>0.69172187499999993</v>
      </c>
      <c r="FQ112" s="4">
        <f t="shared" si="7"/>
        <v>0.81949687500000012</v>
      </c>
      <c r="FR112" s="4">
        <f t="shared" si="8"/>
        <v>0.32846874999999992</v>
      </c>
      <c r="FS112" s="4">
        <f t="shared" si="9"/>
        <v>0.91587499999999988</v>
      </c>
      <c r="FT112" s="4">
        <f t="shared" si="10"/>
        <v>0.16835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0.65549999999999997</v>
      </c>
      <c r="FB113" s="5">
        <v>0.73360000000000003</v>
      </c>
      <c r="FC113" s="5">
        <v>0.36499999999999999</v>
      </c>
      <c r="FD113" s="5">
        <v>0.94199999999999995</v>
      </c>
      <c r="FE113" s="5">
        <v>0.1691</v>
      </c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>
        <v>0.81599999999999995</v>
      </c>
      <c r="FL113" s="5">
        <v>1.1385000000000001</v>
      </c>
      <c r="FM113" s="5">
        <v>0.2185</v>
      </c>
      <c r="FN113" s="5">
        <v>0.80830000000000002</v>
      </c>
      <c r="FO113" s="5">
        <v>4.5400000000000003E-2</v>
      </c>
      <c r="FP113" s="4">
        <f t="shared" si="11"/>
        <v>0.68642499999999995</v>
      </c>
      <c r="FQ113" s="4">
        <f t="shared" si="7"/>
        <v>0.81275624999999985</v>
      </c>
      <c r="FR113" s="4">
        <f t="shared" si="8"/>
        <v>0.33685625000000002</v>
      </c>
      <c r="FS113" s="4">
        <f t="shared" si="9"/>
        <v>0.91587499999999988</v>
      </c>
      <c r="FT113" s="4">
        <f t="shared" si="10"/>
        <v>0.16535312500000005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0.67710000000000004</v>
      </c>
      <c r="FB114" s="5">
        <v>0.78810000000000002</v>
      </c>
      <c r="FC114" s="5">
        <v>0.35139999999999999</v>
      </c>
      <c r="FD114" s="5">
        <v>0.94140000000000001</v>
      </c>
      <c r="FE114" s="5">
        <v>0.26050000000000001</v>
      </c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>
        <v>0.82130000000000003</v>
      </c>
      <c r="FL114" s="5">
        <v>1.1474</v>
      </c>
      <c r="FM114" s="5">
        <v>0.21410000000000001</v>
      </c>
      <c r="FN114" s="5">
        <v>0.68010000000000004</v>
      </c>
      <c r="FO114" s="5">
        <v>5.1900000000000002E-2</v>
      </c>
      <c r="FP114" s="4">
        <f t="shared" si="11"/>
        <v>0.70648750000000005</v>
      </c>
      <c r="FQ114" s="4">
        <f t="shared" si="7"/>
        <v>0.86177812500000006</v>
      </c>
      <c r="FR114" s="4">
        <f t="shared" si="8"/>
        <v>0.32420312500000004</v>
      </c>
      <c r="FS114" s="4">
        <f t="shared" si="9"/>
        <v>0.89018749999999991</v>
      </c>
      <c r="FT114" s="4">
        <f t="shared" si="10"/>
        <v>0.23278437499999996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>
        <v>0.8125</v>
      </c>
      <c r="FL115" s="5">
        <v>1.1196999999999999</v>
      </c>
      <c r="FM115" s="5">
        <v>0.1613</v>
      </c>
      <c r="FN115" s="5">
        <v>0.62309999999999999</v>
      </c>
      <c r="FO115" s="5">
        <v>2.7000000000000001E-3</v>
      </c>
      <c r="FP115" s="4">
        <f t="shared" si="11"/>
        <v>0.72071875000000007</v>
      </c>
      <c r="FQ115" s="4">
        <f t="shared" si="7"/>
        <v>0.89028125000000014</v>
      </c>
      <c r="FR115" s="4">
        <f t="shared" si="8"/>
        <v>0.25629062500000005</v>
      </c>
      <c r="FS115" s="4">
        <f t="shared" si="9"/>
        <v>0.84747812499999997</v>
      </c>
      <c r="FT115" s="4">
        <f t="shared" si="10"/>
        <v>1.1815624999999998E-2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>
        <v>0.80830000000000002</v>
      </c>
      <c r="FL116" s="5">
        <v>1.1096999999999999</v>
      </c>
      <c r="FM116" s="5">
        <v>0.16639999999999999</v>
      </c>
      <c r="FN116" s="5">
        <v>0.63170000000000004</v>
      </c>
      <c r="FO116" s="5">
        <v>6.4000000000000003E-3</v>
      </c>
      <c r="FP116" s="4">
        <f t="shared" si="11"/>
        <v>0.71780624999999976</v>
      </c>
      <c r="FQ116" s="4">
        <f t="shared" si="7"/>
        <v>0.88445625000000005</v>
      </c>
      <c r="FR116" s="4">
        <f t="shared" si="8"/>
        <v>0.26597500000000002</v>
      </c>
      <c r="FS116" s="4">
        <f t="shared" si="9"/>
        <v>0.85762187499999987</v>
      </c>
      <c r="FT116" s="4">
        <f t="shared" si="10"/>
        <v>3.2212499999999991E-2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>
        <v>0.82050000000000001</v>
      </c>
      <c r="FL117" s="5">
        <v>1.1425000000000001</v>
      </c>
      <c r="FM117" s="5">
        <v>0.16009999999999999</v>
      </c>
      <c r="FN117" s="5">
        <v>0.62680000000000002</v>
      </c>
      <c r="FO117" s="5">
        <v>4.5999999999999999E-3</v>
      </c>
      <c r="FP117" s="4">
        <f t="shared" si="11"/>
        <v>0.72703437500000012</v>
      </c>
      <c r="FQ117" s="4">
        <f t="shared" si="7"/>
        <v>0.91008124999999995</v>
      </c>
      <c r="FR117" s="4">
        <f t="shared" si="8"/>
        <v>0.25576249999999995</v>
      </c>
      <c r="FS117" s="4">
        <f t="shared" si="9"/>
        <v>0.84901562500000005</v>
      </c>
      <c r="FT117" s="4">
        <f t="shared" si="10"/>
        <v>2.1725000000000001E-2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>
        <v>0.84760000000000002</v>
      </c>
      <c r="FL118" s="5">
        <v>1.1815</v>
      </c>
      <c r="FM118" s="5">
        <v>8.2100000000000006E-2</v>
      </c>
      <c r="FN118" s="5">
        <v>0.12670000000000001</v>
      </c>
      <c r="FO118" s="5">
        <v>4.7100000000000003E-2</v>
      </c>
      <c r="FP118" s="4">
        <f t="shared" si="11"/>
        <v>0.82054062500000013</v>
      </c>
      <c r="FQ118" s="4">
        <f t="shared" si="7"/>
        <v>1.1290968749999999</v>
      </c>
      <c r="FR118" s="4">
        <f t="shared" si="8"/>
        <v>0.1461625</v>
      </c>
      <c r="FS118" s="4">
        <f t="shared" si="9"/>
        <v>0.39911250000000004</v>
      </c>
      <c r="FT118" s="4">
        <f t="shared" si="10"/>
        <v>0.11272187500000001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>
        <v>0.8115</v>
      </c>
      <c r="FL119" s="5">
        <v>1.1158999999999999</v>
      </c>
      <c r="FM119" s="5">
        <v>0.14000000000000001</v>
      </c>
      <c r="FN119" s="5">
        <v>0.58679999999999999</v>
      </c>
      <c r="FO119" s="5">
        <v>3.7000000000000002E-3</v>
      </c>
      <c r="FP119" s="4">
        <f t="shared" si="11"/>
        <v>0.72160625000000012</v>
      </c>
      <c r="FQ119" s="4">
        <f t="shared" si="7"/>
        <v>0.89431875000000005</v>
      </c>
      <c r="FR119" s="4">
        <f t="shared" si="8"/>
        <v>0.26243749999999999</v>
      </c>
      <c r="FS119" s="4">
        <f t="shared" si="9"/>
        <v>0.83374687499999989</v>
      </c>
      <c r="FT119" s="4">
        <f t="shared" si="10"/>
        <v>1.801875E-2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>
        <v>0.81030000000000002</v>
      </c>
      <c r="FL120" s="5">
        <v>1.1141000000000001</v>
      </c>
      <c r="FM120" s="5">
        <v>0.16259999999999999</v>
      </c>
      <c r="FN120" s="5">
        <v>0.62829999999999997</v>
      </c>
      <c r="FO120" s="5">
        <v>2.5999999999999999E-3</v>
      </c>
      <c r="FP120" s="4">
        <f t="shared" si="11"/>
        <v>0.71813125</v>
      </c>
      <c r="FQ120" s="4">
        <f t="shared" si="7"/>
        <v>0.88434062499999999</v>
      </c>
      <c r="FR120" s="4">
        <f t="shared" si="8"/>
        <v>0.26185000000000003</v>
      </c>
      <c r="FS120" s="4">
        <f t="shared" si="9"/>
        <v>0.84829687499999995</v>
      </c>
      <c r="FT120" s="4">
        <f t="shared" si="10"/>
        <v>1.235E-2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>
        <v>0.84450000000000003</v>
      </c>
      <c r="FL121" s="5">
        <v>1.2093</v>
      </c>
      <c r="FM121" s="5">
        <v>0.1489</v>
      </c>
      <c r="FN121" s="5">
        <v>0.49130000000000001</v>
      </c>
      <c r="FO121" s="5">
        <v>2.5000000000000001E-3</v>
      </c>
      <c r="FP121" s="4">
        <f t="shared" si="11"/>
        <v>0.79357812500000002</v>
      </c>
      <c r="FQ121" s="4">
        <f t="shared" si="7"/>
        <v>1.0653812499999999</v>
      </c>
      <c r="FR121" s="4">
        <f t="shared" si="8"/>
        <v>0.20465624999999998</v>
      </c>
      <c r="FS121" s="4">
        <f t="shared" si="9"/>
        <v>0.6001749999999999</v>
      </c>
      <c r="FT121" s="4">
        <f t="shared" si="10"/>
        <v>1.1346875000000001E-2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>
        <v>0.80920000000000003</v>
      </c>
      <c r="FL122" s="5">
        <v>1.1113</v>
      </c>
      <c r="FM122" s="5">
        <v>0.1804</v>
      </c>
      <c r="FN122" s="5">
        <v>0.62309999999999999</v>
      </c>
      <c r="FO122" s="5">
        <v>2.7000000000000001E-3</v>
      </c>
      <c r="FP122" s="4">
        <f t="shared" si="11"/>
        <v>0.72054374999999993</v>
      </c>
      <c r="FQ122" s="4">
        <f t="shared" si="7"/>
        <v>0.88930624999999996</v>
      </c>
      <c r="FR122" s="4">
        <f t="shared" si="8"/>
        <v>0.26128437500000001</v>
      </c>
      <c r="FS122" s="4">
        <f t="shared" si="9"/>
        <v>0.84747187499999999</v>
      </c>
      <c r="FT122" s="4">
        <f t="shared" si="10"/>
        <v>1.1828125E-2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>
        <v>0.80679999999999996</v>
      </c>
      <c r="FL123" s="5">
        <v>1.1000000000000001</v>
      </c>
      <c r="FM123" s="5">
        <v>0.124</v>
      </c>
      <c r="FN123" s="5">
        <v>0.57689999999999997</v>
      </c>
      <c r="FO123" s="5">
        <v>2.5999999999999999E-3</v>
      </c>
      <c r="FP123" s="4">
        <f t="shared" si="11"/>
        <v>0.72504062499999977</v>
      </c>
      <c r="FQ123" s="4">
        <f t="shared" si="7"/>
        <v>0.90060937499999982</v>
      </c>
      <c r="FR123" s="4">
        <f t="shared" si="8"/>
        <v>0.24136874999999997</v>
      </c>
      <c r="FS123" s="4">
        <f t="shared" si="9"/>
        <v>0.81838749999999993</v>
      </c>
      <c r="FT123" s="4">
        <f t="shared" si="10"/>
        <v>1.5556249999999999E-2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>
        <v>0.79749999999999999</v>
      </c>
      <c r="FL124" s="5">
        <v>1.0834999999999999</v>
      </c>
      <c r="FM124" s="5">
        <v>0.17580000000000001</v>
      </c>
      <c r="FN124" s="5">
        <v>0.67030000000000001</v>
      </c>
      <c r="FO124" s="5">
        <v>2.8E-3</v>
      </c>
      <c r="FP124" s="4">
        <f t="shared" si="11"/>
        <v>0.72144999999999981</v>
      </c>
      <c r="FQ124" s="4">
        <f t="shared" si="7"/>
        <v>0.89715937499999998</v>
      </c>
      <c r="FR124" s="4">
        <f t="shared" si="8"/>
        <v>0.29010312500000002</v>
      </c>
      <c r="FS124" s="4">
        <f t="shared" si="9"/>
        <v>0.84877812500000005</v>
      </c>
      <c r="FT124" s="4">
        <f t="shared" si="10"/>
        <v>1.2084375E-2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>
        <v>0.87519999999999998</v>
      </c>
      <c r="FL125" s="5">
        <v>1.2689999999999999</v>
      </c>
      <c r="FM125" s="5">
        <v>1.9199999999999998E-2</v>
      </c>
      <c r="FN125" s="5">
        <v>0.59040000000000004</v>
      </c>
      <c r="FO125" s="5">
        <v>2.5000000000000001E-3</v>
      </c>
      <c r="FP125" s="4">
        <f t="shared" si="11"/>
        <v>0.80592187500000001</v>
      </c>
      <c r="FQ125" s="4">
        <f t="shared" si="7"/>
        <v>1.0948531249999998</v>
      </c>
      <c r="FR125" s="4">
        <f t="shared" si="8"/>
        <v>0.16689999999999997</v>
      </c>
      <c r="FS125" s="4">
        <f t="shared" si="9"/>
        <v>0.62853750000000008</v>
      </c>
      <c r="FT125" s="4">
        <f t="shared" si="10"/>
        <v>1.1918749999999999E-2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>
        <v>0.81989999999999996</v>
      </c>
      <c r="FL126" s="5">
        <v>1.1406000000000001</v>
      </c>
      <c r="FM126" s="5">
        <v>0.1638</v>
      </c>
      <c r="FN126" s="5">
        <v>0.59509999999999996</v>
      </c>
      <c r="FO126" s="5">
        <v>3.5000000000000001E-3</v>
      </c>
      <c r="FP126" s="4">
        <f t="shared" si="11"/>
        <v>0.71934687499999983</v>
      </c>
      <c r="FQ126" s="4">
        <f t="shared" si="7"/>
        <v>0.89078437499999996</v>
      </c>
      <c r="FR126" s="4">
        <f t="shared" si="8"/>
        <v>0.27931250000000002</v>
      </c>
      <c r="FS126" s="4">
        <f t="shared" si="9"/>
        <v>0.8476625000000001</v>
      </c>
      <c r="FT126" s="4">
        <f t="shared" si="10"/>
        <v>1.7440624999999994E-2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>
        <v>0.80979999999999996</v>
      </c>
      <c r="FL127" s="5">
        <v>1.1097999999999999</v>
      </c>
      <c r="FM127" s="5">
        <v>0.17599999999999999</v>
      </c>
      <c r="FN127" s="5">
        <v>0.59099999999999997</v>
      </c>
      <c r="FO127" s="5">
        <v>3.5999999999999999E-3</v>
      </c>
      <c r="FP127" s="4">
        <f t="shared" si="11"/>
        <v>0.71923124999999988</v>
      </c>
      <c r="FQ127" s="4">
        <f t="shared" si="7"/>
        <v>0.8861406249999999</v>
      </c>
      <c r="FR127" s="4">
        <f t="shared" si="8"/>
        <v>0.26063750000000002</v>
      </c>
      <c r="FS127" s="4">
        <f t="shared" si="9"/>
        <v>0.84085312500000009</v>
      </c>
      <c r="FT127" s="4">
        <f t="shared" si="10"/>
        <v>1.9737500000000005E-2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>
        <v>0.83240000000000003</v>
      </c>
      <c r="FL128" s="5">
        <v>1.1702999999999999</v>
      </c>
      <c r="FM128" s="5">
        <v>0.1273</v>
      </c>
      <c r="FN128" s="5">
        <v>0.53700000000000003</v>
      </c>
      <c r="FO128" s="5">
        <v>2.3999999999999998E-3</v>
      </c>
      <c r="FP128" s="4">
        <f t="shared" si="11"/>
        <v>0.80460937499999996</v>
      </c>
      <c r="FQ128" s="4">
        <f t="shared" si="7"/>
        <v>1.0872624999999998</v>
      </c>
      <c r="FR128" s="4">
        <f t="shared" si="8"/>
        <v>0.186403125</v>
      </c>
      <c r="FS128" s="4">
        <f t="shared" si="9"/>
        <v>0.57362500000000005</v>
      </c>
      <c r="FT128" s="4">
        <f t="shared" si="10"/>
        <v>1.1521875000000001E-2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>
        <v>0.82430000000000003</v>
      </c>
      <c r="FL129" s="5">
        <v>1.1518999999999999</v>
      </c>
      <c r="FM129" s="5">
        <v>0.14929999999999999</v>
      </c>
      <c r="FN129" s="5">
        <v>0.62129999999999996</v>
      </c>
      <c r="FO129" s="5">
        <v>6.7999999999999996E-3</v>
      </c>
      <c r="FP129" s="4">
        <f t="shared" si="11"/>
        <v>0.73226562500000003</v>
      </c>
      <c r="FQ129" s="4">
        <f t="shared" si="7"/>
        <v>0.91902500000000009</v>
      </c>
      <c r="FR129" s="4">
        <f t="shared" si="8"/>
        <v>0.25610312500000004</v>
      </c>
      <c r="FS129" s="4">
        <f t="shared" si="9"/>
        <v>0.83621562500000002</v>
      </c>
      <c r="FT129" s="4">
        <f t="shared" si="10"/>
        <v>3.1668750000000002E-2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>
        <v>0.80449999999999999</v>
      </c>
      <c r="FL130" s="5">
        <v>1.0998000000000001</v>
      </c>
      <c r="FM130" s="5">
        <v>0.18740000000000001</v>
      </c>
      <c r="FN130" s="5">
        <v>0.61729999999999996</v>
      </c>
      <c r="FO130" s="5">
        <v>1.24E-2</v>
      </c>
      <c r="FP130" s="4">
        <f t="shared" si="11"/>
        <v>0.72747499999999998</v>
      </c>
      <c r="FQ130" s="4">
        <f t="shared" si="7"/>
        <v>0.90616562500000009</v>
      </c>
      <c r="FR130" s="4">
        <f t="shared" si="8"/>
        <v>0.26780937500000002</v>
      </c>
      <c r="FS130" s="4">
        <f t="shared" si="9"/>
        <v>0.8353687500000001</v>
      </c>
      <c r="FT130" s="4">
        <f t="shared" si="10"/>
        <v>6.1496875000000013E-2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>
        <v>0.89690000000000003</v>
      </c>
      <c r="FL131" s="5">
        <v>1.3102</v>
      </c>
      <c r="FM131" s="5">
        <v>-9.1999999999999998E-3</v>
      </c>
      <c r="FN131" s="5">
        <v>0.56569999999999998</v>
      </c>
      <c r="FO131" s="5">
        <v>1.8200000000000001E-2</v>
      </c>
      <c r="FP131" s="4">
        <f t="shared" si="11"/>
        <v>0.80769999999999997</v>
      </c>
      <c r="FQ131" s="4">
        <f t="shared" si="7"/>
        <v>1.0858874999999999</v>
      </c>
      <c r="FR131" s="4">
        <f t="shared" si="8"/>
        <v>6.0837499999999989E-2</v>
      </c>
      <c r="FS131" s="4">
        <f t="shared" si="9"/>
        <v>0.81430312500000002</v>
      </c>
      <c r="FT131" s="4">
        <f t="shared" si="10"/>
        <v>0.20770000000000002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>
        <v>0.8397</v>
      </c>
      <c r="FL132" s="5">
        <v>1.1785000000000001</v>
      </c>
      <c r="FM132" s="5">
        <v>7.8899999999999998E-2</v>
      </c>
      <c r="FN132" s="5">
        <v>0.59179999999999999</v>
      </c>
      <c r="FO132" s="5">
        <v>4.5999999999999999E-3</v>
      </c>
      <c r="FP132" s="4">
        <f t="shared" si="11"/>
        <v>0.7240906250000001</v>
      </c>
      <c r="FQ132" s="4">
        <f t="shared" si="7"/>
        <v>0.90019999999999989</v>
      </c>
      <c r="FR132" s="4">
        <f t="shared" si="8"/>
        <v>0.24597812499999996</v>
      </c>
      <c r="FS132" s="4">
        <f t="shared" si="9"/>
        <v>0.82166250000000007</v>
      </c>
      <c r="FT132" s="4">
        <f t="shared" si="10"/>
        <v>2.5175000000000003E-2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>
        <v>0.83620000000000005</v>
      </c>
      <c r="FL133" s="5">
        <v>1.171</v>
      </c>
      <c r="FM133" s="5">
        <v>8.4900000000000003E-2</v>
      </c>
      <c r="FN133" s="5">
        <v>0.58009999999999995</v>
      </c>
      <c r="FO133" s="5">
        <v>4.7000000000000002E-3</v>
      </c>
      <c r="FP133" s="4">
        <f t="shared" si="11"/>
        <v>0.76987499999999998</v>
      </c>
      <c r="FQ133" s="4">
        <f t="shared" si="7"/>
        <v>1.0094187499999998</v>
      </c>
      <c r="FR133" s="4">
        <f t="shared" si="8"/>
        <v>0.22113437499999999</v>
      </c>
      <c r="FS133" s="4">
        <f t="shared" si="9"/>
        <v>0.6675875</v>
      </c>
      <c r="FT133" s="4">
        <f t="shared" si="10"/>
        <v>2.5650000000000003E-2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>
        <v>0.82720000000000005</v>
      </c>
      <c r="FL134" s="5">
        <v>1.1479999999999999</v>
      </c>
      <c r="FM134" s="5">
        <v>8.8900000000000007E-2</v>
      </c>
      <c r="FN134" s="5">
        <v>0.60389999999999999</v>
      </c>
      <c r="FO134" s="5">
        <v>4.7000000000000002E-3</v>
      </c>
      <c r="FP134" s="4">
        <f t="shared" si="11"/>
        <v>0.71678750000000013</v>
      </c>
      <c r="FQ134" s="4">
        <f t="shared" si="7"/>
        <v>0.88725937499999974</v>
      </c>
      <c r="FR134" s="4">
        <f t="shared" si="8"/>
        <v>0.27862187500000013</v>
      </c>
      <c r="FS134" s="4">
        <f t="shared" si="9"/>
        <v>0.84742500000000009</v>
      </c>
      <c r="FT134" s="4">
        <f t="shared" si="10"/>
        <v>2.5084374999999999E-2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>
        <v>0.80820000000000003</v>
      </c>
      <c r="FL135" s="5">
        <v>1.1055999999999999</v>
      </c>
      <c r="FM135" s="5">
        <v>0.1774</v>
      </c>
      <c r="FN135" s="5">
        <v>0.59660000000000002</v>
      </c>
      <c r="FO135" s="5">
        <v>3.5999999999999999E-3</v>
      </c>
      <c r="FP135" s="4">
        <f t="shared" si="11"/>
        <v>0.71804374999999998</v>
      </c>
      <c r="FQ135" s="4">
        <f t="shared" si="7"/>
        <v>0.88350624999999994</v>
      </c>
      <c r="FR135" s="4">
        <f t="shared" si="8"/>
        <v>0.26421562500000007</v>
      </c>
      <c r="FS135" s="4">
        <f t="shared" si="9"/>
        <v>0.84273125000000015</v>
      </c>
      <c r="FT135" s="4">
        <f t="shared" si="10"/>
        <v>1.8884375000000002E-2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>
        <v>0.80149999999999999</v>
      </c>
      <c r="FL136" s="5">
        <v>1.0935999999999999</v>
      </c>
      <c r="FM136" s="5">
        <v>0.18720000000000001</v>
      </c>
      <c r="FN136" s="5">
        <v>0.63439999999999996</v>
      </c>
      <c r="FO136" s="5">
        <v>2.5999999999999999E-3</v>
      </c>
      <c r="FP136" s="4">
        <f t="shared" si="11"/>
        <v>0.71368750000000003</v>
      </c>
      <c r="FQ136" s="4">
        <f t="shared" si="7"/>
        <v>0.88189687499999969</v>
      </c>
      <c r="FR136" s="4">
        <f t="shared" si="8"/>
        <v>0.30036875000000007</v>
      </c>
      <c r="FS136" s="4">
        <f t="shared" si="9"/>
        <v>0.86926875000000003</v>
      </c>
      <c r="FT136" s="4">
        <f t="shared" si="10"/>
        <v>1.2156250000000002E-2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>
        <v>0.81920000000000004</v>
      </c>
      <c r="FL137" s="5">
        <v>1.1368</v>
      </c>
      <c r="FM137" s="5">
        <v>0.1739</v>
      </c>
      <c r="FN137" s="5">
        <v>0.57499999999999996</v>
      </c>
      <c r="FO137" s="5">
        <v>6.4000000000000003E-3</v>
      </c>
      <c r="FP137" s="4">
        <f t="shared" si="11"/>
        <v>0.71880624999999987</v>
      </c>
      <c r="FQ137" s="4">
        <f t="shared" si="7"/>
        <v>0.88926562500000006</v>
      </c>
      <c r="FR137" s="4">
        <f t="shared" si="8"/>
        <v>0.27635624999999997</v>
      </c>
      <c r="FS137" s="4">
        <f t="shared" si="9"/>
        <v>0.84375312499999999</v>
      </c>
      <c r="FT137" s="4">
        <f t="shared" si="10"/>
        <v>3.6937500000000005E-2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>
        <v>0.80820000000000003</v>
      </c>
      <c r="FL138" s="5">
        <v>1.109</v>
      </c>
      <c r="FM138" s="5">
        <v>0.17979999999999999</v>
      </c>
      <c r="FN138" s="5">
        <v>0.62749999999999995</v>
      </c>
      <c r="FO138" s="5">
        <v>7.7000000000000002E-3</v>
      </c>
      <c r="FP138" s="4">
        <f t="shared" si="11"/>
        <v>0.71524375000000007</v>
      </c>
      <c r="FQ138" s="4">
        <f>AVERAGEIFS(B138:FO138,metrics.est,"MSE")</f>
        <v>0.88336875000000004</v>
      </c>
      <c r="FR138" s="4">
        <f>AVERAGEIFS(B138:FO138,metrics.est,"R")</f>
        <v>0.28717500000000001</v>
      </c>
      <c r="FS138" s="4">
        <f>AVERAGEIFS(B138:FO138,metrics.est,"Coverage")</f>
        <v>0.86476875000000009</v>
      </c>
      <c r="FT138" s="4">
        <f>AVERAGEIFS(B138:FO138,metrics.est,"Time")</f>
        <v>3.7028124999999995E-2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>
        <v>0.80730000000000002</v>
      </c>
      <c r="FL139" s="5">
        <v>1.1064000000000001</v>
      </c>
      <c r="FM139" s="5">
        <v>0.18029999999999999</v>
      </c>
      <c r="FN139" s="5">
        <v>0.62829999999999997</v>
      </c>
      <c r="FO139" s="5">
        <v>7.1999999999999998E-3</v>
      </c>
      <c r="FP139" s="4">
        <f>AVERAGEIFS(B139:FO139,metrics.est,"MAE")</f>
        <v>0.71544687500000004</v>
      </c>
      <c r="FQ139" s="4">
        <f>AVERAGEIFS(B139:FO139,metrics.est,"MSE")</f>
        <v>0.88382812499999996</v>
      </c>
      <c r="FR139" s="4">
        <f>AVERAGEIFS(B139:FO139,metrics.est,"R")</f>
        <v>0.28667499999999996</v>
      </c>
      <c r="FS139" s="4">
        <f>AVERAGEIFS(B139:FO139,metrics.est,"Coverage")</f>
        <v>0.86535937499999993</v>
      </c>
      <c r="FT139" s="4">
        <f>AVERAGEIFS(B139:FO139,metrics.est,"Time")</f>
        <v>3.7337500000000003E-2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>
        <v>0.80900000000000005</v>
      </c>
      <c r="FL140" s="5">
        <v>1.1094999999999999</v>
      </c>
      <c r="FM140" s="5">
        <v>0.17949999999999999</v>
      </c>
      <c r="FN140" s="5">
        <v>0.62560000000000004</v>
      </c>
      <c r="FO140" s="5">
        <v>3.5999999999999999E-3</v>
      </c>
      <c r="FP140" s="4">
        <f t="shared" ref="FP140:FP172" si="12">AVERAGEIFS(B140:FO140,metrics.est,"MAE")</f>
        <v>0.71656249999999999</v>
      </c>
      <c r="FQ140" s="4">
        <f t="shared" ref="FQ140:FQ220" si="13">AVERAGEIFS(B140:FO140,metrics.est,"MSE")</f>
        <v>0.88542500000000002</v>
      </c>
      <c r="FR140" s="4">
        <f t="shared" ref="FR140:FR220" si="14">AVERAGEIFS(B140:FO140,metrics.est,"R")</f>
        <v>0.28646874999999994</v>
      </c>
      <c r="FS140" s="4">
        <f t="shared" ref="FS140:FS220" si="15">AVERAGEIFS(B140:FO140,metrics.est,"Coverage")</f>
        <v>0.86492812499999994</v>
      </c>
      <c r="FT140" s="4">
        <f t="shared" ref="FT140:FT220" si="16">AVERAGEIFS(B140:FO140,metrics.est,"Time")</f>
        <v>2.0112499999999998E-2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>
        <v>0.79659999999999997</v>
      </c>
      <c r="FL141" s="5">
        <v>1.0862000000000001</v>
      </c>
      <c r="FM141" s="5">
        <v>0.20799999999999999</v>
      </c>
      <c r="FN141" s="5">
        <v>0.71589999999999998</v>
      </c>
      <c r="FO141" s="5">
        <v>7.6600000000000001E-2</v>
      </c>
      <c r="FP141" s="4">
        <f t="shared" si="12"/>
        <v>0.7338093750000001</v>
      </c>
      <c r="FQ141" s="4">
        <f t="shared" si="13"/>
        <v>0.9281625</v>
      </c>
      <c r="FR141" s="4">
        <f t="shared" si="14"/>
        <v>0.27193124999999996</v>
      </c>
      <c r="FS141" s="4">
        <f t="shared" si="15"/>
        <v>0.87191250000000009</v>
      </c>
      <c r="FT141" s="4">
        <f t="shared" si="16"/>
        <v>2.02259375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>
        <v>0.88549999999999995</v>
      </c>
      <c r="FL142" s="5">
        <v>1.2963</v>
      </c>
      <c r="FM142" s="5">
        <v>9.7999999999999997E-3</v>
      </c>
      <c r="FN142" s="5">
        <v>0.60309999999999997</v>
      </c>
      <c r="FO142" s="5">
        <v>6.7000000000000002E-3</v>
      </c>
      <c r="FP142" s="4">
        <f t="shared" si="12"/>
        <v>0.80571875000000004</v>
      </c>
      <c r="FQ142" s="4">
        <f t="shared" si="13"/>
        <v>1.0851468750000002</v>
      </c>
      <c r="FR142" s="4">
        <f t="shared" si="14"/>
        <v>0.13087187499999997</v>
      </c>
      <c r="FS142" s="4">
        <f t="shared" si="15"/>
        <v>0.66941249999999997</v>
      </c>
      <c r="FT142" s="4">
        <f t="shared" si="16"/>
        <v>3.6071874999999996E-2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>
        <v>0.8095</v>
      </c>
      <c r="FL143" s="5">
        <v>1.109</v>
      </c>
      <c r="FM143" s="5">
        <v>0.1764</v>
      </c>
      <c r="FN143" s="5">
        <v>0.59309999999999996</v>
      </c>
      <c r="FO143" s="5">
        <v>3.8999999999999998E-3</v>
      </c>
      <c r="FP143" s="4">
        <f t="shared" si="12"/>
        <v>0.71963750000000004</v>
      </c>
      <c r="FQ143" s="4">
        <f t="shared" si="13"/>
        <v>0.88716875000000006</v>
      </c>
      <c r="FR143" s="4">
        <f t="shared" si="14"/>
        <v>0.26019999999999999</v>
      </c>
      <c r="FS143" s="4">
        <f t="shared" si="15"/>
        <v>0.84149062499999983</v>
      </c>
      <c r="FT143" s="4">
        <f t="shared" si="16"/>
        <v>2.7150000000000001E-2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>
        <v>0.81159999999999999</v>
      </c>
      <c r="FL144" s="5">
        <v>1.1174999999999999</v>
      </c>
      <c r="FM144" s="5">
        <v>0.1623</v>
      </c>
      <c r="FN144" s="5">
        <v>0.62709999999999999</v>
      </c>
      <c r="FO144" s="5">
        <v>3.5999999999999999E-3</v>
      </c>
      <c r="FP144" s="4">
        <f t="shared" si="12"/>
        <v>0.71901249999999994</v>
      </c>
      <c r="FQ144" s="4">
        <f t="shared" si="13"/>
        <v>0.88629374999999999</v>
      </c>
      <c r="FR144" s="4">
        <f t="shared" si="14"/>
        <v>0.26090312500000001</v>
      </c>
      <c r="FS144" s="4">
        <f t="shared" si="15"/>
        <v>0.84767499999999996</v>
      </c>
      <c r="FT144" s="4">
        <f t="shared" si="16"/>
        <v>1.6815625000000001E-2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>
        <v>0.82099999999999995</v>
      </c>
      <c r="FL145" s="5">
        <v>1.1415</v>
      </c>
      <c r="FM145" s="5">
        <v>0.1547</v>
      </c>
      <c r="FN145" s="5">
        <v>0.62629999999999997</v>
      </c>
      <c r="FO145" s="5">
        <v>4.8999999999999998E-3</v>
      </c>
      <c r="FP145" s="4">
        <f t="shared" si="12"/>
        <v>0.7240875</v>
      </c>
      <c r="FQ145" s="4">
        <f t="shared" si="13"/>
        <v>0.89914062500000036</v>
      </c>
      <c r="FR145" s="4">
        <f t="shared" si="14"/>
        <v>0.25255312499999999</v>
      </c>
      <c r="FS145" s="4">
        <f t="shared" si="15"/>
        <v>0.84798749999999989</v>
      </c>
      <c r="FT145" s="4">
        <f t="shared" si="16"/>
        <v>2.388125E-2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>
        <v>0.85609999999999997</v>
      </c>
      <c r="FL146" s="5">
        <v>1.2437</v>
      </c>
      <c r="FM146" s="5">
        <v>9.64E-2</v>
      </c>
      <c r="FN146" s="5">
        <v>0.5776</v>
      </c>
      <c r="FO146" s="5">
        <v>3.5999999999999999E-3</v>
      </c>
      <c r="FP146" s="4">
        <f t="shared" si="12"/>
        <v>0.74674999999999991</v>
      </c>
      <c r="FQ146" s="4">
        <f t="shared" si="13"/>
        <v>0.96195312499999996</v>
      </c>
      <c r="FR146" s="4">
        <f t="shared" si="14"/>
        <v>0.26949687499999991</v>
      </c>
      <c r="FS146" s="4">
        <f t="shared" si="15"/>
        <v>0.78833124999999993</v>
      </c>
      <c r="FT146" s="4">
        <f t="shared" si="16"/>
        <v>1.7134375000000004E-2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>
        <v>0.82740000000000002</v>
      </c>
      <c r="FL147" s="5">
        <v>1.1597</v>
      </c>
      <c r="FM147" s="5">
        <v>0.15640000000000001</v>
      </c>
      <c r="FN147" s="5">
        <v>0.58979999999999999</v>
      </c>
      <c r="FO147" s="5">
        <v>4.8999999999999998E-3</v>
      </c>
      <c r="FP147" s="4">
        <f t="shared" si="12"/>
        <v>0.72305000000000008</v>
      </c>
      <c r="FQ147" s="4">
        <f t="shared" si="13"/>
        <v>0.89910937499999977</v>
      </c>
      <c r="FR147" s="4">
        <f t="shared" si="14"/>
        <v>0.26950000000000002</v>
      </c>
      <c r="FS147" s="4">
        <f t="shared" si="15"/>
        <v>0.84703750000000011</v>
      </c>
      <c r="FT147" s="4">
        <f t="shared" si="16"/>
        <v>2.5078124999999996E-2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>
        <v>0.83899999999999997</v>
      </c>
      <c r="FL148" s="5">
        <v>1.1919999999999999</v>
      </c>
      <c r="FM148" s="5">
        <v>0.15260000000000001</v>
      </c>
      <c r="FN148" s="5">
        <v>0.57509999999999994</v>
      </c>
      <c r="FO148" s="5">
        <v>3.7000000000000002E-3</v>
      </c>
      <c r="FP148" s="4">
        <f t="shared" si="12"/>
        <v>0.72805000000000009</v>
      </c>
      <c r="FQ148" s="4">
        <f t="shared" si="13"/>
        <v>0.91394374999999994</v>
      </c>
      <c r="FR148" s="4">
        <f t="shared" si="14"/>
        <v>0.27286874999999999</v>
      </c>
      <c r="FS148" s="4">
        <f t="shared" si="15"/>
        <v>0.84334687500000016</v>
      </c>
      <c r="FT148" s="4">
        <f t="shared" si="16"/>
        <v>1.7696875000000001E-2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>
        <v>0.84560000000000002</v>
      </c>
      <c r="FL149" s="5">
        <v>1.2085999999999999</v>
      </c>
      <c r="FM149" s="5">
        <v>0.14510000000000001</v>
      </c>
      <c r="FN149" s="5">
        <v>0.60060000000000002</v>
      </c>
      <c r="FO149" s="5">
        <v>4.7999999999999996E-3</v>
      </c>
      <c r="FP149" s="4">
        <f t="shared" si="12"/>
        <v>0.74078437499999994</v>
      </c>
      <c r="FQ149" s="4">
        <f t="shared" si="13"/>
        <v>0.9420312500000001</v>
      </c>
      <c r="FR149" s="4">
        <f t="shared" si="14"/>
        <v>0.24345937500000001</v>
      </c>
      <c r="FS149" s="4">
        <f t="shared" si="15"/>
        <v>0.84825312500000005</v>
      </c>
      <c r="FT149" s="4">
        <f t="shared" si="16"/>
        <v>2.5321875000000004E-2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>
        <v>0.82189999999999996</v>
      </c>
      <c r="FL150" s="5">
        <v>1.1439999999999999</v>
      </c>
      <c r="FM150" s="5">
        <v>0.154</v>
      </c>
      <c r="FN150" s="5">
        <v>0.62309999999999999</v>
      </c>
      <c r="FO150" s="5">
        <v>4.5999999999999999E-3</v>
      </c>
      <c r="FP150" s="4">
        <f t="shared" si="12"/>
        <v>0.72538437499999997</v>
      </c>
      <c r="FQ150" s="4">
        <f t="shared" si="13"/>
        <v>0.90214375000000013</v>
      </c>
      <c r="FR150" s="4">
        <f t="shared" si="14"/>
        <v>0.24947187500000001</v>
      </c>
      <c r="FS150" s="4">
        <f t="shared" si="15"/>
        <v>0.84748437500000018</v>
      </c>
      <c r="FT150" s="4">
        <f t="shared" si="16"/>
        <v>2.3831250000000009E-2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>
        <v>0.82830000000000004</v>
      </c>
      <c r="FL151" s="5">
        <v>1.1580999999999999</v>
      </c>
      <c r="FM151" s="5">
        <v>0.16400000000000001</v>
      </c>
      <c r="FN151" s="5">
        <v>0.5998</v>
      </c>
      <c r="FO151" s="5">
        <v>4.0000000000000001E-3</v>
      </c>
      <c r="FP151" s="4">
        <f t="shared" si="12"/>
        <v>0.73192812500000004</v>
      </c>
      <c r="FQ151" s="4">
        <f t="shared" si="13"/>
        <v>0.91757812500000002</v>
      </c>
      <c r="FR151" s="4">
        <f t="shared" si="14"/>
        <v>0.24420625000000001</v>
      </c>
      <c r="FS151" s="4">
        <f t="shared" si="15"/>
        <v>0.84102187500000014</v>
      </c>
      <c r="FT151" s="4">
        <f t="shared" si="16"/>
        <v>2.3062500000000003E-2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>
        <v>0.73550000000000004</v>
      </c>
      <c r="FB152" s="10">
        <v>0.91979999999999995</v>
      </c>
      <c r="FC152" s="10">
        <v>0.27310000000000001</v>
      </c>
      <c r="FD152" s="10">
        <v>0.79400000000000004</v>
      </c>
      <c r="FE152" s="10">
        <v>9.1999999999999998E-3</v>
      </c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>
        <v>0.80159999999999998</v>
      </c>
      <c r="FL152" s="5">
        <v>1.0922000000000001</v>
      </c>
      <c r="FM152" s="5">
        <v>0.1895</v>
      </c>
      <c r="FN152" s="5">
        <v>0.60229999999999995</v>
      </c>
      <c r="FO152" s="5">
        <v>2.5999999999999999E-3</v>
      </c>
      <c r="FP152" s="4">
        <f t="shared" si="12"/>
        <v>0.74576562500000021</v>
      </c>
      <c r="FQ152" s="4">
        <f t="shared" si="13"/>
        <v>0.94735000000000014</v>
      </c>
      <c r="FR152" s="4">
        <f t="shared" si="14"/>
        <v>0.259053125</v>
      </c>
      <c r="FS152" s="4">
        <f t="shared" si="15"/>
        <v>0.76471875000000011</v>
      </c>
      <c r="FT152" s="4">
        <f t="shared" si="16"/>
        <v>1.0706249999999999E-2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>
        <v>0.80740000000000001</v>
      </c>
      <c r="FL153" s="5">
        <v>1.1036999999999999</v>
      </c>
      <c r="FM153" s="5">
        <v>0.17780000000000001</v>
      </c>
      <c r="FN153" s="5">
        <v>0.59909999999999997</v>
      </c>
      <c r="FO153" s="5">
        <v>3.5999999999999999E-3</v>
      </c>
      <c r="FP153" s="4">
        <f t="shared" si="12"/>
        <v>0.71767499999999995</v>
      </c>
      <c r="FQ153" s="4">
        <f t="shared" si="13"/>
        <v>0.88261875000000001</v>
      </c>
      <c r="FR153" s="4">
        <f t="shared" si="14"/>
        <v>0.26615625000000004</v>
      </c>
      <c r="FS153" s="4">
        <f t="shared" si="15"/>
        <v>0.84314374999999997</v>
      </c>
      <c r="FT153" s="4">
        <f t="shared" si="16"/>
        <v>1.9825000000000002E-2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>
        <v>0.77229999999999999</v>
      </c>
      <c r="FB154" s="10">
        <v>1.0087999999999999</v>
      </c>
      <c r="FC154" s="10">
        <v>0.23499999999999999</v>
      </c>
      <c r="FD154" s="10">
        <v>0.64219999999999999</v>
      </c>
      <c r="FE154" s="10">
        <v>9.1000000000000004E-3</v>
      </c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>
        <v>0.83120000000000005</v>
      </c>
      <c r="FL154" s="5">
        <v>1.1677999999999999</v>
      </c>
      <c r="FM154" s="5">
        <v>0.12770000000000001</v>
      </c>
      <c r="FN154" s="5">
        <v>0.55279999999999996</v>
      </c>
      <c r="FO154" s="5">
        <v>2.5000000000000001E-3</v>
      </c>
      <c r="FP154" s="4">
        <f t="shared" si="12"/>
        <v>0.77859374999999986</v>
      </c>
      <c r="FQ154" s="4">
        <f t="shared" si="13"/>
        <v>1.0260875</v>
      </c>
      <c r="FR154" s="4">
        <f t="shared" si="14"/>
        <v>0.21411562500000003</v>
      </c>
      <c r="FS154" s="4">
        <f t="shared" si="15"/>
        <v>0.6419531249999999</v>
      </c>
      <c r="FT154" s="4">
        <f t="shared" si="16"/>
        <v>1.2118750000000003E-2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>
        <v>0.69910000000000005</v>
      </c>
      <c r="FB155" s="10">
        <v>0.83660000000000001</v>
      </c>
      <c r="FC155" s="10">
        <v>0.27860000000000001</v>
      </c>
      <c r="FD155" s="10">
        <v>0.86670000000000003</v>
      </c>
      <c r="FE155" s="10">
        <v>1.5599999999999999E-2</v>
      </c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>
        <v>0.83089999999999997</v>
      </c>
      <c r="FL155" s="5">
        <v>1.1655</v>
      </c>
      <c r="FM155" s="5">
        <v>0.12330000000000001</v>
      </c>
      <c r="FN155" s="5">
        <v>0.56179999999999997</v>
      </c>
      <c r="FO155" s="5">
        <v>3.5000000000000001E-3</v>
      </c>
      <c r="FP155" s="4">
        <f t="shared" si="12"/>
        <v>0.72504687500000009</v>
      </c>
      <c r="FQ155" s="4">
        <f t="shared" si="13"/>
        <v>0.90152187500000014</v>
      </c>
      <c r="FR155" s="4">
        <f t="shared" si="14"/>
        <v>0.250715625</v>
      </c>
      <c r="FS155" s="4">
        <f t="shared" si="15"/>
        <v>0.80763125000000013</v>
      </c>
      <c r="FT155" s="4">
        <f t="shared" si="16"/>
        <v>1.9393749999999994E-2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>
        <v>0.72919999999999996</v>
      </c>
      <c r="FB156" s="10">
        <v>0.91149999999999998</v>
      </c>
      <c r="FC156" s="10">
        <v>0.27800000000000002</v>
      </c>
      <c r="FD156" s="10">
        <v>0.88200000000000001</v>
      </c>
      <c r="FE156" s="10">
        <v>1.4800000000000001E-2</v>
      </c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>
        <v>0.84199999999999997</v>
      </c>
      <c r="FL156" s="5">
        <v>1.1876</v>
      </c>
      <c r="FM156" s="5">
        <v>8.3199999999999996E-2</v>
      </c>
      <c r="FN156" s="5">
        <v>0.59770000000000001</v>
      </c>
      <c r="FO156" s="5">
        <v>3.7000000000000002E-3</v>
      </c>
      <c r="FP156" s="4">
        <f t="shared" si="12"/>
        <v>0.74898125000000004</v>
      </c>
      <c r="FQ156" s="4">
        <f t="shared" si="13"/>
        <v>0.96076874999999995</v>
      </c>
      <c r="FR156" s="4">
        <f t="shared" si="14"/>
        <v>0.23913749999999998</v>
      </c>
      <c r="FS156" s="4">
        <f t="shared" si="15"/>
        <v>0.82680312500000019</v>
      </c>
      <c r="FT156" s="4">
        <f t="shared" si="16"/>
        <v>1.8496875000000003E-2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>
        <v>0.79959999999999998</v>
      </c>
      <c r="FB157" s="10">
        <v>1.0844</v>
      </c>
      <c r="FC157" s="10">
        <v>0.21629999999999999</v>
      </c>
      <c r="FD157" s="10">
        <v>0.5696</v>
      </c>
      <c r="FE157" s="10">
        <v>1.67E-2</v>
      </c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>
        <v>0.84260000000000002</v>
      </c>
      <c r="FL157" s="5">
        <v>1.1874</v>
      </c>
      <c r="FM157" s="5">
        <v>8.1199999999999994E-2</v>
      </c>
      <c r="FN157" s="5">
        <v>0.5756</v>
      </c>
      <c r="FO157" s="5">
        <v>4.1000000000000003E-3</v>
      </c>
      <c r="FP157" s="4">
        <f t="shared" si="12"/>
        <v>0.79292187500000022</v>
      </c>
      <c r="FQ157" s="4">
        <f t="shared" si="13"/>
        <v>1.0674187499999999</v>
      </c>
      <c r="FR157" s="4">
        <f t="shared" si="14"/>
        <v>0.19378437500000004</v>
      </c>
      <c r="FS157" s="4">
        <f t="shared" si="15"/>
        <v>0.604609375</v>
      </c>
      <c r="FT157" s="4">
        <f t="shared" si="16"/>
        <v>2.0837500000000002E-2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>
        <v>1.0943000000000001</v>
      </c>
      <c r="FL158" s="5">
        <v>2.2557999999999998</v>
      </c>
      <c r="FM158" s="5">
        <v>6.4899999999999999E-2</v>
      </c>
      <c r="FN158" s="5">
        <v>4.1000000000000003E-3</v>
      </c>
      <c r="FO158" s="5">
        <v>2.1899999999999999E-2</v>
      </c>
      <c r="FP158" s="4">
        <f t="shared" si="12"/>
        <v>0.93494333333333346</v>
      </c>
      <c r="FQ158" s="4">
        <f t="shared" si="13"/>
        <v>1.4815200000000002</v>
      </c>
      <c r="FR158" s="4">
        <f t="shared" si="14"/>
        <v>2.4971999999999994E-2</v>
      </c>
      <c r="FS158" s="4">
        <f t="shared" si="15"/>
        <v>7.4593750000000007E-3</v>
      </c>
      <c r="FT158" s="4">
        <f t="shared" si="16"/>
        <v>0.61494999999999989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>
        <v>0.86050000000000004</v>
      </c>
      <c r="FL159" s="5">
        <v>1.2729999999999999</v>
      </c>
      <c r="FM159" s="5">
        <v>0.1852</v>
      </c>
      <c r="FN159" s="5">
        <v>0.30640000000000001</v>
      </c>
      <c r="FO159" s="5">
        <v>3.3999999999999998E-3</v>
      </c>
      <c r="FP159" s="4">
        <f t="shared" si="12"/>
        <v>0.80399999999999983</v>
      </c>
      <c r="FQ159" s="4">
        <f t="shared" si="13"/>
        <v>1.1191125000000002</v>
      </c>
      <c r="FR159" s="4">
        <f t="shared" si="14"/>
        <v>0.25615000000000004</v>
      </c>
      <c r="FS159" s="4">
        <f t="shared" si="15"/>
        <v>0.53839375000000012</v>
      </c>
      <c r="FT159" s="4">
        <f t="shared" si="16"/>
        <v>1.7584374999999999E-2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>
        <v>0.83040000000000003</v>
      </c>
      <c r="FL160" s="5">
        <v>1.1718</v>
      </c>
      <c r="FM160" s="5">
        <v>0.1671</v>
      </c>
      <c r="FN160" s="5">
        <v>0.55130000000000001</v>
      </c>
      <c r="FO160" s="5">
        <v>3.7000000000000002E-3</v>
      </c>
      <c r="FP160" s="4">
        <f t="shared" si="12"/>
        <v>0.74486562499999998</v>
      </c>
      <c r="FQ160" s="4">
        <f t="shared" si="13"/>
        <v>0.95688750000000022</v>
      </c>
      <c r="FR160" s="4">
        <f t="shared" si="14"/>
        <v>0.28293125000000008</v>
      </c>
      <c r="FS160" s="4">
        <f t="shared" si="15"/>
        <v>0.77873437499999987</v>
      </c>
      <c r="FT160" s="4">
        <f t="shared" si="16"/>
        <v>1.7371875000000005E-2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>
        <v>0.82969999999999999</v>
      </c>
      <c r="FL161" s="5">
        <v>1.1657</v>
      </c>
      <c r="FM161" s="5">
        <v>0.15939999999999999</v>
      </c>
      <c r="FN161" s="5">
        <v>0.58850000000000002</v>
      </c>
      <c r="FO161" s="5">
        <v>3.8E-3</v>
      </c>
      <c r="FP161" s="4">
        <f t="shared" si="12"/>
        <v>0.7246656250000002</v>
      </c>
      <c r="FQ161" s="4">
        <f t="shared" si="13"/>
        <v>0.90468125000000033</v>
      </c>
      <c r="FR161" s="4">
        <f t="shared" si="14"/>
        <v>0.27324375000000001</v>
      </c>
      <c r="FS161" s="4">
        <f t="shared" si="15"/>
        <v>0.84680937499999998</v>
      </c>
      <c r="FT161" s="4">
        <f t="shared" si="16"/>
        <v>1.7387499999999997E-2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>
        <v>0.80720000000000003</v>
      </c>
      <c r="FL162" s="5">
        <v>1.1013999999999999</v>
      </c>
      <c r="FM162" s="5">
        <v>0.1467</v>
      </c>
      <c r="FN162" s="5">
        <v>0.63300000000000001</v>
      </c>
      <c r="FO162" s="5">
        <v>5.7999999999999996E-3</v>
      </c>
      <c r="FP162" s="4">
        <f t="shared" si="12"/>
        <v>0.71850312500000002</v>
      </c>
      <c r="FQ162" s="4">
        <f t="shared" si="13"/>
        <v>0.8908968749999997</v>
      </c>
      <c r="FR162" s="4">
        <f t="shared" si="14"/>
        <v>0.27962812500000001</v>
      </c>
      <c r="FS162" s="4">
        <f t="shared" si="15"/>
        <v>0.86850312500000015</v>
      </c>
      <c r="FT162" s="4">
        <f t="shared" si="16"/>
        <v>3.3053125000000003E-2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>
        <v>0.82150000000000001</v>
      </c>
      <c r="FL163" s="5">
        <v>1.1552</v>
      </c>
      <c r="FM163" s="5">
        <v>0.22040000000000001</v>
      </c>
      <c r="FN163" s="5">
        <v>0.80830000000000002</v>
      </c>
      <c r="FO163" s="5">
        <v>5.7700000000000001E-2</v>
      </c>
      <c r="FP163" s="4">
        <f t="shared" si="12"/>
        <v>0.70073125000000003</v>
      </c>
      <c r="FQ163" s="4">
        <f t="shared" si="13"/>
        <v>0.84937187500000011</v>
      </c>
      <c r="FR163" s="4">
        <f t="shared" si="14"/>
        <v>0.32830312500000003</v>
      </c>
      <c r="FS163" s="4">
        <f t="shared" si="15"/>
        <v>0.91587499999999988</v>
      </c>
      <c r="FT163" s="4">
        <f t="shared" si="16"/>
        <v>0.2664375000000001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>
        <v>0.79430000000000001</v>
      </c>
      <c r="FL164" s="5">
        <v>1.0781000000000001</v>
      </c>
      <c r="FM164" s="5">
        <v>0.22559999999999999</v>
      </c>
      <c r="FN164" s="5">
        <v>0.68010000000000004</v>
      </c>
      <c r="FO164" s="5">
        <v>5.28E-2</v>
      </c>
      <c r="FP164" s="4">
        <f t="shared" si="12"/>
        <v>0.69966250000000008</v>
      </c>
      <c r="FQ164" s="4">
        <f t="shared" si="13"/>
        <v>0.84217812500000011</v>
      </c>
      <c r="FR164" s="4">
        <f t="shared" si="14"/>
        <v>0.32364687500000011</v>
      </c>
      <c r="FS164" s="4">
        <f t="shared" si="15"/>
        <v>0.89018437499999992</v>
      </c>
      <c r="FT164" s="4">
        <f t="shared" si="16"/>
        <v>0.24498124999999998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>
        <v>0.79920000000000002</v>
      </c>
      <c r="FL165" s="5">
        <v>1.0919000000000001</v>
      </c>
      <c r="FM165" s="5">
        <v>0.2225</v>
      </c>
      <c r="FN165" s="5">
        <v>0.68010000000000004</v>
      </c>
      <c r="FO165" s="5">
        <v>5.2299999999999999E-2</v>
      </c>
      <c r="FP165" s="4">
        <f t="shared" si="12"/>
        <v>0.70009687500000006</v>
      </c>
      <c r="FQ165" s="4">
        <f t="shared" si="13"/>
        <v>0.84292187499999993</v>
      </c>
      <c r="FR165" s="4">
        <f t="shared" si="14"/>
        <v>0.32943749999999999</v>
      </c>
      <c r="FS165" s="4">
        <f t="shared" si="15"/>
        <v>0.8901906249999999</v>
      </c>
      <c r="FT165" s="4">
        <f t="shared" si="16"/>
        <v>0.24745937500000001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>
        <v>0.83909999999999996</v>
      </c>
      <c r="FL166" s="5">
        <v>1.1866000000000001</v>
      </c>
      <c r="FM166" s="5">
        <v>0.19120000000000001</v>
      </c>
      <c r="FN166" s="5">
        <v>0.5746</v>
      </c>
      <c r="FO166" s="5">
        <v>5.62E-2</v>
      </c>
      <c r="FP166" s="4">
        <f t="shared" si="12"/>
        <v>0.71718437499999999</v>
      </c>
      <c r="FQ166" s="4">
        <f t="shared" si="13"/>
        <v>0.87979687499999992</v>
      </c>
      <c r="FR166" s="4">
        <f t="shared" si="14"/>
        <v>0.31424375000000004</v>
      </c>
      <c r="FS166" s="4">
        <f t="shared" si="15"/>
        <v>0.82676250000000007</v>
      </c>
      <c r="FT166" s="4">
        <f t="shared" si="16"/>
        <v>0.27125312500000004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>
        <v>0.79369999999999996</v>
      </c>
      <c r="FL167" s="5">
        <v>1.0765</v>
      </c>
      <c r="FM167" s="5">
        <v>0.22509999999999999</v>
      </c>
      <c r="FN167" s="5">
        <v>0.68010000000000004</v>
      </c>
      <c r="FO167" s="5">
        <v>5.2299999999999999E-2</v>
      </c>
      <c r="FP167" s="4">
        <f t="shared" si="12"/>
        <v>0.69744374999999992</v>
      </c>
      <c r="FQ167" s="4">
        <f t="shared" si="13"/>
        <v>0.83694687499999987</v>
      </c>
      <c r="FR167" s="4">
        <f t="shared" si="14"/>
        <v>0.32489062500000004</v>
      </c>
      <c r="FS167" s="4">
        <f t="shared" si="15"/>
        <v>0.89018749999999991</v>
      </c>
      <c r="FT167" s="4">
        <f t="shared" si="16"/>
        <v>0.24663437499999996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0.68189999999999995</v>
      </c>
      <c r="FB168" s="5">
        <v>0.79530000000000001</v>
      </c>
      <c r="FC168" s="5">
        <v>0.34599999999999997</v>
      </c>
      <c r="FD168" s="5">
        <v>0.92889999999999995</v>
      </c>
      <c r="FE168" s="5">
        <v>0.2122</v>
      </c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>
        <v>0.82310000000000005</v>
      </c>
      <c r="FL168" s="5">
        <v>1.1563000000000001</v>
      </c>
      <c r="FM168" s="5">
        <v>0.1946</v>
      </c>
      <c r="FN168" s="5">
        <v>0.60399999999999998</v>
      </c>
      <c r="FO168" s="5">
        <v>4.6800000000000001E-2</v>
      </c>
      <c r="FP168" s="4">
        <f t="shared" si="12"/>
        <v>0.7076906249999998</v>
      </c>
      <c r="FQ168" s="4">
        <f t="shared" si="13"/>
        <v>0.86327187499999991</v>
      </c>
      <c r="FR168" s="4">
        <f t="shared" si="14"/>
        <v>0.31788125</v>
      </c>
      <c r="FS168" s="4">
        <f t="shared" si="15"/>
        <v>0.86490312499999988</v>
      </c>
      <c r="FT168" s="4">
        <f t="shared" si="16"/>
        <v>0.19258125000000006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0.67959999999999998</v>
      </c>
      <c r="FB169" s="5">
        <v>0.79020000000000001</v>
      </c>
      <c r="FC169" s="5">
        <v>0.35070000000000001</v>
      </c>
      <c r="FD169" s="5">
        <v>0.94199999999999995</v>
      </c>
      <c r="FE169" s="5">
        <v>0.23860000000000001</v>
      </c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>
        <v>0.8175</v>
      </c>
      <c r="FL169" s="5">
        <v>1.1440999999999999</v>
      </c>
      <c r="FM169" s="5">
        <v>0.22320000000000001</v>
      </c>
      <c r="FN169" s="5">
        <v>0.80830000000000002</v>
      </c>
      <c r="FO169" s="5">
        <v>5.0999999999999997E-2</v>
      </c>
      <c r="FP169" s="4">
        <f t="shared" si="12"/>
        <v>0.70642812500000018</v>
      </c>
      <c r="FQ169" s="4">
        <f t="shared" si="13"/>
        <v>0.85928749999999998</v>
      </c>
      <c r="FR169" s="4">
        <f t="shared" si="14"/>
        <v>0.32472187499999994</v>
      </c>
      <c r="FS169" s="4">
        <f t="shared" si="15"/>
        <v>0.91587499999999988</v>
      </c>
      <c r="FT169" s="4">
        <f t="shared" si="16"/>
        <v>0.21644374999999999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0.67320000000000002</v>
      </c>
      <c r="FB170" s="5">
        <v>0.77739999999999998</v>
      </c>
      <c r="FC170" s="5">
        <v>0.3528</v>
      </c>
      <c r="FD170" s="5">
        <v>0.94140000000000001</v>
      </c>
      <c r="FE170" s="5">
        <v>0.2109</v>
      </c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>
        <v>0.7954</v>
      </c>
      <c r="FL170" s="5">
        <v>1.0817000000000001</v>
      </c>
      <c r="FM170" s="5">
        <v>0.2238</v>
      </c>
      <c r="FN170" s="5">
        <v>0.68010000000000004</v>
      </c>
      <c r="FO170" s="5">
        <v>4.6399999999999997E-2</v>
      </c>
      <c r="FP170" s="4">
        <f t="shared" si="12"/>
        <v>0.69609375000000018</v>
      </c>
      <c r="FQ170" s="4">
        <f t="shared" si="13"/>
        <v>0.83486562500000017</v>
      </c>
      <c r="FR170" s="4">
        <f t="shared" si="14"/>
        <v>0.32755000000000001</v>
      </c>
      <c r="FS170" s="4">
        <f t="shared" si="15"/>
        <v>0.89018749999999991</v>
      </c>
      <c r="FT170" s="4">
        <f t="shared" si="16"/>
        <v>0.19327187499999998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0.66979999999999995</v>
      </c>
      <c r="FB171" s="5">
        <v>0.77580000000000005</v>
      </c>
      <c r="FC171" s="5">
        <v>0.35499999999999998</v>
      </c>
      <c r="FD171" s="5">
        <v>0.94199999999999995</v>
      </c>
      <c r="FE171" s="5">
        <v>0.2472</v>
      </c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>
        <v>0.83409999999999995</v>
      </c>
      <c r="FL171" s="5">
        <v>1.1908000000000001</v>
      </c>
      <c r="FM171" s="5">
        <v>0.216</v>
      </c>
      <c r="FN171" s="5">
        <v>0.80830000000000002</v>
      </c>
      <c r="FO171" s="5">
        <v>4.19E-2</v>
      </c>
      <c r="FP171" s="4">
        <f t="shared" si="12"/>
        <v>0.70184687499999998</v>
      </c>
      <c r="FQ171" s="4">
        <f t="shared" si="13"/>
        <v>0.85740937499999992</v>
      </c>
      <c r="FR171" s="4">
        <f t="shared" si="14"/>
        <v>0.32955000000000001</v>
      </c>
      <c r="FS171" s="4">
        <f t="shared" si="15"/>
        <v>0.91587499999999988</v>
      </c>
      <c r="FT171" s="4">
        <f t="shared" si="16"/>
        <v>0.23558749999999998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0.67159999999999997</v>
      </c>
      <c r="FB172" s="5">
        <v>0.7792</v>
      </c>
      <c r="FC172" s="5">
        <v>0.35449999999999998</v>
      </c>
      <c r="FD172" s="5">
        <v>0.94199999999999995</v>
      </c>
      <c r="FE172" s="5">
        <v>0.28599999999999998</v>
      </c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>
        <v>0.83379999999999999</v>
      </c>
      <c r="FL172" s="5">
        <v>1.1893</v>
      </c>
      <c r="FM172" s="5">
        <v>0.21629999999999999</v>
      </c>
      <c r="FN172" s="5">
        <v>0.80830000000000002</v>
      </c>
      <c r="FO172" s="5">
        <v>4.3299999999999998E-2</v>
      </c>
      <c r="FP172" s="4">
        <f t="shared" si="12"/>
        <v>0.70317500000000011</v>
      </c>
      <c r="FQ172" s="4">
        <f t="shared" si="13"/>
        <v>0.85982812500000005</v>
      </c>
      <c r="FR172" s="4">
        <f t="shared" si="14"/>
        <v>0.32888437500000006</v>
      </c>
      <c r="FS172" s="4">
        <f t="shared" si="15"/>
        <v>0.91587499999999988</v>
      </c>
      <c r="FT172" s="4">
        <f t="shared" si="16"/>
        <v>0.27091250000000006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0.67600000000000005</v>
      </c>
      <c r="FB173" s="5">
        <v>0.78380000000000005</v>
      </c>
      <c r="FC173" s="5">
        <v>0.35149999999999998</v>
      </c>
      <c r="FD173" s="5">
        <v>0.94199999999999995</v>
      </c>
      <c r="FE173" s="5">
        <v>0.2397</v>
      </c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>
        <v>0.81689999999999996</v>
      </c>
      <c r="FL173" s="5">
        <v>1.1456</v>
      </c>
      <c r="FM173" s="5">
        <v>0.22270000000000001</v>
      </c>
      <c r="FN173" s="5">
        <v>0.80830000000000002</v>
      </c>
      <c r="FO173" s="5">
        <v>4.1700000000000001E-2</v>
      </c>
      <c r="FP173" s="4">
        <f t="shared" ref="FP173:FP220" si="17">AVERAGEIFS(B173:FO173,metrics.est,"MAE")</f>
        <v>0.70336562499999999</v>
      </c>
      <c r="FQ173" s="4">
        <f t="shared" si="13"/>
        <v>0.85436562500000002</v>
      </c>
      <c r="FR173" s="4">
        <f t="shared" si="14"/>
        <v>0.32544375000000003</v>
      </c>
      <c r="FS173" s="4">
        <f t="shared" si="15"/>
        <v>0.91587499999999988</v>
      </c>
      <c r="FT173" s="4">
        <f t="shared" si="16"/>
        <v>0.22482187499999998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0.67830000000000001</v>
      </c>
      <c r="FB174" s="5">
        <v>0.78869999999999996</v>
      </c>
      <c r="FC174" s="5">
        <v>0.35049999999999998</v>
      </c>
      <c r="FD174" s="5">
        <v>0.94199999999999995</v>
      </c>
      <c r="FE174" s="5">
        <v>0.2722</v>
      </c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>
        <v>0.81679999999999997</v>
      </c>
      <c r="FL174" s="5">
        <v>1.1447000000000001</v>
      </c>
      <c r="FM174" s="5">
        <v>0.22320000000000001</v>
      </c>
      <c r="FN174" s="5">
        <v>0.80830000000000002</v>
      </c>
      <c r="FO174" s="5">
        <v>4.2000000000000003E-2</v>
      </c>
      <c r="FP174" s="4">
        <f t="shared" si="17"/>
        <v>0.70559062500000003</v>
      </c>
      <c r="FQ174" s="4">
        <f t="shared" si="13"/>
        <v>0.85889687499999989</v>
      </c>
      <c r="FR174" s="4">
        <f t="shared" si="14"/>
        <v>0.32439374999999998</v>
      </c>
      <c r="FS174" s="4">
        <f t="shared" si="15"/>
        <v>0.91588124999999998</v>
      </c>
      <c r="FT174" s="4">
        <f t="shared" si="16"/>
        <v>0.25701875000000002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0.67269999999999996</v>
      </c>
      <c r="FB175" s="5">
        <v>0.77710000000000001</v>
      </c>
      <c r="FC175" s="5">
        <v>0.35770000000000002</v>
      </c>
      <c r="FD175" s="5">
        <v>0.94199999999999995</v>
      </c>
      <c r="FE175" s="5">
        <v>0.2429</v>
      </c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>
        <v>0.82189999999999996</v>
      </c>
      <c r="FL175" s="5">
        <v>1.1579999999999999</v>
      </c>
      <c r="FM175" s="5">
        <v>0.2205</v>
      </c>
      <c r="FN175" s="5">
        <v>0.80830000000000002</v>
      </c>
      <c r="FO175" s="5">
        <v>4.1399999999999999E-2</v>
      </c>
      <c r="FP175" s="4">
        <f t="shared" si="17"/>
        <v>0.70184687499999998</v>
      </c>
      <c r="FQ175" s="4">
        <f t="shared" si="13"/>
        <v>0.85201250000000006</v>
      </c>
      <c r="FR175" s="4">
        <f t="shared" si="14"/>
        <v>0.33031562499999995</v>
      </c>
      <c r="FS175" s="4">
        <f t="shared" si="15"/>
        <v>0.91587499999999988</v>
      </c>
      <c r="FT175" s="4">
        <f t="shared" si="16"/>
        <v>0.22360937499999997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0.67490000000000006</v>
      </c>
      <c r="FB176" s="5">
        <v>0.78180000000000005</v>
      </c>
      <c r="FC176" s="5">
        <v>0.35659999999999997</v>
      </c>
      <c r="FD176" s="5">
        <v>0.94199999999999995</v>
      </c>
      <c r="FE176" s="5">
        <v>0.2777</v>
      </c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>
        <v>0.8216</v>
      </c>
      <c r="FL176" s="5">
        <v>1.1568000000000001</v>
      </c>
      <c r="FM176" s="5">
        <v>0.22090000000000001</v>
      </c>
      <c r="FN176" s="5">
        <v>0.80830000000000002</v>
      </c>
      <c r="FO176" s="5">
        <v>4.2299999999999997E-2</v>
      </c>
      <c r="FP176" s="4">
        <f t="shared" si="17"/>
        <v>0.70365937500000009</v>
      </c>
      <c r="FQ176" s="4">
        <f t="shared" si="13"/>
        <v>0.85564375000000004</v>
      </c>
      <c r="FR176" s="4">
        <f t="shared" si="14"/>
        <v>0.32944062500000004</v>
      </c>
      <c r="FS176" s="4">
        <f t="shared" si="15"/>
        <v>0.91587499999999988</v>
      </c>
      <c r="FT176" s="4">
        <f t="shared" si="16"/>
        <v>0.251165625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0.67220000000000002</v>
      </c>
      <c r="FB177" s="5">
        <v>0.77849999999999997</v>
      </c>
      <c r="FC177" s="5">
        <v>0.35499999999999998</v>
      </c>
      <c r="FD177" s="5">
        <v>0.94140000000000001</v>
      </c>
      <c r="FE177" s="5">
        <v>0.2422</v>
      </c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>
        <v>0.81559999999999999</v>
      </c>
      <c r="FL177" s="5">
        <v>1.1352</v>
      </c>
      <c r="FM177" s="5">
        <v>0.21579999999999999</v>
      </c>
      <c r="FN177" s="5">
        <v>0.68010000000000004</v>
      </c>
      <c r="FO177" s="5">
        <v>4.6199999999999998E-2</v>
      </c>
      <c r="FP177" s="4">
        <f>AVERAGEIFS(B177:FO177,metrics.est,"MAE")</f>
        <v>0.69989687499999997</v>
      </c>
      <c r="FQ177" s="4">
        <f>AVERAGEIFS(B177:FO177,metrics.est,"MSE")</f>
        <v>0.84797499999999992</v>
      </c>
      <c r="FR177" s="4">
        <f>AVERAGEIFS(B177:FO177,metrics.est,"R")</f>
        <v>0.32976250000000007</v>
      </c>
      <c r="FS177" s="4">
        <f>AVERAGEIFS(B177:FO177,metrics.est,"Coverage")</f>
        <v>0.89018749999999991</v>
      </c>
      <c r="FT177" s="4">
        <f>AVERAGEIFS(B177:FO177,metrics.est,"Time")</f>
        <v>0.20287499999999994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0.67220000000000002</v>
      </c>
      <c r="FB178" s="5">
        <v>0.77480000000000004</v>
      </c>
      <c r="FC178" s="5">
        <v>0.3594</v>
      </c>
      <c r="FD178" s="5">
        <v>0.94140000000000001</v>
      </c>
      <c r="FE178" s="5">
        <v>0.2162</v>
      </c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>
        <v>0.80320000000000003</v>
      </c>
      <c r="FL178" s="5">
        <v>1.1032</v>
      </c>
      <c r="FM178" s="5">
        <v>0.2198</v>
      </c>
      <c r="FN178" s="5">
        <v>0.68010000000000004</v>
      </c>
      <c r="FO178" s="5">
        <v>4.5400000000000003E-2</v>
      </c>
      <c r="FP178" s="4">
        <f>AVERAGEIFS(B178:FO178,metrics.est,"MAE")</f>
        <v>0.6977312499999998</v>
      </c>
      <c r="FQ178" s="4">
        <f>AVERAGEIFS(B178:FO178,metrics.est,"MSE")</f>
        <v>0.83886562499999995</v>
      </c>
      <c r="FR178" s="4">
        <f>AVERAGEIFS(B178:FO178,metrics.est,"R")</f>
        <v>0.33198437500000005</v>
      </c>
      <c r="FS178" s="4">
        <f>AVERAGEIFS(B178:FO178,metrics.est,"Coverage")</f>
        <v>0.89018749999999991</v>
      </c>
      <c r="FT178" s="4">
        <f>AVERAGEIFS(B178:FO178,metrics.est,"Time")</f>
        <v>0.18159375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0.68200000000000005</v>
      </c>
      <c r="FB179" s="5">
        <v>0.79269999999999996</v>
      </c>
      <c r="FC179" s="5">
        <v>0.3463</v>
      </c>
      <c r="FD179" s="5">
        <v>0.88770000000000004</v>
      </c>
      <c r="FE179" s="5">
        <v>0.2525</v>
      </c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>
        <v>0.83689999999999998</v>
      </c>
      <c r="FL179" s="5">
        <v>1.1834</v>
      </c>
      <c r="FM179" s="5">
        <v>0.19040000000000001</v>
      </c>
      <c r="FN179" s="5">
        <v>0.5746</v>
      </c>
      <c r="FO179" s="5">
        <v>4.9200000000000001E-2</v>
      </c>
      <c r="FP179" s="4">
        <f>AVERAGEIFS(B179:FO179,metrics.est,"MAE")</f>
        <v>0.71104999999999985</v>
      </c>
      <c r="FQ179" s="4">
        <f>AVERAGEIFS(B179:FO179,metrics.est,"MSE")</f>
        <v>0.86766562499999988</v>
      </c>
      <c r="FR179" s="4">
        <f>AVERAGEIFS(B179:FO179,metrics.est,"R")</f>
        <v>0.31774375000000005</v>
      </c>
      <c r="FS179" s="4">
        <f>AVERAGEIFS(B179:FO179,metrics.est,"Coverage")</f>
        <v>0.82683437500000023</v>
      </c>
      <c r="FT179" s="4">
        <f>AVERAGEIFS(B179:FO179,metrics.est,"Time")</f>
        <v>0.21835625000000003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0.67369999999999997</v>
      </c>
      <c r="FB180" s="5">
        <v>0.78120000000000001</v>
      </c>
      <c r="FC180" s="5">
        <v>0.35449999999999998</v>
      </c>
      <c r="FD180" s="5">
        <v>0.94199999999999995</v>
      </c>
      <c r="FE180" s="5">
        <v>0.24660000000000001</v>
      </c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>
        <v>0.84119999999999995</v>
      </c>
      <c r="FL180" s="5">
        <v>1.2048000000000001</v>
      </c>
      <c r="FM180" s="5">
        <v>0.2132</v>
      </c>
      <c r="FN180" s="5">
        <v>0.80830000000000002</v>
      </c>
      <c r="FO180" s="5">
        <v>4.9500000000000002E-2</v>
      </c>
      <c r="FP180" s="4">
        <f>AVERAGEIFS(B180:FO180,metrics.est,"MAE")</f>
        <v>0.70683125000000002</v>
      </c>
      <c r="FQ180" s="4">
        <f>AVERAGEIFS(B180:FO180,metrics.est,"MSE")</f>
        <v>0.86552499999999966</v>
      </c>
      <c r="FR180" s="4">
        <f>AVERAGEIFS(B180:FO180,metrics.est,"R")</f>
        <v>0.32824375</v>
      </c>
      <c r="FS180" s="4">
        <f>AVERAGEIFS(B180:FO180,metrics.est,"Coverage")</f>
        <v>0.91587499999999988</v>
      </c>
      <c r="FT180" s="4">
        <f>AVERAGEIFS(B180:FO180,metrics.est,"Time")</f>
        <v>0.19728125000000002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0.67159999999999997</v>
      </c>
      <c r="FB181" s="5">
        <v>0.77329999999999999</v>
      </c>
      <c r="FC181" s="5">
        <v>0.35389999999999999</v>
      </c>
      <c r="FD181" s="5">
        <v>0.94140000000000001</v>
      </c>
      <c r="FE181" s="5">
        <v>0.221</v>
      </c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>
        <v>0.79630000000000001</v>
      </c>
      <c r="FL181" s="5">
        <v>1.0841000000000001</v>
      </c>
      <c r="FM181" s="5">
        <v>0.22259999999999999</v>
      </c>
      <c r="FN181" s="5">
        <v>0.68010000000000004</v>
      </c>
      <c r="FO181" s="5">
        <v>4.5999999999999999E-2</v>
      </c>
      <c r="FP181" s="4">
        <f>AVERAGEIFS(B181:FO181,metrics.est,"MAE")</f>
        <v>0.69500625000000016</v>
      </c>
      <c r="FQ181" s="4">
        <f>AVERAGEIFS(B181:FO181,metrics.est,"MSE")</f>
        <v>0.83223749999999996</v>
      </c>
      <c r="FR181" s="4">
        <f>AVERAGEIFS(B181:FO181,metrics.est,"R")</f>
        <v>0.32823437499999997</v>
      </c>
      <c r="FS181" s="4">
        <f>AVERAGEIFS(B181:FO181,metrics.est,"Coverage")</f>
        <v>0.89018749999999991</v>
      </c>
      <c r="FT181" s="4">
        <f>AVERAGEIFS(B181:FO181,metrics.est,"Time")</f>
        <v>0.17681875000000002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>
        <v>0.68310000000000004</v>
      </c>
      <c r="FB182" s="5">
        <v>0.79790000000000005</v>
      </c>
      <c r="FC182" s="5">
        <v>0.34260000000000002</v>
      </c>
      <c r="FD182" s="5">
        <v>0.94199999999999995</v>
      </c>
      <c r="FE182" s="5">
        <v>0.17480000000000001</v>
      </c>
      <c r="FF182" s="4"/>
      <c r="FG182" s="4"/>
      <c r="FH182" s="4"/>
      <c r="FI182" s="4"/>
      <c r="FJ182" s="4"/>
      <c r="FK182" s="5">
        <v>0.81899999999999995</v>
      </c>
      <c r="FL182" s="5">
        <v>1.1464000000000001</v>
      </c>
      <c r="FM182" s="5">
        <v>0.22209999999999999</v>
      </c>
      <c r="FN182" s="5">
        <v>0.80830000000000002</v>
      </c>
      <c r="FO182" s="5">
        <v>4.1799999999999997E-2</v>
      </c>
      <c r="FP182" s="4">
        <f t="shared" si="17"/>
        <v>0.75105</v>
      </c>
      <c r="FQ182" s="4">
        <f t="shared" si="13"/>
        <v>0.97215000000000007</v>
      </c>
      <c r="FR182" s="4">
        <f t="shared" si="14"/>
        <v>0.28234999999999999</v>
      </c>
      <c r="FS182" s="4">
        <f t="shared" si="15"/>
        <v>0.87514999999999998</v>
      </c>
      <c r="FT182" s="4">
        <f t="shared" si="16"/>
        <v>0.10830000000000001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>
        <v>0.67430000000000001</v>
      </c>
      <c r="FB183" s="5">
        <v>0.78180000000000005</v>
      </c>
      <c r="FC183" s="5">
        <v>0.35499999999999998</v>
      </c>
      <c r="FD183" s="5">
        <v>0.94199999999999995</v>
      </c>
      <c r="FE183" s="5">
        <v>0.1734</v>
      </c>
      <c r="FF183" s="4"/>
      <c r="FG183" s="4"/>
      <c r="FH183" s="4"/>
      <c r="FI183" s="4"/>
      <c r="FJ183" s="4"/>
      <c r="FK183" s="5">
        <v>0.8347</v>
      </c>
      <c r="FL183" s="5">
        <v>1.1881999999999999</v>
      </c>
      <c r="FM183" s="5">
        <v>0.21629999999999999</v>
      </c>
      <c r="FN183" s="5">
        <v>0.80830000000000002</v>
      </c>
      <c r="FO183" s="5">
        <v>4.19E-2</v>
      </c>
      <c r="FP183" s="4">
        <f>AVERAGEIFS(B183:FO183,metrics.est,"MAE")</f>
        <v>0.75449999999999995</v>
      </c>
      <c r="FQ183" s="4">
        <f>AVERAGEIFS(B183:FO183,metrics.est,"MSE")</f>
        <v>0.98499999999999999</v>
      </c>
      <c r="FR183" s="4">
        <f>AVERAGEIFS(B183:FO183,metrics.est,"R")</f>
        <v>0.28564999999999996</v>
      </c>
      <c r="FS183" s="4">
        <f>AVERAGEIFS(B183:FO183,metrics.est,"Coverage")</f>
        <v>0.87514999999999998</v>
      </c>
      <c r="FT183" s="4">
        <f>AVERAGEIFS(B183:FO183,metrics.est,"Time")</f>
        <v>0.10765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0.6875</v>
      </c>
      <c r="FB184" s="5">
        <v>0.80859999999999999</v>
      </c>
      <c r="FC184" s="5">
        <v>0.34379999999999999</v>
      </c>
      <c r="FD184" s="5">
        <v>0.92889999999999995</v>
      </c>
      <c r="FE184" s="5">
        <v>0.21640000000000001</v>
      </c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>
        <v>0.82969999999999999</v>
      </c>
      <c r="FL184" s="5">
        <v>1.1709000000000001</v>
      </c>
      <c r="FM184" s="5">
        <v>0.19350000000000001</v>
      </c>
      <c r="FN184" s="5">
        <v>0.60399999999999998</v>
      </c>
      <c r="FO184" s="5">
        <v>4.5699999999999998E-2</v>
      </c>
      <c r="FP184" s="4">
        <f>AVERAGEIFS(B184:FO184,metrics.est,"MAE")</f>
        <v>0.71325937499999981</v>
      </c>
      <c r="FQ184" s="4">
        <f>AVERAGEIFS(B184:FO184,metrics.est,"MSE")</f>
        <v>0.87625312499999986</v>
      </c>
      <c r="FR184" s="4">
        <f>AVERAGEIFS(B184:FO184,metrics.est,"R")</f>
        <v>0.31587187500000002</v>
      </c>
      <c r="FS184" s="4">
        <f>AVERAGEIFS(B184:FO184,metrics.est,"Coverage")</f>
        <v>0.86484375000000013</v>
      </c>
      <c r="FT184" s="4">
        <f>AVERAGEIFS(B184:FO184,metrics.est,"Time")</f>
        <v>0.18931250000000002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0.68220000000000003</v>
      </c>
      <c r="FB185" s="5">
        <v>0.79610000000000003</v>
      </c>
      <c r="FC185" s="5">
        <v>0.34860000000000002</v>
      </c>
      <c r="FD185" s="5">
        <v>0.94199999999999995</v>
      </c>
      <c r="FE185" s="5">
        <v>0.2467</v>
      </c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>
        <v>0.81759999999999999</v>
      </c>
      <c r="FL185" s="5">
        <v>1.1440999999999999</v>
      </c>
      <c r="FM185" s="5">
        <v>0.224</v>
      </c>
      <c r="FN185" s="5">
        <v>0.80830000000000002</v>
      </c>
      <c r="FO185" s="5">
        <v>4.9799999999999997E-2</v>
      </c>
      <c r="FP185" s="4">
        <f t="shared" si="17"/>
        <v>0.70872812500000004</v>
      </c>
      <c r="FQ185" s="4">
        <f t="shared" si="13"/>
        <v>0.86420624999999984</v>
      </c>
      <c r="FR185" s="4">
        <f t="shared" si="14"/>
        <v>0.3231437499999999</v>
      </c>
      <c r="FS185" s="4">
        <f t="shared" si="15"/>
        <v>0.91588749999999997</v>
      </c>
      <c r="FT185" s="4">
        <f t="shared" si="16"/>
        <v>0.21204375000000003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0.67600000000000005</v>
      </c>
      <c r="FB186" s="5">
        <v>0.78359999999999996</v>
      </c>
      <c r="FC186" s="5">
        <v>0.35089999999999999</v>
      </c>
      <c r="FD186" s="5">
        <v>0.94140000000000001</v>
      </c>
      <c r="FE186" s="5">
        <v>0.21909999999999999</v>
      </c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>
        <v>0.79579999999999995</v>
      </c>
      <c r="FL186" s="5">
        <v>1.0824</v>
      </c>
      <c r="FM186" s="5">
        <v>0.22459999999999999</v>
      </c>
      <c r="FN186" s="5">
        <v>0.68010000000000004</v>
      </c>
      <c r="FO186" s="5">
        <v>4.5999999999999999E-2</v>
      </c>
      <c r="FP186" s="4">
        <f t="shared" si="17"/>
        <v>0.69848749999999993</v>
      </c>
      <c r="FQ186" s="4">
        <f t="shared" si="13"/>
        <v>0.84007812500000001</v>
      </c>
      <c r="FR186" s="4">
        <f t="shared" si="14"/>
        <v>0.32613124999999998</v>
      </c>
      <c r="FS186" s="4">
        <f t="shared" si="15"/>
        <v>0.89018749999999991</v>
      </c>
      <c r="FT186" s="4">
        <f t="shared" si="16"/>
        <v>0.18711562500000006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0.67159999999999997</v>
      </c>
      <c r="FB187" s="5">
        <v>0.77969999999999995</v>
      </c>
      <c r="FC187" s="5">
        <v>0.3538</v>
      </c>
      <c r="FD187" s="5">
        <v>0.94199999999999995</v>
      </c>
      <c r="FE187" s="5">
        <v>0.25540000000000002</v>
      </c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>
        <v>0.83399999999999996</v>
      </c>
      <c r="FL187" s="5">
        <v>1.1902999999999999</v>
      </c>
      <c r="FM187" s="5">
        <v>0.2165</v>
      </c>
      <c r="FN187" s="5">
        <v>0.80830000000000002</v>
      </c>
      <c r="FO187" s="5">
        <v>4.0599999999999997E-2</v>
      </c>
      <c r="FP187" s="4">
        <f t="shared" si="17"/>
        <v>0.70324062500000029</v>
      </c>
      <c r="FQ187" s="4">
        <f t="shared" si="13"/>
        <v>0.86036250000000003</v>
      </c>
      <c r="FR187" s="4">
        <f t="shared" si="14"/>
        <v>0.32853749999999998</v>
      </c>
      <c r="FS187" s="4">
        <f t="shared" si="15"/>
        <v>0.91587499999999988</v>
      </c>
      <c r="FT187" s="4">
        <f t="shared" si="16"/>
        <v>0.22593750000000001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0.67359999999999998</v>
      </c>
      <c r="FB188" s="5">
        <v>0.78359999999999996</v>
      </c>
      <c r="FC188" s="5">
        <v>0.35299999999999998</v>
      </c>
      <c r="FD188" s="5">
        <v>0.94199999999999995</v>
      </c>
      <c r="FE188" s="5">
        <v>0.28749999999999998</v>
      </c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>
        <v>0.83379999999999999</v>
      </c>
      <c r="FL188" s="5">
        <v>1.1893</v>
      </c>
      <c r="FM188" s="5">
        <v>0.21679999999999999</v>
      </c>
      <c r="FN188" s="5">
        <v>0.80830000000000002</v>
      </c>
      <c r="FO188" s="5">
        <v>4.1200000000000001E-2</v>
      </c>
      <c r="FP188" s="4">
        <f t="shared" si="17"/>
        <v>0.70481875000000016</v>
      </c>
      <c r="FQ188" s="4">
        <f t="shared" si="13"/>
        <v>0.8633249999999999</v>
      </c>
      <c r="FR188" s="4">
        <f t="shared" si="14"/>
        <v>0.32764062499999991</v>
      </c>
      <c r="FS188" s="4">
        <f t="shared" si="15"/>
        <v>0.91587499999999988</v>
      </c>
      <c r="FT188" s="4">
        <f t="shared" si="16"/>
        <v>0.25961562500000007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0.67800000000000005</v>
      </c>
      <c r="FB189" s="5">
        <v>0.78820000000000001</v>
      </c>
      <c r="FC189" s="5">
        <v>0.34960000000000002</v>
      </c>
      <c r="FD189" s="5">
        <v>0.94199999999999995</v>
      </c>
      <c r="FE189" s="5">
        <v>0.23880000000000001</v>
      </c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>
        <v>0.81640000000000001</v>
      </c>
      <c r="FL189" s="5">
        <v>1.1440999999999999</v>
      </c>
      <c r="FM189" s="5">
        <v>0.22359999999999999</v>
      </c>
      <c r="FN189" s="5">
        <v>0.80830000000000002</v>
      </c>
      <c r="FO189" s="5">
        <v>4.07E-2</v>
      </c>
      <c r="FP189" s="4">
        <f t="shared" si="17"/>
        <v>0.70492812500000013</v>
      </c>
      <c r="FQ189" s="4">
        <f t="shared" si="13"/>
        <v>0.85761249999999989</v>
      </c>
      <c r="FR189" s="4">
        <f t="shared" si="14"/>
        <v>0.32399062499999998</v>
      </c>
      <c r="FS189" s="4">
        <f t="shared" si="15"/>
        <v>0.91587812499999988</v>
      </c>
      <c r="FT189" s="4">
        <f t="shared" si="16"/>
        <v>0.21470625000000002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0.68079999999999996</v>
      </c>
      <c r="FB190" s="5">
        <v>0.79400000000000004</v>
      </c>
      <c r="FC190" s="5">
        <v>0.34849999999999998</v>
      </c>
      <c r="FD190" s="5">
        <v>0.94199999999999995</v>
      </c>
      <c r="FE190" s="5">
        <v>0.26590000000000003</v>
      </c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>
        <v>0.81659999999999999</v>
      </c>
      <c r="FL190" s="5">
        <v>1.1437999999999999</v>
      </c>
      <c r="FM190" s="5">
        <v>0.224</v>
      </c>
      <c r="FN190" s="5">
        <v>0.80830000000000002</v>
      </c>
      <c r="FO190" s="5">
        <v>4.24E-2</v>
      </c>
      <c r="FP190" s="4">
        <f t="shared" si="17"/>
        <v>0.70732500000000009</v>
      </c>
      <c r="FQ190" s="4">
        <f t="shared" si="13"/>
        <v>0.8624750000000001</v>
      </c>
      <c r="FR190" s="4">
        <f t="shared" si="14"/>
        <v>0.32304374999999996</v>
      </c>
      <c r="FS190" s="4">
        <f t="shared" si="15"/>
        <v>0.91587499999999988</v>
      </c>
      <c r="FT190" s="4">
        <f t="shared" si="16"/>
        <v>0.24975937499999995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0.67469999999999997</v>
      </c>
      <c r="FB191" s="5">
        <v>0.78149999999999997</v>
      </c>
      <c r="FC191" s="5">
        <v>0.35589999999999999</v>
      </c>
      <c r="FD191" s="5">
        <v>0.94199999999999995</v>
      </c>
      <c r="FE191" s="5">
        <v>0.23719999999999999</v>
      </c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>
        <v>0.82140000000000002</v>
      </c>
      <c r="FL191" s="5">
        <v>1.1568000000000001</v>
      </c>
      <c r="FM191" s="5">
        <v>0.2213</v>
      </c>
      <c r="FN191" s="5">
        <v>0.80830000000000002</v>
      </c>
      <c r="FO191" s="5">
        <v>4.1700000000000001E-2</v>
      </c>
      <c r="FP191" s="4">
        <f t="shared" si="17"/>
        <v>0.70337500000000008</v>
      </c>
      <c r="FQ191" s="4">
        <f t="shared" si="13"/>
        <v>0.85522812499999989</v>
      </c>
      <c r="FR191" s="4">
        <f t="shared" si="14"/>
        <v>0.32894999999999996</v>
      </c>
      <c r="FS191" s="4">
        <f t="shared" si="15"/>
        <v>0.91587499999999988</v>
      </c>
      <c r="FT191" s="4">
        <f t="shared" si="16"/>
        <v>0.21533125000000003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0.67710000000000004</v>
      </c>
      <c r="FB192" s="5">
        <v>0.78680000000000005</v>
      </c>
      <c r="FC192" s="5">
        <v>0.35470000000000002</v>
      </c>
      <c r="FD192" s="5">
        <v>0.94199999999999995</v>
      </c>
      <c r="FE192" s="5">
        <v>0.26950000000000002</v>
      </c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>
        <v>0.82140000000000002</v>
      </c>
      <c r="FL192" s="5">
        <v>1.1560999999999999</v>
      </c>
      <c r="FM192" s="5">
        <v>0.22170000000000001</v>
      </c>
      <c r="FN192" s="5">
        <v>0.80830000000000002</v>
      </c>
      <c r="FO192" s="5">
        <v>4.2200000000000001E-2</v>
      </c>
      <c r="FP192" s="4">
        <f t="shared" si="17"/>
        <v>0.70546875000000009</v>
      </c>
      <c r="FQ192" s="4">
        <f t="shared" si="13"/>
        <v>0.85953437499999996</v>
      </c>
      <c r="FR192" s="4">
        <f t="shared" si="14"/>
        <v>0.32790937499999995</v>
      </c>
      <c r="FS192" s="4">
        <f t="shared" si="15"/>
        <v>0.91587499999999988</v>
      </c>
      <c r="FT192" s="4">
        <f t="shared" si="16"/>
        <v>0.24759062499999998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0.6744</v>
      </c>
      <c r="FB193" s="5">
        <v>0.78339999999999999</v>
      </c>
      <c r="FC193" s="5">
        <v>0.35349999999999998</v>
      </c>
      <c r="FD193" s="5">
        <v>0.94140000000000001</v>
      </c>
      <c r="FE193" s="5">
        <v>0.24329999999999999</v>
      </c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>
        <v>0.81579999999999997</v>
      </c>
      <c r="FL193" s="5">
        <v>1.1355</v>
      </c>
      <c r="FM193" s="5">
        <v>0.2165</v>
      </c>
      <c r="FN193" s="5">
        <v>0.68010000000000004</v>
      </c>
      <c r="FO193" s="5">
        <v>4.65E-2</v>
      </c>
      <c r="FP193" s="4">
        <f t="shared" si="17"/>
        <v>0.7017406249999999</v>
      </c>
      <c r="FQ193" s="4">
        <f t="shared" si="13"/>
        <v>0.85190937499999997</v>
      </c>
      <c r="FR193" s="4">
        <f t="shared" si="14"/>
        <v>0.32850625</v>
      </c>
      <c r="FS193" s="4">
        <f t="shared" si="15"/>
        <v>0.89018749999999991</v>
      </c>
      <c r="FT193" s="4">
        <f t="shared" si="16"/>
        <v>0.19825000000000004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0.67390000000000005</v>
      </c>
      <c r="FB194" s="5">
        <v>0.7782</v>
      </c>
      <c r="FC194" s="5">
        <v>0.35820000000000002</v>
      </c>
      <c r="FD194" s="5">
        <v>0.94140000000000001</v>
      </c>
      <c r="FE194" s="5">
        <v>0.21840000000000001</v>
      </c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>
        <v>0.80120000000000002</v>
      </c>
      <c r="FL194" s="5">
        <v>1.0973999999999999</v>
      </c>
      <c r="FM194" s="5">
        <v>0.2213</v>
      </c>
      <c r="FN194" s="5">
        <v>0.68010000000000004</v>
      </c>
      <c r="FO194" s="5">
        <v>4.5999999999999999E-2</v>
      </c>
      <c r="FP194" s="4">
        <f>AVERAGEIFS(B194:FO194,metrics.est,"MAE")</f>
        <v>0.69866562499999996</v>
      </c>
      <c r="FQ194" s="4">
        <f>AVERAGEIFS(B194:FO194,metrics.est,"MSE")</f>
        <v>0.84051562499999999</v>
      </c>
      <c r="FR194" s="4">
        <f>AVERAGEIFS(B194:FO194,metrics.est,"R")</f>
        <v>0.33117812499999999</v>
      </c>
      <c r="FS194" s="4">
        <f>AVERAGEIFS(B194:FO194,metrics.est,"Coverage")</f>
        <v>0.89018749999999991</v>
      </c>
      <c r="FT194" s="4">
        <f>AVERAGEIFS(B194:FO194,metrics.est,"Time")</f>
        <v>0.18213437500000002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0.68740000000000001</v>
      </c>
      <c r="FB195" s="5">
        <v>0.80400000000000005</v>
      </c>
      <c r="FC195" s="5">
        <v>0.34489999999999998</v>
      </c>
      <c r="FD195" s="5">
        <v>0.88770000000000004</v>
      </c>
      <c r="FE195" s="5">
        <v>0.25669999999999998</v>
      </c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>
        <v>0.84119999999999995</v>
      </c>
      <c r="FL195" s="5">
        <v>1.1924999999999999</v>
      </c>
      <c r="FM195" s="5">
        <v>0.19040000000000001</v>
      </c>
      <c r="FN195" s="5">
        <v>0.5746</v>
      </c>
      <c r="FO195" s="5">
        <v>5.0200000000000002E-2</v>
      </c>
      <c r="FP195" s="4">
        <f t="shared" si="17"/>
        <v>0.71597499999999992</v>
      </c>
      <c r="FQ195" s="4">
        <f t="shared" si="13"/>
        <v>0.87805624999999976</v>
      </c>
      <c r="FR195" s="4">
        <f t="shared" si="14"/>
        <v>0.31662187500000005</v>
      </c>
      <c r="FS195" s="4">
        <f t="shared" si="15"/>
        <v>0.82676250000000007</v>
      </c>
      <c r="FT195" s="4">
        <f t="shared" si="16"/>
        <v>0.21476249999999997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0.67589999999999995</v>
      </c>
      <c r="FB196" s="5">
        <v>0.78600000000000003</v>
      </c>
      <c r="FC196" s="5">
        <v>0.35289999999999999</v>
      </c>
      <c r="FD196" s="5">
        <v>0.94199999999999995</v>
      </c>
      <c r="FE196" s="5">
        <v>0.24979999999999999</v>
      </c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>
        <v>0.84160000000000001</v>
      </c>
      <c r="FL196" s="5">
        <v>1.2057</v>
      </c>
      <c r="FM196" s="5">
        <v>0.21360000000000001</v>
      </c>
      <c r="FN196" s="5">
        <v>0.80830000000000002</v>
      </c>
      <c r="FO196" s="5">
        <v>5.0599999999999999E-2</v>
      </c>
      <c r="FP196" s="4">
        <f t="shared" si="17"/>
        <v>0.70868750000000003</v>
      </c>
      <c r="FQ196" s="4">
        <f t="shared" si="13"/>
        <v>0.86951249999999991</v>
      </c>
      <c r="FR196" s="4">
        <f t="shared" si="14"/>
        <v>0.32683125000000002</v>
      </c>
      <c r="FS196" s="4">
        <f t="shared" si="15"/>
        <v>0.91587499999999988</v>
      </c>
      <c r="FT196" s="4">
        <f t="shared" si="16"/>
        <v>0.20103749999999998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0.67349999999999999</v>
      </c>
      <c r="FB197" s="5">
        <v>0.77749999999999997</v>
      </c>
      <c r="FC197" s="5">
        <v>0.35260000000000002</v>
      </c>
      <c r="FD197" s="5">
        <v>0.94140000000000001</v>
      </c>
      <c r="FE197" s="5">
        <v>0.21179999999999999</v>
      </c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>
        <v>0.79500000000000004</v>
      </c>
      <c r="FL197" s="5">
        <v>1.0803</v>
      </c>
      <c r="FM197" s="5">
        <v>0.22409999999999999</v>
      </c>
      <c r="FN197" s="5">
        <v>0.68010000000000004</v>
      </c>
      <c r="FO197" s="5">
        <v>4.6199999999999998E-2</v>
      </c>
      <c r="FP197" s="4">
        <f>AVERAGEIFS(B197:FO197,metrics.est,"MAE")</f>
        <v>0.69623437500000018</v>
      </c>
      <c r="FQ197" s="4">
        <f>AVERAGEIFS(B197:FO197,metrics.est,"MSE")</f>
        <v>0.83473125000000004</v>
      </c>
      <c r="FR197" s="4">
        <f>AVERAGEIFS(B197:FO197,metrics.est,"R")</f>
        <v>0.32739062499999999</v>
      </c>
      <c r="FS197" s="4">
        <f>AVERAGEIFS(B197:FO197,metrics.est,"Coverage")</f>
        <v>0.89018749999999991</v>
      </c>
      <c r="FT197" s="4">
        <f>AVERAGEIFS(B197:FO197,metrics.est,"Time")</f>
        <v>0.180496875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>
        <v>0.81569999999999998</v>
      </c>
      <c r="FL198" s="5">
        <v>1.1282000000000001</v>
      </c>
      <c r="FM198" s="5">
        <v>0.15870000000000001</v>
      </c>
      <c r="FN198" s="5">
        <v>0.62990000000000002</v>
      </c>
      <c r="FO198" s="5">
        <v>8.2000000000000007E-3</v>
      </c>
      <c r="FP198" s="4">
        <f t="shared" si="17"/>
        <v>0.7201343750000001</v>
      </c>
      <c r="FQ198" s="4">
        <f t="shared" si="13"/>
        <v>0.88989999999999969</v>
      </c>
      <c r="FR198" s="4">
        <f t="shared" si="14"/>
        <v>0.25942187500000002</v>
      </c>
      <c r="FS198" s="4">
        <f t="shared" si="15"/>
        <v>0.85173750000000004</v>
      </c>
      <c r="FT198" s="4">
        <f t="shared" si="16"/>
        <v>4.2006249999999988E-2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>
        <v>0.80520000000000003</v>
      </c>
      <c r="FL199" s="5">
        <v>1.099</v>
      </c>
      <c r="FM199" s="5">
        <v>0.1817</v>
      </c>
      <c r="FN199" s="5">
        <v>0.59840000000000004</v>
      </c>
      <c r="FO199" s="5">
        <v>7.1000000000000004E-3</v>
      </c>
      <c r="FP199" s="4">
        <f t="shared" si="17"/>
        <v>0.71562812500000006</v>
      </c>
      <c r="FQ199" s="4">
        <f t="shared" si="13"/>
        <v>0.87871874999999999</v>
      </c>
      <c r="FR199" s="4">
        <f t="shared" si="14"/>
        <v>0.27149374999999998</v>
      </c>
      <c r="FS199" s="4">
        <f t="shared" si="15"/>
        <v>0.85049062500000006</v>
      </c>
      <c r="FT199" s="4">
        <f t="shared" si="16"/>
        <v>3.7765625000000004E-2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>
        <v>0.8034</v>
      </c>
      <c r="FL200" s="5">
        <v>1.0961000000000001</v>
      </c>
      <c r="FM200" s="5">
        <v>0.1852</v>
      </c>
      <c r="FN200" s="5">
        <v>0.63139999999999996</v>
      </c>
      <c r="FO200" s="5">
        <v>7.1000000000000004E-3</v>
      </c>
      <c r="FP200" s="4">
        <f t="shared" si="17"/>
        <v>0.7143281250000002</v>
      </c>
      <c r="FQ200" s="4">
        <f t="shared" si="13"/>
        <v>0.88177812500000008</v>
      </c>
      <c r="FR200" s="4">
        <f t="shared" si="14"/>
        <v>0.29550624999999997</v>
      </c>
      <c r="FS200" s="4">
        <f t="shared" si="15"/>
        <v>0.86830312499999995</v>
      </c>
      <c r="FT200" s="4">
        <f t="shared" si="16"/>
        <v>3.8690624999999999E-2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>
        <v>0.83750000000000002</v>
      </c>
      <c r="FL201" s="5">
        <v>1.1728000000000001</v>
      </c>
      <c r="FM201" s="5">
        <v>8.0199999999999994E-2</v>
      </c>
      <c r="FN201" s="5">
        <v>0.5877</v>
      </c>
      <c r="FO201" s="5">
        <v>8.2000000000000007E-3</v>
      </c>
      <c r="FP201" s="4">
        <f t="shared" si="17"/>
        <v>0.72573124999999983</v>
      </c>
      <c r="FQ201" s="4">
        <f t="shared" si="13"/>
        <v>0.90424687500000001</v>
      </c>
      <c r="FR201" s="4">
        <f t="shared" si="14"/>
        <v>0.24618749999999992</v>
      </c>
      <c r="FS201" s="4">
        <f t="shared" si="15"/>
        <v>0.81120625000000002</v>
      </c>
      <c r="FT201" s="4">
        <f t="shared" si="16"/>
        <v>4.4118749999999998E-2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>
        <v>0.80210000000000004</v>
      </c>
      <c r="FL202" s="5">
        <v>1.0912999999999999</v>
      </c>
      <c r="FM202" s="5">
        <v>0.18410000000000001</v>
      </c>
      <c r="FN202" s="5">
        <v>0.60780000000000001</v>
      </c>
      <c r="FO202" s="5">
        <v>7.1000000000000004E-3</v>
      </c>
      <c r="FP202" s="4">
        <f t="shared" si="17"/>
        <v>0.71402187499999992</v>
      </c>
      <c r="FQ202" s="4">
        <f t="shared" si="13"/>
        <v>0.87521562499999994</v>
      </c>
      <c r="FR202" s="4">
        <f t="shared" si="14"/>
        <v>0.27740625000000002</v>
      </c>
      <c r="FS202" s="4">
        <f t="shared" si="15"/>
        <v>0.85200000000000009</v>
      </c>
      <c r="FT202" s="4">
        <f t="shared" si="16"/>
        <v>3.9278125000000011E-2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>
        <v>0.82679999999999998</v>
      </c>
      <c r="FL203" s="5">
        <v>1.1552</v>
      </c>
      <c r="FM203" s="5">
        <v>0.12859999999999999</v>
      </c>
      <c r="FN203" s="5">
        <v>0.55689999999999995</v>
      </c>
      <c r="FO203" s="5">
        <v>4.1999999999999997E-3</v>
      </c>
      <c r="FP203" s="4">
        <f t="shared" si="17"/>
        <v>0.72089062500000023</v>
      </c>
      <c r="FQ203" s="4">
        <f t="shared" si="13"/>
        <v>0.89085312500000002</v>
      </c>
      <c r="FR203" s="4">
        <f t="shared" si="14"/>
        <v>0.25453750000000003</v>
      </c>
      <c r="FS203" s="4">
        <f t="shared" si="15"/>
        <v>0.81665312500000009</v>
      </c>
      <c r="FT203" s="4">
        <f t="shared" si="16"/>
        <v>2.3074999999999995E-2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>
        <v>0.79710000000000003</v>
      </c>
      <c r="FL204" s="5">
        <v>1.0823</v>
      </c>
      <c r="FM204" s="5">
        <v>0.17330000000000001</v>
      </c>
      <c r="FN204" s="5">
        <v>0.68159999999999998</v>
      </c>
      <c r="FO204" s="5">
        <v>5.3E-3</v>
      </c>
      <c r="FP204" s="4">
        <f t="shared" si="17"/>
        <v>0.71249062500000016</v>
      </c>
      <c r="FQ204" s="4">
        <f t="shared" si="13"/>
        <v>0.87637500000000002</v>
      </c>
      <c r="FR204" s="4">
        <f t="shared" si="14"/>
        <v>0.29202187499999993</v>
      </c>
      <c r="FS204" s="4">
        <f t="shared" si="15"/>
        <v>0.87829374999999998</v>
      </c>
      <c r="FT204" s="4">
        <f t="shared" si="16"/>
        <v>2.7959374999999998E-2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>
        <v>0.80879999999999996</v>
      </c>
      <c r="FL205" s="5">
        <v>1.1072</v>
      </c>
      <c r="FM205" s="5">
        <v>0.1774</v>
      </c>
      <c r="FN205" s="5">
        <v>0.59499999999999997</v>
      </c>
      <c r="FO205" s="5">
        <v>4.4000000000000003E-3</v>
      </c>
      <c r="FP205" s="4">
        <f t="shared" si="17"/>
        <v>0.71762812500000006</v>
      </c>
      <c r="FQ205" s="4">
        <f t="shared" si="13"/>
        <v>0.88234999999999997</v>
      </c>
      <c r="FR205" s="4">
        <f t="shared" si="14"/>
        <v>0.26532812500000003</v>
      </c>
      <c r="FS205" s="4">
        <f t="shared" si="15"/>
        <v>0.84095625000000029</v>
      </c>
      <c r="FT205" s="4">
        <f t="shared" si="16"/>
        <v>2.30625E-2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>
        <v>0.82930000000000004</v>
      </c>
      <c r="FL206" s="5">
        <v>1.1640999999999999</v>
      </c>
      <c r="FM206" s="5">
        <v>0.15040000000000001</v>
      </c>
      <c r="FN206" s="5">
        <v>0.63419999999999999</v>
      </c>
      <c r="FO206" s="5">
        <v>3.8999999999999998E-3</v>
      </c>
      <c r="FP206" s="4">
        <f t="shared" si="17"/>
        <v>0.73153437500000007</v>
      </c>
      <c r="FQ206" s="4">
        <f t="shared" si="13"/>
        <v>0.91740937500000008</v>
      </c>
      <c r="FR206" s="4">
        <f t="shared" si="14"/>
        <v>0.2436625</v>
      </c>
      <c r="FS206" s="4">
        <f t="shared" si="15"/>
        <v>0.84749687499999993</v>
      </c>
      <c r="FT206" s="4">
        <f t="shared" si="16"/>
        <v>3.9234374999999995E-2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>
        <v>0.82779999999999998</v>
      </c>
      <c r="FL207" s="5">
        <v>1.1608000000000001</v>
      </c>
      <c r="FM207" s="5">
        <v>0.1507</v>
      </c>
      <c r="FN207" s="5">
        <v>0.63490000000000002</v>
      </c>
      <c r="FO207" s="5">
        <v>4.4000000000000003E-3</v>
      </c>
      <c r="FP207" s="4">
        <f t="shared" si="17"/>
        <v>0.72996875000000006</v>
      </c>
      <c r="FQ207" s="4">
        <f t="shared" si="13"/>
        <v>0.91467812500000001</v>
      </c>
      <c r="FR207" s="4">
        <f t="shared" si="14"/>
        <v>0.24397499999999994</v>
      </c>
      <c r="FS207" s="4">
        <f t="shared" si="15"/>
        <v>0.84816250000000015</v>
      </c>
      <c r="FT207" s="4">
        <f t="shared" si="16"/>
        <v>4.8718749999999991E-2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>
        <v>0.79790000000000005</v>
      </c>
      <c r="FL208" s="5">
        <v>1.0847</v>
      </c>
      <c r="FM208" s="5">
        <v>0.17319999999999999</v>
      </c>
      <c r="FN208" s="5">
        <v>0.6804</v>
      </c>
      <c r="FO208" s="5">
        <v>3.8E-3</v>
      </c>
      <c r="FP208" s="4">
        <f t="shared" si="17"/>
        <v>0.71289999999999998</v>
      </c>
      <c r="FQ208" s="4">
        <f t="shared" si="13"/>
        <v>0.8765750000000001</v>
      </c>
      <c r="FR208" s="4">
        <f t="shared" si="14"/>
        <v>0.28905624999999996</v>
      </c>
      <c r="FS208" s="4">
        <f t="shared" si="15"/>
        <v>0.87695312499999978</v>
      </c>
      <c r="FT208" s="4">
        <f t="shared" si="16"/>
        <v>3.6384374999999997E-2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>
        <v>0.79590000000000005</v>
      </c>
      <c r="FL209" s="5">
        <v>1.081</v>
      </c>
      <c r="FM209" s="5">
        <v>0.17349999999999999</v>
      </c>
      <c r="FN209" s="5">
        <v>0.68200000000000005</v>
      </c>
      <c r="FO209" s="5">
        <v>4.3E-3</v>
      </c>
      <c r="FP209" s="4">
        <f t="shared" si="17"/>
        <v>0.71147499999999997</v>
      </c>
      <c r="FQ209" s="4">
        <f t="shared" si="13"/>
        <v>0.87490624999999977</v>
      </c>
      <c r="FR209" s="4">
        <f t="shared" si="14"/>
        <v>0.29124687500000007</v>
      </c>
      <c r="FS209" s="4">
        <f t="shared" si="15"/>
        <v>0.87796562499999997</v>
      </c>
      <c r="FT209" s="4">
        <f t="shared" si="16"/>
        <v>4.5953124999999997E-2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>
        <v>0.81210000000000004</v>
      </c>
      <c r="FL210" s="5">
        <v>1.1197999999999999</v>
      </c>
      <c r="FM210" s="5">
        <v>0.16420000000000001</v>
      </c>
      <c r="FN210" s="5">
        <v>0.65429999999999999</v>
      </c>
      <c r="FO210" s="5">
        <v>3.8E-3</v>
      </c>
      <c r="FP210" s="4">
        <f t="shared" si="17"/>
        <v>0.7177</v>
      </c>
      <c r="FQ210" s="4">
        <f t="shared" si="13"/>
        <v>0.88802812500000017</v>
      </c>
      <c r="FR210" s="4">
        <f t="shared" si="14"/>
        <v>0.28137187499999988</v>
      </c>
      <c r="FS210" s="4">
        <f t="shared" si="15"/>
        <v>0.86977812499999996</v>
      </c>
      <c r="FT210" s="4">
        <f t="shared" si="16"/>
        <v>3.635E-2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>
        <v>0.81040000000000001</v>
      </c>
      <c r="FL211" s="5">
        <v>1.1164000000000001</v>
      </c>
      <c r="FM211" s="5">
        <v>0.16450000000000001</v>
      </c>
      <c r="FN211" s="5">
        <v>0.65510000000000002</v>
      </c>
      <c r="FO211" s="5">
        <v>4.3E-3</v>
      </c>
      <c r="FP211" s="4">
        <f t="shared" si="17"/>
        <v>0.71639062499999995</v>
      </c>
      <c r="FQ211" s="4">
        <f t="shared" si="13"/>
        <v>0.88630312499999975</v>
      </c>
      <c r="FR211" s="4">
        <f t="shared" si="14"/>
        <v>0.28243750000000001</v>
      </c>
      <c r="FS211" s="4">
        <f t="shared" si="15"/>
        <v>0.87049687500000006</v>
      </c>
      <c r="FT211" s="4">
        <f t="shared" si="16"/>
        <v>4.6406250000000003E-2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>
        <v>0.82769999999999999</v>
      </c>
      <c r="FL212" s="5">
        <v>1.1567000000000001</v>
      </c>
      <c r="FM212" s="5">
        <v>0.1643</v>
      </c>
      <c r="FN212" s="5">
        <v>0.60160000000000002</v>
      </c>
      <c r="FO212" s="5">
        <v>4.7000000000000002E-3</v>
      </c>
      <c r="FP212" s="4">
        <f t="shared" si="17"/>
        <v>0.73075624999999989</v>
      </c>
      <c r="FQ212" s="4">
        <f t="shared" si="13"/>
        <v>0.91485625000000015</v>
      </c>
      <c r="FR212" s="4">
        <f t="shared" si="14"/>
        <v>0.24642187499999998</v>
      </c>
      <c r="FS212" s="4">
        <f t="shared" si="15"/>
        <v>0.84118749999999998</v>
      </c>
      <c r="FT212" s="4">
        <f t="shared" si="16"/>
        <v>2.6634375000000009E-2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>
        <v>0.80969999999999998</v>
      </c>
      <c r="FL213" s="5">
        <v>1.1115999999999999</v>
      </c>
      <c r="FM213" s="5">
        <v>0.17929999999999999</v>
      </c>
      <c r="FN213" s="5">
        <v>0.625</v>
      </c>
      <c r="FO213" s="5">
        <v>4.4999999999999997E-3</v>
      </c>
      <c r="FP213" s="4">
        <f t="shared" si="17"/>
        <v>0.7160875000000001</v>
      </c>
      <c r="FQ213" s="4">
        <f t="shared" si="13"/>
        <v>0.88442500000000002</v>
      </c>
      <c r="FR213" s="4">
        <f t="shared" si="14"/>
        <v>0.28753125000000002</v>
      </c>
      <c r="FS213" s="4">
        <f t="shared" si="15"/>
        <v>0.86435937499999993</v>
      </c>
      <c r="FT213" s="4">
        <f t="shared" si="16"/>
        <v>2.0468749999999997E-2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>
        <v>0.83799999999999997</v>
      </c>
      <c r="FL214" s="5">
        <v>1.1756</v>
      </c>
      <c r="FM214" s="5">
        <v>8.5800000000000001E-2</v>
      </c>
      <c r="FN214" s="5">
        <v>0.59279999999999999</v>
      </c>
      <c r="FO214" s="5">
        <v>5.4000000000000003E-3</v>
      </c>
      <c r="FP214" s="4">
        <f t="shared" si="17"/>
        <v>0.72413749999999999</v>
      </c>
      <c r="FQ214" s="4">
        <f t="shared" si="13"/>
        <v>0.90037187499999982</v>
      </c>
      <c r="FR214" s="4">
        <f t="shared" si="14"/>
        <v>0.24746562499999997</v>
      </c>
      <c r="FS214" s="4">
        <f t="shared" si="15"/>
        <v>0.81860625000000009</v>
      </c>
      <c r="FT214" s="4">
        <f t="shared" si="16"/>
        <v>2.8784374999999991E-2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>
        <v>0.8417</v>
      </c>
      <c r="FL215" s="5">
        <v>1.1982999999999999</v>
      </c>
      <c r="FM215" s="5">
        <v>0.1484</v>
      </c>
      <c r="FN215" s="5">
        <v>0.59179999999999999</v>
      </c>
      <c r="FO215" s="5">
        <v>5.5999999999999999E-3</v>
      </c>
      <c r="FP215" s="4">
        <f t="shared" si="17"/>
        <v>0.73198125000000014</v>
      </c>
      <c r="FQ215" s="4">
        <f t="shared" si="13"/>
        <v>0.92174374999999997</v>
      </c>
      <c r="FR215" s="4">
        <f t="shared" si="14"/>
        <v>0.25877187500000004</v>
      </c>
      <c r="FS215" s="4">
        <f t="shared" si="15"/>
        <v>0.84736250000000002</v>
      </c>
      <c r="FT215" s="4">
        <f t="shared" si="16"/>
        <v>2.4071874999999996E-2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>
        <v>0.69410000000000005</v>
      </c>
      <c r="FB216" s="10">
        <v>0.82469999999999999</v>
      </c>
      <c r="FC216" s="10">
        <v>0.28910000000000002</v>
      </c>
      <c r="FD216" s="10">
        <v>0.90190000000000003</v>
      </c>
      <c r="FE216" s="10">
        <v>2.0199999999999999E-2</v>
      </c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>
        <v>0.80800000000000005</v>
      </c>
      <c r="FL216" s="5">
        <v>1.1055999999999999</v>
      </c>
      <c r="FM216" s="5">
        <v>0.17829999999999999</v>
      </c>
      <c r="FN216" s="5">
        <v>0.59970000000000001</v>
      </c>
      <c r="FO216" s="5">
        <v>4.4000000000000003E-3</v>
      </c>
      <c r="FP216" s="4">
        <f>AVERAGEIFS(B216:FO216,metrics.est,"MAE")</f>
        <v>0.71693125000000002</v>
      </c>
      <c r="FQ216" s="4">
        <f>AVERAGEIFS(B216:FO216,metrics.est,"MSE")</f>
        <v>0.88089687500000013</v>
      </c>
      <c r="FR216" s="4">
        <f>AVERAGEIFS(B216:FO216,metrics.est,"R")</f>
        <v>0.26866875000000007</v>
      </c>
      <c r="FS216" s="4">
        <f>AVERAGEIFS(B216:FO216,metrics.est,"Coverage")</f>
        <v>0.84190937499999985</v>
      </c>
      <c r="FT216" s="4">
        <f>AVERAGEIFS(B216:FO216,metrics.est,"Time")</f>
        <v>1.9618750000000001E-2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>
        <v>0.70799999999999996</v>
      </c>
      <c r="FB217" s="5">
        <v>0.86260000000000003</v>
      </c>
      <c r="FC217" s="5">
        <v>0.31659999999999999</v>
      </c>
      <c r="FD217" s="5">
        <v>0.88149999999999995</v>
      </c>
      <c r="FE217" s="5">
        <v>1.4E-2</v>
      </c>
      <c r="FF217" s="4"/>
      <c r="FG217" s="4"/>
      <c r="FH217" s="4"/>
      <c r="FI217" s="4"/>
      <c r="FJ217" s="4"/>
      <c r="FK217" s="5">
        <v>0.82750000000000001</v>
      </c>
      <c r="FL217" s="5">
        <v>1.1641999999999999</v>
      </c>
      <c r="FM217" s="5">
        <v>0.1638</v>
      </c>
      <c r="FN217" s="5">
        <v>0.55169999999999997</v>
      </c>
      <c r="FO217" s="5">
        <v>3.5000000000000001E-3</v>
      </c>
      <c r="FP217" s="4">
        <f>AVERAGEIFS(B217:FO217,metrics.est,"MAE")</f>
        <v>0.76774999999999993</v>
      </c>
      <c r="FQ217" s="4">
        <f>AVERAGEIFS(B217:FO217,metrics.est,"MSE")</f>
        <v>1.0133999999999999</v>
      </c>
      <c r="FR217" s="4">
        <f>AVERAGEIFS(B217:FO217,metrics.est,"R")</f>
        <v>0.2402</v>
      </c>
      <c r="FS217" s="4">
        <f>AVERAGEIFS(B217:FO217,metrics.est,"Coverage")</f>
        <v>0.7165999999999999</v>
      </c>
      <c r="FT217" s="4">
        <f>AVERAGEIFS(B217:FO217,metrics.est,"Time")</f>
        <v>8.7500000000000008E-3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>
        <v>0.70240000000000002</v>
      </c>
      <c r="FB218" s="5">
        <v>0.84599999999999997</v>
      </c>
      <c r="FC218" s="5">
        <v>0.2792</v>
      </c>
      <c r="FD218" s="5">
        <v>0.91049999999999998</v>
      </c>
      <c r="FE218" s="5">
        <v>1.44E-2</v>
      </c>
      <c r="FF218" s="4"/>
      <c r="FG218" s="4"/>
      <c r="FH218" s="4"/>
      <c r="FI218" s="4"/>
      <c r="FJ218" s="4"/>
      <c r="FK218" s="5">
        <v>0.83299999999999996</v>
      </c>
      <c r="FL218" s="5">
        <v>1.1741999999999999</v>
      </c>
      <c r="FM218" s="5">
        <v>0.15079999999999999</v>
      </c>
      <c r="FN218" s="5">
        <v>0.6048</v>
      </c>
      <c r="FO218" s="5">
        <v>3.5000000000000001E-3</v>
      </c>
      <c r="FP218" s="4">
        <f>AVERAGEIFS(B218:FO218,metrics.est,"MAE")</f>
        <v>0.76770000000000005</v>
      </c>
      <c r="FQ218" s="4">
        <f>AVERAGEIFS(B218:FO218,metrics.est,"MSE")</f>
        <v>1.0101</v>
      </c>
      <c r="FR218" s="4">
        <f>AVERAGEIFS(B218:FO218,metrics.est,"R")</f>
        <v>0.215</v>
      </c>
      <c r="FS218" s="4">
        <f>AVERAGEIFS(B218:FO218,metrics.est,"Coverage")</f>
        <v>0.75764999999999993</v>
      </c>
      <c r="FT218" s="4">
        <f>AVERAGEIFS(B218:FO218,metrics.est,"Time")</f>
        <v>8.9499999999999996E-3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>
        <v>0.82969999999999999</v>
      </c>
      <c r="FL219" s="5">
        <v>1.1709000000000001</v>
      </c>
      <c r="FM219" s="5">
        <v>0.19350000000000001</v>
      </c>
      <c r="FN219" s="5">
        <v>0.60399999999999998</v>
      </c>
      <c r="FO219" s="5">
        <v>4.5499999999999999E-2</v>
      </c>
      <c r="FP219" s="4">
        <f t="shared" si="17"/>
        <v>0.71323749999999986</v>
      </c>
      <c r="FQ219" s="4">
        <f t="shared" si="13"/>
        <v>0.87611249999999985</v>
      </c>
      <c r="FR219" s="4">
        <f t="shared" si="14"/>
        <v>0.31573437500000001</v>
      </c>
      <c r="FS219" s="4">
        <f t="shared" si="15"/>
        <v>0.86490937500000009</v>
      </c>
      <c r="FT219" s="4">
        <f t="shared" si="16"/>
        <v>0.18170625000000001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>
        <v>0.79669999999999996</v>
      </c>
      <c r="FL220" s="5">
        <v>1.081</v>
      </c>
      <c r="FM220" s="5">
        <v>0.1729</v>
      </c>
      <c r="FN220" s="5">
        <v>0.68469999999999998</v>
      </c>
      <c r="FO220" s="5">
        <v>5.4999999999999997E-3</v>
      </c>
      <c r="FP220" s="4">
        <f t="shared" si="17"/>
        <v>0.71338437500000007</v>
      </c>
      <c r="FQ220" s="4">
        <f t="shared" si="13"/>
        <v>0.87839374999999986</v>
      </c>
      <c r="FR220" s="4">
        <f t="shared" si="14"/>
        <v>0.28968749999999999</v>
      </c>
      <c r="FS220" s="4">
        <f t="shared" si="15"/>
        <v>0.87920937499999985</v>
      </c>
      <c r="FT220" s="4">
        <f t="shared" si="16"/>
        <v>2.7771874999999994E-2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>
        <v>0.79579999999999995</v>
      </c>
      <c r="FL221" s="5">
        <v>1.0824</v>
      </c>
      <c r="FM221" s="5">
        <v>0.22459999999999999</v>
      </c>
      <c r="FN221" s="5">
        <v>0.68010000000000004</v>
      </c>
      <c r="FO221" s="5">
        <v>4.6199999999999998E-2</v>
      </c>
      <c r="FP221" s="4">
        <f t="shared" ref="FP221:FP232" si="18">AVERAGEIFS(B221:FO221,metrics.est,"MAE")</f>
        <v>0.69848749999999993</v>
      </c>
      <c r="FQ221" s="4">
        <f t="shared" ref="FQ221:FQ233" si="19">AVERAGEIFS(B221:FO221,metrics.est,"MSE")</f>
        <v>0.84007812500000001</v>
      </c>
      <c r="FR221" s="4">
        <f t="shared" ref="FR221:FR233" si="20">AVERAGEIFS(B221:FO221,metrics.est,"R")</f>
        <v>0.32613124999999998</v>
      </c>
      <c r="FS221" s="4">
        <f t="shared" ref="FS221:FS233" si="21">AVERAGEIFS(B221:FO221,metrics.est,"Coverage")</f>
        <v>0.89018749999999991</v>
      </c>
      <c r="FT221" s="4">
        <f t="shared" ref="FT221:FT233" si="22">AVERAGEIFS(B221:FO221,metrics.est,"Time")</f>
        <v>0.18122812499999996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>
        <v>0.83399999999999996</v>
      </c>
      <c r="FL222" s="5">
        <v>1.1902999999999999</v>
      </c>
      <c r="FM222" s="5">
        <v>0.2165</v>
      </c>
      <c r="FN222" s="5">
        <v>0.80830000000000002</v>
      </c>
      <c r="FO222" s="5">
        <v>4.1599999999999998E-2</v>
      </c>
      <c r="FP222" s="4">
        <f t="shared" si="18"/>
        <v>0.70324062500000029</v>
      </c>
      <c r="FQ222" s="4">
        <f t="shared" si="19"/>
        <v>0.86036250000000003</v>
      </c>
      <c r="FR222" s="4">
        <f t="shared" si="20"/>
        <v>0.32853749999999998</v>
      </c>
      <c r="FS222" s="4">
        <f t="shared" si="21"/>
        <v>0.91587499999999988</v>
      </c>
      <c r="FT222" s="4">
        <f t="shared" si="22"/>
        <v>0.21799374999999999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>
        <v>0.83379999999999999</v>
      </c>
      <c r="FL223" s="5">
        <v>1.1893</v>
      </c>
      <c r="FM223" s="5">
        <v>0.21679999999999999</v>
      </c>
      <c r="FN223" s="5">
        <v>0.80830000000000002</v>
      </c>
      <c r="FO223" s="5">
        <v>4.2200000000000001E-2</v>
      </c>
      <c r="FP223" s="4">
        <f t="shared" si="18"/>
        <v>0.70481875000000016</v>
      </c>
      <c r="FQ223" s="4">
        <f t="shared" si="19"/>
        <v>0.8633249999999999</v>
      </c>
      <c r="FR223" s="4">
        <f t="shared" si="20"/>
        <v>0.32764062499999991</v>
      </c>
      <c r="FS223" s="4">
        <f t="shared" si="21"/>
        <v>0.91587499999999988</v>
      </c>
      <c r="FT223" s="4">
        <f t="shared" si="22"/>
        <v>0.25013749999999996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>
        <v>0.81640000000000001</v>
      </c>
      <c r="FL224" s="5">
        <v>1.1440999999999999</v>
      </c>
      <c r="FM224" s="5">
        <v>0.22359999999999999</v>
      </c>
      <c r="FN224" s="5">
        <v>0.80830000000000002</v>
      </c>
      <c r="FO224" s="5">
        <v>4.1200000000000001E-2</v>
      </c>
      <c r="FP224" s="4">
        <f t="shared" si="18"/>
        <v>0.70493437500000011</v>
      </c>
      <c r="FQ224" s="4">
        <f t="shared" si="19"/>
        <v>0.85761874999999987</v>
      </c>
      <c r="FR224" s="4">
        <f t="shared" si="20"/>
        <v>0.32395937499999999</v>
      </c>
      <c r="FS224" s="4">
        <f t="shared" si="21"/>
        <v>0.91587499999999988</v>
      </c>
      <c r="FT224" s="4">
        <f t="shared" si="22"/>
        <v>0.20715312499999999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>
        <v>0.81659999999999999</v>
      </c>
      <c r="FL225" s="5">
        <v>1.1437999999999999</v>
      </c>
      <c r="FM225" s="5">
        <v>0.224</v>
      </c>
      <c r="FN225" s="5">
        <v>0.80830000000000002</v>
      </c>
      <c r="FO225" s="5">
        <v>4.19E-2</v>
      </c>
      <c r="FP225" s="4">
        <f t="shared" si="18"/>
        <v>0.70732500000000009</v>
      </c>
      <c r="FQ225" s="4">
        <f t="shared" si="19"/>
        <v>0.8624750000000001</v>
      </c>
      <c r="FR225" s="4">
        <f t="shared" si="20"/>
        <v>0.32304374999999996</v>
      </c>
      <c r="FS225" s="4">
        <f t="shared" si="21"/>
        <v>0.91587499999999988</v>
      </c>
      <c r="FT225" s="4">
        <f t="shared" si="22"/>
        <v>0.23683437500000004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>
        <v>0.82140000000000002</v>
      </c>
      <c r="FL226" s="5">
        <v>1.1568000000000001</v>
      </c>
      <c r="FM226" s="5">
        <v>0.2213</v>
      </c>
      <c r="FN226" s="5">
        <v>0.80830000000000002</v>
      </c>
      <c r="FO226" s="5">
        <v>4.1599999999999998E-2</v>
      </c>
      <c r="FP226" s="4">
        <f t="shared" si="18"/>
        <v>0.70337500000000008</v>
      </c>
      <c r="FQ226" s="4">
        <f t="shared" si="19"/>
        <v>0.85522812499999989</v>
      </c>
      <c r="FR226" s="4">
        <f t="shared" si="20"/>
        <v>0.32894999999999996</v>
      </c>
      <c r="FS226" s="4">
        <f t="shared" si="21"/>
        <v>0.91587499999999988</v>
      </c>
      <c r="FT226" s="4">
        <f t="shared" si="22"/>
        <v>0.20550312500000001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>
        <v>0.82140000000000002</v>
      </c>
      <c r="FL227" s="5">
        <v>1.1560999999999999</v>
      </c>
      <c r="FM227" s="5">
        <v>0.22170000000000001</v>
      </c>
      <c r="FN227" s="5">
        <v>0.80830000000000002</v>
      </c>
      <c r="FO227" s="5">
        <v>4.2099999999999999E-2</v>
      </c>
      <c r="FP227" s="4">
        <f t="shared" si="18"/>
        <v>0.70545312500000001</v>
      </c>
      <c r="FQ227" s="4">
        <f t="shared" si="19"/>
        <v>0.85948124999999997</v>
      </c>
      <c r="FR227" s="4">
        <f t="shared" si="20"/>
        <v>0.32794374999999992</v>
      </c>
      <c r="FS227" s="4">
        <f t="shared" si="21"/>
        <v>0.91587812499999988</v>
      </c>
      <c r="FT227" s="4">
        <f t="shared" si="22"/>
        <v>0.23715624999999993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>
        <v>0.82809999999999995</v>
      </c>
      <c r="FL228" s="5">
        <v>1.1577</v>
      </c>
      <c r="FM228" s="5">
        <v>0.16400000000000001</v>
      </c>
      <c r="FN228" s="5">
        <v>0.5998</v>
      </c>
      <c r="FO228" s="5">
        <v>4.7999999999999996E-3</v>
      </c>
      <c r="FP228" s="4">
        <f t="shared" si="18"/>
        <v>0.73161562499999988</v>
      </c>
      <c r="FQ228" s="4">
        <f t="shared" si="19"/>
        <v>0.91681562499999958</v>
      </c>
      <c r="FR228" s="4">
        <f t="shared" si="20"/>
        <v>0.24460937500000002</v>
      </c>
      <c r="FS228" s="4">
        <f t="shared" si="21"/>
        <v>0.84099062499999999</v>
      </c>
      <c r="FT228" s="4">
        <f t="shared" si="22"/>
        <v>2.7215625E-2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>
        <v>0.80879999999999996</v>
      </c>
      <c r="FL229" s="5">
        <v>1.1089</v>
      </c>
      <c r="FM229" s="5">
        <v>0.17979999999999999</v>
      </c>
      <c r="FN229" s="5">
        <v>0.62570000000000003</v>
      </c>
      <c r="FO229" s="5">
        <v>4.4000000000000003E-3</v>
      </c>
      <c r="FP229" s="4">
        <f>AVERAGEIFS(B229:FO229,metrics.est,"MAE")</f>
        <v>0.71637812500000009</v>
      </c>
      <c r="FQ229" s="4">
        <f>AVERAGEIFS(B229:FO229,metrics.est,"MSE")</f>
        <v>0.88504062500000003</v>
      </c>
      <c r="FR229" s="4">
        <f>AVERAGEIFS(B229:FO229,metrics.est,"R")</f>
        <v>0.28707812499999996</v>
      </c>
      <c r="FS229" s="4">
        <f>AVERAGEIFS(B229:FO229,metrics.est,"Coverage")</f>
        <v>0.86501562499999995</v>
      </c>
      <c r="FT229" s="4">
        <f>AVERAGEIFS(B229:FO229,metrics.est,"Time")</f>
        <v>2.1134375E-2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>
        <v>0.84119999999999995</v>
      </c>
      <c r="FL230" s="5">
        <v>1.1924999999999999</v>
      </c>
      <c r="FM230" s="5">
        <v>0.19040000000000001</v>
      </c>
      <c r="FN230" s="5">
        <v>0.5746</v>
      </c>
      <c r="FO230" s="5">
        <v>4.9700000000000001E-2</v>
      </c>
      <c r="FP230" s="4">
        <f t="shared" si="18"/>
        <v>0.7159812499999999</v>
      </c>
      <c r="FQ230" s="4">
        <f t="shared" si="19"/>
        <v>0.87806249999999975</v>
      </c>
      <c r="FR230" s="4">
        <f t="shared" si="20"/>
        <v>0.31659375000000001</v>
      </c>
      <c r="FS230" s="4">
        <f t="shared" si="21"/>
        <v>0.8267531250000002</v>
      </c>
      <c r="FT230" s="4">
        <f t="shared" si="22"/>
        <v>0.20564374999999999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>
        <v>0.84209999999999996</v>
      </c>
      <c r="FL231" s="5">
        <v>1.1994</v>
      </c>
      <c r="FM231" s="5">
        <v>0.14799999999999999</v>
      </c>
      <c r="FN231" s="5">
        <v>0.59040000000000004</v>
      </c>
      <c r="FO231" s="5">
        <v>5.4000000000000003E-3</v>
      </c>
      <c r="FP231" s="4">
        <f t="shared" si="18"/>
        <v>0.73271562500000009</v>
      </c>
      <c r="FQ231" s="4">
        <f t="shared" si="19"/>
        <v>0.92349374999999989</v>
      </c>
      <c r="FR231" s="4">
        <f t="shared" si="20"/>
        <v>0.25752499999999995</v>
      </c>
      <c r="FS231" s="4">
        <f t="shared" si="21"/>
        <v>0.84739374999999972</v>
      </c>
      <c r="FT231" s="4">
        <f t="shared" si="22"/>
        <v>2.5374999999999998E-2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>
        <v>0.69530000000000003</v>
      </c>
      <c r="FB232" s="10">
        <v>0.82750000000000001</v>
      </c>
      <c r="FC232" s="10">
        <v>0.28639999999999999</v>
      </c>
      <c r="FD232" s="10">
        <v>0.90349999999999997</v>
      </c>
      <c r="FE232" s="10">
        <v>1.9599999999999999E-2</v>
      </c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>
        <v>0.80720000000000003</v>
      </c>
      <c r="FL232" s="5">
        <v>1.1032999999999999</v>
      </c>
      <c r="FM232" s="5">
        <v>0.17799999999999999</v>
      </c>
      <c r="FN232" s="5">
        <v>0.59919999999999995</v>
      </c>
      <c r="FO232" s="5">
        <v>4.4000000000000003E-3</v>
      </c>
      <c r="FP232" s="4">
        <f t="shared" si="18"/>
        <v>0.71755625000000001</v>
      </c>
      <c r="FQ232" s="4">
        <f t="shared" si="19"/>
        <v>0.88230937500000006</v>
      </c>
      <c r="FR232" s="4">
        <f t="shared" si="20"/>
        <v>0.26646249999999999</v>
      </c>
      <c r="FS232" s="4">
        <f t="shared" si="21"/>
        <v>0.84314687499999996</v>
      </c>
      <c r="FT232" s="4">
        <f t="shared" si="22"/>
        <v>2.1024999999999999E-2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JA1" activePane="topRight" state="frozen"/>
      <selection pane="topRight" activeCell="JF7" sqref="JF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3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205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205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205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>
        <v>0.62649999999999995</v>
      </c>
      <c r="GU7" s="5">
        <v>0.68140000000000001</v>
      </c>
      <c r="GV7" s="5">
        <v>0.29649999999999999</v>
      </c>
      <c r="GW7" s="5">
        <v>4.7999999999999996E-3</v>
      </c>
      <c r="GX7" s="5">
        <v>0.87919999999999998</v>
      </c>
      <c r="GY7" s="5">
        <v>0.65869999999999995</v>
      </c>
      <c r="GZ7" s="5">
        <v>1</v>
      </c>
      <c r="HA7" s="5">
        <v>8.2185000000000006</v>
      </c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>
        <v>0.747</v>
      </c>
      <c r="JG7" s="5">
        <v>0.97540000000000004</v>
      </c>
      <c r="JH7" s="5">
        <v>0.1429</v>
      </c>
      <c r="JI7" s="5">
        <v>2.8799999999999999E-2</v>
      </c>
      <c r="JJ7" s="5">
        <v>0.70550000000000002</v>
      </c>
      <c r="JK7" s="5">
        <v>0.61070000000000002</v>
      </c>
      <c r="JL7" s="5">
        <v>0.98070000000000002</v>
      </c>
      <c r="JM7" s="5">
        <v>1.3067</v>
      </c>
      <c r="JN7" s="4">
        <f t="shared" ref="JN7:JN39" si="0">AVERAGEIFS(B7:JM7,metrics.rec,"MAE")</f>
        <v>0.66181999999999996</v>
      </c>
      <c r="JO7" s="4">
        <f t="shared" ref="JO7:JO39" si="1">AVERAGEIFS(B7:JM7,metrics.rec,"MSE")</f>
        <v>0.7656666666666665</v>
      </c>
      <c r="JP7" s="4">
        <f t="shared" ref="JP7:JP39" si="2">AVERAGEIFS(B7:JM7,metrics.rec,"R")</f>
        <v>0.24737333333333331</v>
      </c>
      <c r="JQ7" s="4">
        <f t="shared" ref="JQ7:JQ39" si="3">AVERAGEIFS(B7:JM7,metrics.rec,"Precision")</f>
        <v>1.2590000000000002E-2</v>
      </c>
      <c r="JR7" s="4">
        <f t="shared" ref="JR7:JR39" si="4">AVERAGEIFS(B7:JM7,metrics.rec,"Recall")</f>
        <v>0.83019333333333334</v>
      </c>
      <c r="JS7" s="4">
        <f t="shared" ref="JS7:JS39" si="5">AVERAGEIFS(B7:JM7,metrics.rec,"Coverage")</f>
        <v>0.64674000000000009</v>
      </c>
      <c r="JT7" s="4">
        <f t="shared" ref="JT7:JT39" si="6">AVERAGEIFS(B7:JM7,metrics.rec,"Recatio")</f>
        <v>0.9961266666666666</v>
      </c>
      <c r="JU7" s="4">
        <f t="shared" ref="JU7:JU39" si="7">AVERAGEIFS(B7:JM7,metrics.rec,"Time")</f>
        <v>5.6694300000000011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>
        <v>0.64570000000000005</v>
      </c>
      <c r="GU8" s="5">
        <v>0.72109999999999996</v>
      </c>
      <c r="GV8" s="5">
        <v>0.27289999999999998</v>
      </c>
      <c r="GW8" s="5">
        <v>4.8999999999999998E-3</v>
      </c>
      <c r="GX8" s="5">
        <v>0.87270000000000003</v>
      </c>
      <c r="GY8" s="5">
        <v>0.64180000000000004</v>
      </c>
      <c r="GZ8" s="5">
        <v>1</v>
      </c>
      <c r="HA8" s="5">
        <v>7.5321999999999996</v>
      </c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>
        <v>0.72609999999999997</v>
      </c>
      <c r="JG8" s="5">
        <v>0.91759999999999997</v>
      </c>
      <c r="JH8" s="5">
        <v>0.15409999999999999</v>
      </c>
      <c r="JI8" s="5">
        <v>5.5599999999999997E-2</v>
      </c>
      <c r="JJ8" s="5">
        <v>0.60719999999999996</v>
      </c>
      <c r="JK8" s="5">
        <v>0.27160000000000001</v>
      </c>
      <c r="JL8" s="5">
        <v>0.97119999999999995</v>
      </c>
      <c r="JM8" s="5">
        <v>0.92869999999999997</v>
      </c>
      <c r="JN8" s="4">
        <f t="shared" si="0"/>
        <v>0.66842999999999997</v>
      </c>
      <c r="JO8" s="4">
        <f t="shared" si="1"/>
        <v>0.77523000000000009</v>
      </c>
      <c r="JP8" s="4">
        <f t="shared" si="2"/>
        <v>0.23730333333333331</v>
      </c>
      <c r="JQ8" s="4">
        <f t="shared" si="3"/>
        <v>1.8610000000000002E-2</v>
      </c>
      <c r="JR8" s="4">
        <f t="shared" si="4"/>
        <v>0.80532333333333339</v>
      </c>
      <c r="JS8" s="4">
        <f t="shared" si="5"/>
        <v>0.545296</v>
      </c>
      <c r="JT8" s="4">
        <f t="shared" si="6"/>
        <v>0.99405333333333334</v>
      </c>
      <c r="JU8" s="4">
        <f t="shared" si="7"/>
        <v>5.6206433333333328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>
        <v>0.65159999999999996</v>
      </c>
      <c r="GU9" s="5">
        <v>0.72960000000000003</v>
      </c>
      <c r="GV9" s="5">
        <v>0.27929999999999999</v>
      </c>
      <c r="GW9" s="5">
        <v>7.6E-3</v>
      </c>
      <c r="GX9" s="5">
        <v>0.84940000000000004</v>
      </c>
      <c r="GY9" s="5">
        <v>0.4017</v>
      </c>
      <c r="GZ9" s="5">
        <v>1</v>
      </c>
      <c r="HA9" s="5">
        <v>6.4863</v>
      </c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>
        <v>0.77759999999999996</v>
      </c>
      <c r="JG9" s="5">
        <v>1.0409999999999999</v>
      </c>
      <c r="JH9" s="5">
        <v>0.12230000000000001</v>
      </c>
      <c r="JI9" s="5">
        <v>7.9399999999999998E-2</v>
      </c>
      <c r="JJ9" s="5">
        <v>0.53010000000000002</v>
      </c>
      <c r="JK9" s="5">
        <v>0.16600000000000001</v>
      </c>
      <c r="JL9" s="5">
        <v>0.9728</v>
      </c>
      <c r="JM9" s="5">
        <v>0.91039999999999999</v>
      </c>
      <c r="JN9" s="4">
        <f t="shared" si="0"/>
        <v>0.69524333333333332</v>
      </c>
      <c r="JO9" s="4">
        <f t="shared" si="1"/>
        <v>0.83265666666666671</v>
      </c>
      <c r="JP9" s="4">
        <f t="shared" si="2"/>
        <v>0.22721666666666662</v>
      </c>
      <c r="JQ9" s="4">
        <f t="shared" si="3"/>
        <v>2.7363333333333333E-2</v>
      </c>
      <c r="JR9" s="4">
        <f t="shared" si="4"/>
        <v>0.76417666666666684</v>
      </c>
      <c r="JS9" s="4">
        <f t="shared" si="5"/>
        <v>0.33911599999999997</v>
      </c>
      <c r="JT9" s="4">
        <f t="shared" si="6"/>
        <v>0.99437333333333322</v>
      </c>
      <c r="JU9" s="4">
        <f t="shared" si="7"/>
        <v>5.6024233333333342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>
        <v>0.63949999999999996</v>
      </c>
      <c r="GU10" s="5">
        <v>0.70740000000000003</v>
      </c>
      <c r="GV10" s="5">
        <v>0.27350000000000002</v>
      </c>
      <c r="GW10" s="5">
        <v>4.8999999999999998E-3</v>
      </c>
      <c r="GX10" s="5">
        <v>0.87390000000000001</v>
      </c>
      <c r="GY10" s="5">
        <v>0.64229999999999998</v>
      </c>
      <c r="GZ10" s="5">
        <v>1</v>
      </c>
      <c r="HA10" s="5">
        <v>6.4939999999999998</v>
      </c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>
        <v>0.72509999999999997</v>
      </c>
      <c r="JG10" s="5">
        <v>0.91500000000000004</v>
      </c>
      <c r="JH10" s="5">
        <v>0.15340000000000001</v>
      </c>
      <c r="JI10" s="5">
        <v>5.5599999999999997E-2</v>
      </c>
      <c r="JJ10" s="5">
        <v>0.60709999999999997</v>
      </c>
      <c r="JK10" s="5">
        <v>0.2717</v>
      </c>
      <c r="JL10" s="5">
        <v>0.97230000000000005</v>
      </c>
      <c r="JM10" s="5">
        <v>1.0094000000000001</v>
      </c>
      <c r="JN10" s="4">
        <f t="shared" si="0"/>
        <v>0.6646833333333334</v>
      </c>
      <c r="JO10" s="4">
        <f t="shared" si="1"/>
        <v>0.76678333333333326</v>
      </c>
      <c r="JP10" s="4">
        <f t="shared" si="2"/>
        <v>0.23788666666666669</v>
      </c>
      <c r="JQ10" s="4">
        <f t="shared" si="3"/>
        <v>1.8606666666666664E-2</v>
      </c>
      <c r="JR10" s="4">
        <f t="shared" si="4"/>
        <v>0.80606333333333346</v>
      </c>
      <c r="JS10" s="4">
        <f t="shared" si="5"/>
        <v>0.54568799999999984</v>
      </c>
      <c r="JT10" s="4">
        <f t="shared" si="6"/>
        <v>0.99437333333333344</v>
      </c>
      <c r="JU10" s="4">
        <f t="shared" si="7"/>
        <v>5.6121499999999997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>
        <v>0.61380000000000001</v>
      </c>
      <c r="GU11" s="5">
        <v>0.64480000000000004</v>
      </c>
      <c r="GV11" s="5">
        <v>0.2389</v>
      </c>
      <c r="GW11" s="5">
        <v>3.1600000000000003E-2</v>
      </c>
      <c r="GX11" s="5">
        <v>0.60919999999999996</v>
      </c>
      <c r="GY11" s="5">
        <v>6.88E-2</v>
      </c>
      <c r="GZ11" s="5">
        <v>0.99490000000000001</v>
      </c>
      <c r="HA11" s="5">
        <v>6.1281999999999996</v>
      </c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>
        <v>0.83450000000000002</v>
      </c>
      <c r="JG11" s="5">
        <v>1.2050000000000001</v>
      </c>
      <c r="JH11" s="5">
        <v>7.7700000000000005E-2</v>
      </c>
      <c r="JI11" s="5">
        <v>6.6799999999999998E-2</v>
      </c>
      <c r="JJ11" s="5">
        <v>2.5700000000000001E-2</v>
      </c>
      <c r="JK11" s="5">
        <v>9.4000000000000004E-3</v>
      </c>
      <c r="JL11" s="5">
        <v>0.95240000000000002</v>
      </c>
      <c r="JM11" s="5">
        <v>0.97119999999999995</v>
      </c>
      <c r="JN11" s="4">
        <f t="shared" si="0"/>
        <v>0.6763233333333335</v>
      </c>
      <c r="JO11" s="4">
        <f t="shared" si="1"/>
        <v>0.7961499999999998</v>
      </c>
      <c r="JP11" s="4">
        <f t="shared" si="2"/>
        <v>0.17113666666666666</v>
      </c>
      <c r="JQ11" s="4">
        <f t="shared" si="3"/>
        <v>4.7160000000000001E-2</v>
      </c>
      <c r="JR11" s="4">
        <f t="shared" si="4"/>
        <v>0.33859333333333319</v>
      </c>
      <c r="JS11" s="4">
        <f t="shared" si="5"/>
        <v>4.3355999999999992E-2</v>
      </c>
      <c r="JT11" s="4">
        <f t="shared" si="6"/>
        <v>0.9790266666666666</v>
      </c>
      <c r="JU11" s="4">
        <f t="shared" si="7"/>
        <v>5.2186399999999997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>
        <v>0.63019999999999998</v>
      </c>
      <c r="GU12" s="5">
        <v>0.68579999999999997</v>
      </c>
      <c r="GV12" s="5">
        <v>0.3014</v>
      </c>
      <c r="GW12" s="5">
        <v>4.8999999999999998E-3</v>
      </c>
      <c r="GX12" s="5">
        <v>0.87629999999999997</v>
      </c>
      <c r="GY12" s="5">
        <v>0.64319999999999999</v>
      </c>
      <c r="GZ12" s="5">
        <v>1</v>
      </c>
      <c r="HA12" s="5">
        <v>6.2931999999999997</v>
      </c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>
        <v>0.73280000000000001</v>
      </c>
      <c r="JG12" s="5">
        <v>0.93559999999999999</v>
      </c>
      <c r="JH12" s="5">
        <v>0.1492</v>
      </c>
      <c r="JI12" s="5">
        <v>5.5100000000000003E-2</v>
      </c>
      <c r="JJ12" s="5">
        <v>0.60070000000000001</v>
      </c>
      <c r="JK12" s="5">
        <v>0.27089999999999997</v>
      </c>
      <c r="JL12" s="5">
        <v>0.97140000000000004</v>
      </c>
      <c r="JM12" s="5">
        <v>0.93049999999999999</v>
      </c>
      <c r="JN12" s="4">
        <f t="shared" si="0"/>
        <v>0.66071666666666684</v>
      </c>
      <c r="JO12" s="4">
        <f t="shared" si="1"/>
        <v>0.75878333333333337</v>
      </c>
      <c r="JP12" s="4">
        <f t="shared" si="2"/>
        <v>0.25215333333333334</v>
      </c>
      <c r="JQ12" s="4">
        <f t="shared" si="3"/>
        <v>1.8516666666666667E-2</v>
      </c>
      <c r="JR12" s="4">
        <f t="shared" si="4"/>
        <v>0.80564333333333316</v>
      </c>
      <c r="JS12" s="4">
        <f t="shared" si="5"/>
        <v>0.54595199999999988</v>
      </c>
      <c r="JT12" s="4">
        <f t="shared" si="6"/>
        <v>0.99414333333333349</v>
      </c>
      <c r="JU12" s="4">
        <f t="shared" si="7"/>
        <v>5.5132999999999992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>
        <v>0.6321</v>
      </c>
      <c r="GU13" s="5">
        <v>0.69010000000000005</v>
      </c>
      <c r="GV13" s="5">
        <v>0.29599999999999999</v>
      </c>
      <c r="GW13" s="5">
        <v>4.8999999999999998E-3</v>
      </c>
      <c r="GX13" s="5">
        <v>0.87219999999999998</v>
      </c>
      <c r="GY13" s="5">
        <v>0.63959999999999995</v>
      </c>
      <c r="GZ13" s="5">
        <v>1</v>
      </c>
      <c r="HA13" s="5">
        <v>5.9413</v>
      </c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>
        <v>0.72699999999999998</v>
      </c>
      <c r="JG13" s="5">
        <v>0.92069999999999996</v>
      </c>
      <c r="JH13" s="5">
        <v>0.15260000000000001</v>
      </c>
      <c r="JI13" s="5">
        <v>5.5399999999999998E-2</v>
      </c>
      <c r="JJ13" s="5">
        <v>0.60389999999999999</v>
      </c>
      <c r="JK13" s="5">
        <v>0.2712</v>
      </c>
      <c r="JL13" s="5">
        <v>0.97119999999999995</v>
      </c>
      <c r="JM13" s="5">
        <v>0.89970000000000006</v>
      </c>
      <c r="JN13" s="4">
        <f t="shared" si="0"/>
        <v>0.66034999999999988</v>
      </c>
      <c r="JO13" s="4">
        <f t="shared" si="1"/>
        <v>0.75741666666666663</v>
      </c>
      <c r="JP13" s="4">
        <f t="shared" si="2"/>
        <v>0.25021999999999994</v>
      </c>
      <c r="JQ13" s="4">
        <f t="shared" si="3"/>
        <v>1.8576666666666665E-2</v>
      </c>
      <c r="JR13" s="4">
        <f t="shared" si="4"/>
        <v>0.80381000000000014</v>
      </c>
      <c r="JS13" s="4">
        <f t="shared" si="5"/>
        <v>0.54024583333333343</v>
      </c>
      <c r="JT13" s="4">
        <f t="shared" si="6"/>
        <v>0.99405333333333334</v>
      </c>
      <c r="JU13" s="4">
        <f t="shared" si="7"/>
        <v>5.3844233333333333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>
        <v>0.65269999999999995</v>
      </c>
      <c r="GU14" s="5">
        <v>0.73540000000000005</v>
      </c>
      <c r="GV14" s="5">
        <v>0.2651</v>
      </c>
      <c r="GW14" s="5">
        <v>5.1000000000000004E-3</v>
      </c>
      <c r="GX14" s="5">
        <v>0.84660000000000002</v>
      </c>
      <c r="GY14" s="5">
        <v>0.59819999999999995</v>
      </c>
      <c r="GZ14" s="5">
        <v>1</v>
      </c>
      <c r="HA14" s="5">
        <v>7.5307000000000004</v>
      </c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>
        <v>0.7258</v>
      </c>
      <c r="JG14" s="5">
        <v>0.91930000000000001</v>
      </c>
      <c r="JH14" s="5">
        <v>0.16120000000000001</v>
      </c>
      <c r="JI14" s="5">
        <v>2.9600000000000001E-2</v>
      </c>
      <c r="JJ14" s="5">
        <v>0.69720000000000004</v>
      </c>
      <c r="JK14" s="5">
        <v>0.58640000000000003</v>
      </c>
      <c r="JL14" s="5">
        <v>0.98070000000000002</v>
      </c>
      <c r="JM14" s="5">
        <v>0.98029999999999995</v>
      </c>
      <c r="JN14" s="4">
        <f t="shared" si="0"/>
        <v>0.6751233333333333</v>
      </c>
      <c r="JO14" s="4">
        <f t="shared" si="1"/>
        <v>0.79115666666666651</v>
      </c>
      <c r="JP14" s="4">
        <f t="shared" si="2"/>
        <v>0.23125999999999999</v>
      </c>
      <c r="JQ14" s="4">
        <f t="shared" si="3"/>
        <v>1.3090000000000001E-2</v>
      </c>
      <c r="JR14" s="4">
        <f t="shared" si="4"/>
        <v>0.80341333333333331</v>
      </c>
      <c r="JS14" s="4">
        <f t="shared" si="5"/>
        <v>0.59635199999999999</v>
      </c>
      <c r="JT14" s="4">
        <f t="shared" si="6"/>
        <v>0.9961266666666666</v>
      </c>
      <c r="JU14" s="4">
        <f t="shared" si="7"/>
        <v>6.4045599999999956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>
        <v>0.73819999999999997</v>
      </c>
      <c r="GU15" s="5">
        <v>0.9476</v>
      </c>
      <c r="GV15" s="5">
        <v>0.2074</v>
      </c>
      <c r="GW15" s="5">
        <v>4.7999999999999996E-3</v>
      </c>
      <c r="GX15" s="5">
        <v>0.83260000000000001</v>
      </c>
      <c r="GY15" s="5">
        <v>0.61799999999999999</v>
      </c>
      <c r="GZ15" s="5">
        <v>1</v>
      </c>
      <c r="HA15" s="5">
        <v>6.6718999999999999</v>
      </c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>
        <v>0.86180000000000001</v>
      </c>
      <c r="JG15" s="5">
        <v>1.2595000000000001</v>
      </c>
      <c r="JH15" s="5">
        <v>0.16120000000000001</v>
      </c>
      <c r="JI15" s="5">
        <v>2.75E-2</v>
      </c>
      <c r="JJ15" s="5">
        <v>0.69650000000000001</v>
      </c>
      <c r="JK15" s="5">
        <v>0.63029999999999997</v>
      </c>
      <c r="JL15" s="5">
        <v>0.98050000000000004</v>
      </c>
      <c r="JM15" s="5">
        <v>0.97589999999999999</v>
      </c>
      <c r="JN15" s="4">
        <f t="shared" si="0"/>
        <v>0.78806999999999994</v>
      </c>
      <c r="JO15" s="4">
        <f t="shared" si="1"/>
        <v>1.0716600000000003</v>
      </c>
      <c r="JP15" s="4">
        <f t="shared" si="2"/>
        <v>0.18705000000000002</v>
      </c>
      <c r="JQ15" s="4">
        <f t="shared" si="3"/>
        <v>1.2230000000000003E-2</v>
      </c>
      <c r="JR15" s="4">
        <f t="shared" si="4"/>
        <v>0.78999333333333344</v>
      </c>
      <c r="JS15" s="4">
        <f t="shared" si="5"/>
        <v>0.62306000000000006</v>
      </c>
      <c r="JT15" s="4">
        <f t="shared" si="6"/>
        <v>0.99609000000000003</v>
      </c>
      <c r="JU15" s="4">
        <f t="shared" si="7"/>
        <v>5.9444666666666679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>
        <v>0.64549999999999996</v>
      </c>
      <c r="GU16" s="5">
        <v>0.72</v>
      </c>
      <c r="GV16" s="5">
        <v>0.26910000000000001</v>
      </c>
      <c r="GW16" s="5">
        <v>4.8999999999999998E-3</v>
      </c>
      <c r="GX16" s="5">
        <v>0.87180000000000002</v>
      </c>
      <c r="GY16" s="5">
        <v>0.64149999999999996</v>
      </c>
      <c r="GZ16" s="5">
        <v>1</v>
      </c>
      <c r="HA16" s="5">
        <v>6.3907999999999996</v>
      </c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>
        <v>0.72570000000000001</v>
      </c>
      <c r="JG16" s="5">
        <v>0.91659999999999997</v>
      </c>
      <c r="JH16" s="5">
        <v>0.1542</v>
      </c>
      <c r="JI16" s="5">
        <v>5.5599999999999997E-2</v>
      </c>
      <c r="JJ16" s="5">
        <v>0.60729999999999995</v>
      </c>
      <c r="JK16" s="5">
        <v>0.2717</v>
      </c>
      <c r="JL16" s="5">
        <v>0.97119999999999995</v>
      </c>
      <c r="JM16" s="5">
        <v>0.88849999999999996</v>
      </c>
      <c r="JN16" s="4">
        <f t="shared" si="0"/>
        <v>0.66820000000000002</v>
      </c>
      <c r="JO16" s="4">
        <f t="shared" si="1"/>
        <v>0.77433333333333332</v>
      </c>
      <c r="JP16" s="4">
        <f t="shared" si="2"/>
        <v>0.23531333333333335</v>
      </c>
      <c r="JQ16" s="4">
        <f t="shared" si="3"/>
        <v>1.8609999999999998E-2</v>
      </c>
      <c r="JR16" s="4">
        <f t="shared" si="4"/>
        <v>0.80489666666666659</v>
      </c>
      <c r="JS16" s="4">
        <f t="shared" si="5"/>
        <v>0.54517599999999999</v>
      </c>
      <c r="JT16" s="4">
        <f t="shared" si="6"/>
        <v>0.99405333333333334</v>
      </c>
      <c r="JU16" s="4">
        <f t="shared" si="7"/>
        <v>5.5215533333333333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>
        <v>0.62490000000000001</v>
      </c>
      <c r="GU17" s="5">
        <v>0.67749999999999999</v>
      </c>
      <c r="GV17" s="5">
        <v>0.29370000000000002</v>
      </c>
      <c r="GW17" s="5">
        <v>4.7999999999999996E-3</v>
      </c>
      <c r="GX17" s="5">
        <v>0.87450000000000006</v>
      </c>
      <c r="GY17" s="5">
        <v>0.65380000000000005</v>
      </c>
      <c r="GZ17" s="5">
        <v>1</v>
      </c>
      <c r="HA17" s="5">
        <v>7.1459000000000001</v>
      </c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>
        <v>0.74480000000000002</v>
      </c>
      <c r="JG17" s="5">
        <v>0.96989999999999998</v>
      </c>
      <c r="JH17" s="5">
        <v>0.14169999999999999</v>
      </c>
      <c r="JI17" s="5">
        <v>2.87E-2</v>
      </c>
      <c r="JJ17" s="5">
        <v>0.70250000000000001</v>
      </c>
      <c r="JK17" s="5">
        <v>0.60980000000000001</v>
      </c>
      <c r="JL17" s="5">
        <v>0.98070000000000002</v>
      </c>
      <c r="JM17" s="5">
        <v>0.98929999999999996</v>
      </c>
      <c r="JN17" s="4">
        <f t="shared" si="0"/>
        <v>0.66035333333333335</v>
      </c>
      <c r="JO17" s="4">
        <f t="shared" si="1"/>
        <v>0.76166666666666671</v>
      </c>
      <c r="JP17" s="4">
        <f t="shared" si="2"/>
        <v>0.24556000000000003</v>
      </c>
      <c r="JQ17" s="4">
        <f t="shared" si="3"/>
        <v>1.257666666666667E-2</v>
      </c>
      <c r="JR17" s="4">
        <f t="shared" si="4"/>
        <v>0.82590333333333343</v>
      </c>
      <c r="JS17" s="4">
        <f t="shared" si="5"/>
        <v>0.64312799999999992</v>
      </c>
      <c r="JT17" s="4">
        <f t="shared" si="6"/>
        <v>0.9961266666666666</v>
      </c>
      <c r="JU17" s="4">
        <f t="shared" si="7"/>
        <v>6.0332833333333324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>
        <v>0.63870000000000005</v>
      </c>
      <c r="GU18" s="5">
        <v>0.70250000000000001</v>
      </c>
      <c r="GV18" s="5">
        <v>0.29049999999999998</v>
      </c>
      <c r="GW18" s="5">
        <v>7.4999999999999997E-3</v>
      </c>
      <c r="GX18" s="5">
        <v>0.85209999999999997</v>
      </c>
      <c r="GY18" s="5">
        <v>0.40539999999999998</v>
      </c>
      <c r="GZ18" s="5">
        <v>1</v>
      </c>
      <c r="HA18" s="5">
        <v>7.5689000000000002</v>
      </c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>
        <v>0.75070000000000003</v>
      </c>
      <c r="JG18" s="5">
        <v>0.97750000000000004</v>
      </c>
      <c r="JH18" s="5">
        <v>0.1258</v>
      </c>
      <c r="JI18" s="5">
        <v>7.9500000000000001E-2</v>
      </c>
      <c r="JJ18" s="5">
        <v>0.53059999999999996</v>
      </c>
      <c r="JK18" s="5">
        <v>0.1661</v>
      </c>
      <c r="JL18" s="5">
        <v>0.97270000000000001</v>
      </c>
      <c r="JM18" s="5">
        <v>0.95740000000000003</v>
      </c>
      <c r="JN18" s="4">
        <f t="shared" si="0"/>
        <v>0.67129666666666654</v>
      </c>
      <c r="JO18" s="4">
        <f t="shared" si="1"/>
        <v>0.77957333333333323</v>
      </c>
      <c r="JP18" s="4">
        <f t="shared" si="2"/>
        <v>0.23731333333333332</v>
      </c>
      <c r="JQ18" s="4">
        <f t="shared" si="3"/>
        <v>2.7313333333333332E-2</v>
      </c>
      <c r="JR18" s="4">
        <f t="shared" si="4"/>
        <v>0.7665333333333334</v>
      </c>
      <c r="JS18" s="4">
        <f t="shared" si="5"/>
        <v>0.34179599999999999</v>
      </c>
      <c r="JT18" s="4">
        <f t="shared" si="6"/>
        <v>0.99435666666666656</v>
      </c>
      <c r="JU18" s="4">
        <f t="shared" si="7"/>
        <v>6.2524333333333324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>
        <v>0.64480000000000004</v>
      </c>
      <c r="GU19" s="5">
        <v>0.72</v>
      </c>
      <c r="GV19" s="5">
        <v>0.252</v>
      </c>
      <c r="GW19" s="5">
        <v>5.1000000000000004E-3</v>
      </c>
      <c r="GX19" s="5">
        <v>0.86860000000000004</v>
      </c>
      <c r="GY19" s="5">
        <v>0.61419999999999997</v>
      </c>
      <c r="GZ19" s="5">
        <v>1</v>
      </c>
      <c r="HA19" s="5">
        <v>6.6224999999999996</v>
      </c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>
        <v>0.72989999999999999</v>
      </c>
      <c r="JG19" s="5">
        <v>0.92900000000000005</v>
      </c>
      <c r="JH19" s="5">
        <v>0.14929999999999999</v>
      </c>
      <c r="JI19" s="5">
        <v>6.7799999999999999E-2</v>
      </c>
      <c r="JJ19" s="5">
        <v>0.49370000000000003</v>
      </c>
      <c r="JK19" s="5">
        <v>0.18110000000000001</v>
      </c>
      <c r="JL19" s="5">
        <v>0.96450000000000002</v>
      </c>
      <c r="JM19" s="5">
        <v>0.87939999999999996</v>
      </c>
      <c r="JN19" s="4">
        <f t="shared" si="0"/>
        <v>0.66869999999999996</v>
      </c>
      <c r="JO19" s="4">
        <f t="shared" si="1"/>
        <v>0.77699999999999991</v>
      </c>
      <c r="JP19" s="4">
        <f t="shared" si="2"/>
        <v>0.22120333333333334</v>
      </c>
      <c r="JQ19" s="4">
        <f t="shared" si="3"/>
        <v>2.1569999999999995E-2</v>
      </c>
      <c r="JR19" s="4">
        <f t="shared" si="4"/>
        <v>0.77622333333333338</v>
      </c>
      <c r="JS19" s="4">
        <f t="shared" si="5"/>
        <v>0.49622000000000005</v>
      </c>
      <c r="JT19" s="4">
        <f t="shared" si="6"/>
        <v>0.99273</v>
      </c>
      <c r="JU19" s="4">
        <f t="shared" si="7"/>
        <v>5.2350233333333334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>
        <v>0.627</v>
      </c>
      <c r="GU20" s="5">
        <v>0.68240000000000001</v>
      </c>
      <c r="GV20" s="5">
        <v>0.29520000000000002</v>
      </c>
      <c r="GW20" s="5">
        <v>4.7999999999999996E-3</v>
      </c>
      <c r="GX20" s="5">
        <v>0.879</v>
      </c>
      <c r="GY20" s="5">
        <v>0.65859999999999996</v>
      </c>
      <c r="GZ20" s="5">
        <v>1</v>
      </c>
      <c r="HA20" s="5">
        <v>6.9482999999999997</v>
      </c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>
        <v>0.74680000000000002</v>
      </c>
      <c r="JG20" s="5">
        <v>0.9748</v>
      </c>
      <c r="JH20" s="5">
        <v>0.1429</v>
      </c>
      <c r="JI20" s="5">
        <v>2.8799999999999999E-2</v>
      </c>
      <c r="JJ20" s="5">
        <v>0.7056</v>
      </c>
      <c r="JK20" s="5">
        <v>0.61070000000000002</v>
      </c>
      <c r="JL20" s="5">
        <v>0.98070000000000002</v>
      </c>
      <c r="JM20" s="5">
        <v>0.94899999999999995</v>
      </c>
      <c r="JN20" s="4">
        <f t="shared" si="0"/>
        <v>0.66208999999999985</v>
      </c>
      <c r="JO20" s="4">
        <f t="shared" si="1"/>
        <v>0.7661199999999998</v>
      </c>
      <c r="JP20" s="4">
        <f t="shared" si="2"/>
        <v>0.24687333333333328</v>
      </c>
      <c r="JQ20" s="4">
        <f t="shared" si="3"/>
        <v>1.2590000000000002E-2</v>
      </c>
      <c r="JR20" s="4">
        <f t="shared" si="4"/>
        <v>0.83007333333333355</v>
      </c>
      <c r="JS20" s="4">
        <f t="shared" si="5"/>
        <v>0.64668400000000004</v>
      </c>
      <c r="JT20" s="4">
        <f t="shared" si="6"/>
        <v>0.9961266666666666</v>
      </c>
      <c r="JU20" s="4">
        <f t="shared" si="7"/>
        <v>5.6668733333333332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>
        <v>0.62070000000000003</v>
      </c>
      <c r="GU21" s="5">
        <v>0.66859999999999997</v>
      </c>
      <c r="GV21" s="5">
        <v>0.30370000000000003</v>
      </c>
      <c r="GW21" s="5">
        <v>4.8999999999999998E-3</v>
      </c>
      <c r="GX21" s="5">
        <v>0.87680000000000002</v>
      </c>
      <c r="GY21" s="5">
        <v>0.64180000000000004</v>
      </c>
      <c r="GZ21" s="5">
        <v>1</v>
      </c>
      <c r="HA21" s="5">
        <v>6.7644000000000002</v>
      </c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>
        <v>0.73280000000000001</v>
      </c>
      <c r="JG21" s="5">
        <v>0.93559999999999999</v>
      </c>
      <c r="JH21" s="5">
        <v>0.1482</v>
      </c>
      <c r="JI21" s="5">
        <v>5.5100000000000003E-2</v>
      </c>
      <c r="JJ21" s="5">
        <v>0.59970000000000001</v>
      </c>
      <c r="JK21" s="5">
        <v>0.27039999999999997</v>
      </c>
      <c r="JL21" s="5">
        <v>0.97119999999999995</v>
      </c>
      <c r="JM21" s="5">
        <v>0.88460000000000005</v>
      </c>
      <c r="JN21" s="4">
        <f t="shared" si="0"/>
        <v>0.65550666666666679</v>
      </c>
      <c r="JO21" s="4">
        <f t="shared" si="1"/>
        <v>0.75012333333333348</v>
      </c>
      <c r="JP21" s="4">
        <f t="shared" si="2"/>
        <v>0.2509300000000001</v>
      </c>
      <c r="JQ21" s="4">
        <f t="shared" si="3"/>
        <v>1.8523333333333333E-2</v>
      </c>
      <c r="JR21" s="4">
        <f t="shared" si="4"/>
        <v>0.80462999999999996</v>
      </c>
      <c r="JS21" s="4">
        <f t="shared" si="5"/>
        <v>0.54423999999999995</v>
      </c>
      <c r="JT21" s="4">
        <f t="shared" si="6"/>
        <v>0.99405333333333334</v>
      </c>
      <c r="JU21" s="4">
        <f t="shared" si="7"/>
        <v>5.4263166666666667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>
        <v>0.63700000000000001</v>
      </c>
      <c r="GU22" s="5">
        <v>0.70150000000000001</v>
      </c>
      <c r="GV22" s="5">
        <v>0.27479999999999999</v>
      </c>
      <c r="GW22" s="5">
        <v>4.8999999999999998E-3</v>
      </c>
      <c r="GX22" s="5">
        <v>0.873</v>
      </c>
      <c r="GY22" s="5">
        <v>0.64180000000000004</v>
      </c>
      <c r="GZ22" s="5">
        <v>1</v>
      </c>
      <c r="HA22" s="5">
        <v>6.6725000000000003</v>
      </c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>
        <v>0.72489999999999999</v>
      </c>
      <c r="JG22" s="5">
        <v>0.91439999999999999</v>
      </c>
      <c r="JH22" s="5">
        <v>0.15390000000000001</v>
      </c>
      <c r="JI22" s="5">
        <v>5.5500000000000001E-2</v>
      </c>
      <c r="JJ22" s="5">
        <v>0.60629999999999995</v>
      </c>
      <c r="JK22" s="5">
        <v>0.27150000000000002</v>
      </c>
      <c r="JL22" s="5">
        <v>0.97119999999999995</v>
      </c>
      <c r="JM22" s="5">
        <v>0.88060000000000005</v>
      </c>
      <c r="JN22" s="4">
        <f t="shared" si="0"/>
        <v>0.66314666666666677</v>
      </c>
      <c r="JO22" s="4">
        <f t="shared" si="1"/>
        <v>0.76308333333333345</v>
      </c>
      <c r="JP22" s="4">
        <f t="shared" si="2"/>
        <v>0.23831666666666668</v>
      </c>
      <c r="JQ22" s="4">
        <f t="shared" si="3"/>
        <v>1.8603333333333329E-2</v>
      </c>
      <c r="JR22" s="4">
        <f t="shared" si="4"/>
        <v>0.80538999999999994</v>
      </c>
      <c r="JS22" s="4">
        <f t="shared" si="5"/>
        <v>0.5418166666666665</v>
      </c>
      <c r="JT22" s="4">
        <f t="shared" si="6"/>
        <v>0.9940566666666667</v>
      </c>
      <c r="JU22" s="4">
        <f t="shared" si="7"/>
        <v>5.3621633333333314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>
        <v>0.63500000000000001</v>
      </c>
      <c r="GU23" s="5">
        <v>0.69740000000000002</v>
      </c>
      <c r="GV23" s="5">
        <v>0.28489999999999999</v>
      </c>
      <c r="GW23" s="5">
        <v>4.8999999999999998E-3</v>
      </c>
      <c r="GX23" s="5">
        <v>0.87150000000000005</v>
      </c>
      <c r="GY23" s="5">
        <v>0.63949999999999996</v>
      </c>
      <c r="GZ23" s="5">
        <v>1</v>
      </c>
      <c r="HA23" s="5">
        <v>6.6542000000000003</v>
      </c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>
        <v>0.73209999999999997</v>
      </c>
      <c r="JG23" s="5">
        <v>0.93420000000000003</v>
      </c>
      <c r="JH23" s="5">
        <v>0.15179999999999999</v>
      </c>
      <c r="JI23" s="5">
        <v>5.5300000000000002E-2</v>
      </c>
      <c r="JJ23" s="5">
        <v>0.60309999999999997</v>
      </c>
      <c r="JK23" s="5">
        <v>0.27089999999999997</v>
      </c>
      <c r="JL23" s="5">
        <v>0.97119999999999995</v>
      </c>
      <c r="JM23" s="5">
        <v>0.87709999999999999</v>
      </c>
      <c r="JN23" s="4">
        <f t="shared" si="0"/>
        <v>0.66395666666666675</v>
      </c>
      <c r="JO23" s="4">
        <f t="shared" si="1"/>
        <v>0.76649000000000023</v>
      </c>
      <c r="JP23" s="4">
        <f t="shared" si="2"/>
        <v>0.24145666666666665</v>
      </c>
      <c r="JQ23" s="4">
        <f t="shared" si="3"/>
        <v>1.8569999999999996E-2</v>
      </c>
      <c r="JR23" s="4">
        <f t="shared" si="4"/>
        <v>0.80317999999999989</v>
      </c>
      <c r="JS23" s="4">
        <f t="shared" si="5"/>
        <v>0.54327599999999987</v>
      </c>
      <c r="JT23" s="4">
        <f t="shared" si="6"/>
        <v>0.99405333333333334</v>
      </c>
      <c r="JU23" s="4">
        <f t="shared" si="7"/>
        <v>5.2715066666666672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>
        <v>0.64480000000000004</v>
      </c>
      <c r="GU24" s="5">
        <v>0.71870000000000001</v>
      </c>
      <c r="GV24" s="5">
        <v>0.2732</v>
      </c>
      <c r="GW24" s="5">
        <v>4.8999999999999998E-3</v>
      </c>
      <c r="GX24" s="5">
        <v>0.87219999999999998</v>
      </c>
      <c r="GY24" s="5">
        <v>0.64149999999999996</v>
      </c>
      <c r="GZ24" s="5">
        <v>1</v>
      </c>
      <c r="HA24" s="5">
        <v>6.6553000000000004</v>
      </c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>
        <v>0.72699999999999998</v>
      </c>
      <c r="JG24" s="5">
        <v>0.91990000000000005</v>
      </c>
      <c r="JH24" s="5">
        <v>0.15340000000000001</v>
      </c>
      <c r="JI24" s="5">
        <v>5.5599999999999997E-2</v>
      </c>
      <c r="JJ24" s="5">
        <v>0.6069</v>
      </c>
      <c r="JK24" s="5">
        <v>0.27160000000000001</v>
      </c>
      <c r="JL24" s="5">
        <v>0.97140000000000004</v>
      </c>
      <c r="JM24" s="5">
        <v>0.87039999999999995</v>
      </c>
      <c r="JN24" s="4">
        <f t="shared" si="0"/>
        <v>0.66810000000000014</v>
      </c>
      <c r="JO24" s="4">
        <f t="shared" si="1"/>
        <v>0.77454333333333314</v>
      </c>
      <c r="JP24" s="4">
        <f t="shared" si="2"/>
        <v>0.2365866666666667</v>
      </c>
      <c r="JQ24" s="4">
        <f t="shared" si="3"/>
        <v>1.8606666666666664E-2</v>
      </c>
      <c r="JR24" s="4">
        <f t="shared" si="4"/>
        <v>0.80506666666666649</v>
      </c>
      <c r="JS24" s="4">
        <f t="shared" si="5"/>
        <v>0.54510800000000004</v>
      </c>
      <c r="JT24" s="4">
        <f t="shared" si="6"/>
        <v>0.99413666666666678</v>
      </c>
      <c r="JU24" s="4">
        <f t="shared" si="7"/>
        <v>5.2316333333333329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>
        <v>0.69550000000000001</v>
      </c>
      <c r="GU25" s="5">
        <v>0.82799999999999996</v>
      </c>
      <c r="GV25" s="5">
        <v>0.24729999999999999</v>
      </c>
      <c r="GW25" s="5">
        <v>5.1000000000000004E-3</v>
      </c>
      <c r="GX25" s="5">
        <v>0.86209999999999998</v>
      </c>
      <c r="GY25" s="5">
        <v>0.6069</v>
      </c>
      <c r="GZ25" s="5">
        <v>1</v>
      </c>
      <c r="HA25" s="5">
        <v>44.637</v>
      </c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>
        <v>0.76829999999999998</v>
      </c>
      <c r="JG25" s="5">
        <v>1.0039</v>
      </c>
      <c r="JH25" s="5">
        <v>0.18859999999999999</v>
      </c>
      <c r="JI25" s="5">
        <v>5.4600000000000003E-2</v>
      </c>
      <c r="JJ25" s="5">
        <v>0.45750000000000002</v>
      </c>
      <c r="JK25" s="5">
        <v>0.21010000000000001</v>
      </c>
      <c r="JL25" s="5">
        <v>0.98070000000000002</v>
      </c>
      <c r="JM25" s="5">
        <v>6.7398999999999996</v>
      </c>
      <c r="JN25" s="4">
        <f t="shared" si="0"/>
        <v>0.72023000000000004</v>
      </c>
      <c r="JO25" s="4">
        <f t="shared" si="1"/>
        <v>0.88739999999999997</v>
      </c>
      <c r="JP25" s="4">
        <f t="shared" si="2"/>
        <v>0.22650333333333336</v>
      </c>
      <c r="JQ25" s="4">
        <f t="shared" si="3"/>
        <v>1.8626666666666666E-2</v>
      </c>
      <c r="JR25" s="4">
        <f t="shared" si="4"/>
        <v>0.76221333333333319</v>
      </c>
      <c r="JS25" s="4">
        <f t="shared" si="5"/>
        <v>0.51156799999999991</v>
      </c>
      <c r="JT25" s="4">
        <f t="shared" si="6"/>
        <v>0.9961266666666666</v>
      </c>
      <c r="JU25" s="4">
        <f t="shared" si="7"/>
        <v>36.972090000000001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>
        <v>0.63129999999999997</v>
      </c>
      <c r="GU26" s="5">
        <v>0.69140000000000001</v>
      </c>
      <c r="GV26" s="5">
        <v>0.28179999999999999</v>
      </c>
      <c r="GW26" s="5">
        <v>4.8999999999999998E-3</v>
      </c>
      <c r="GX26" s="5">
        <v>0.87590000000000001</v>
      </c>
      <c r="GY26" s="5">
        <v>0.64259999999999995</v>
      </c>
      <c r="GZ26" s="5">
        <v>1</v>
      </c>
      <c r="HA26" s="5">
        <v>6.8219000000000003</v>
      </c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>
        <v>0.72489999999999999</v>
      </c>
      <c r="JG26" s="5">
        <v>0.91459999999999997</v>
      </c>
      <c r="JH26" s="5">
        <v>0.15409999999999999</v>
      </c>
      <c r="JI26" s="5">
        <v>5.5500000000000001E-2</v>
      </c>
      <c r="JJ26" s="5">
        <v>0.60740000000000005</v>
      </c>
      <c r="JK26" s="5">
        <v>0.27189999999999998</v>
      </c>
      <c r="JL26" s="5">
        <v>0.97119999999999995</v>
      </c>
      <c r="JM26" s="5">
        <v>0.91369999999999996</v>
      </c>
      <c r="JN26" s="4">
        <f t="shared" si="0"/>
        <v>0.65998666666666672</v>
      </c>
      <c r="JO26" s="4">
        <f t="shared" si="1"/>
        <v>0.75768000000000013</v>
      </c>
      <c r="JP26" s="4">
        <f t="shared" si="2"/>
        <v>0.24261333333333332</v>
      </c>
      <c r="JQ26" s="4">
        <f t="shared" si="3"/>
        <v>1.8606666666666664E-2</v>
      </c>
      <c r="JR26" s="4">
        <f t="shared" si="4"/>
        <v>0.8073933333333333</v>
      </c>
      <c r="JS26" s="4">
        <f t="shared" si="5"/>
        <v>0.54593599999999998</v>
      </c>
      <c r="JT26" s="4">
        <f t="shared" si="6"/>
        <v>0.99405333333333334</v>
      </c>
      <c r="JU26" s="4">
        <f t="shared" si="7"/>
        <v>5.0960100000000006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>
        <v>0.62129999999999996</v>
      </c>
      <c r="GU27" s="5">
        <v>0.67010000000000003</v>
      </c>
      <c r="GV27" s="5">
        <v>0.30380000000000001</v>
      </c>
      <c r="GW27" s="5">
        <v>4.7999999999999996E-3</v>
      </c>
      <c r="GX27" s="5">
        <v>0.88249999999999995</v>
      </c>
      <c r="GY27" s="5">
        <v>0.65810000000000002</v>
      </c>
      <c r="GZ27" s="5">
        <v>1</v>
      </c>
      <c r="HA27" s="5">
        <v>6.6719999999999997</v>
      </c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>
        <v>0.75229999999999997</v>
      </c>
      <c r="JG27" s="5">
        <v>0.98719999999999997</v>
      </c>
      <c r="JH27" s="5">
        <v>0.13980000000000001</v>
      </c>
      <c r="JI27" s="5">
        <v>2.9000000000000001E-2</v>
      </c>
      <c r="JJ27" s="5">
        <v>0.69779999999999998</v>
      </c>
      <c r="JK27" s="5">
        <v>0.59989999999999999</v>
      </c>
      <c r="JL27" s="5">
        <v>0.98070000000000002</v>
      </c>
      <c r="JM27" s="5">
        <v>0.96319999999999995</v>
      </c>
      <c r="JN27" s="4">
        <f t="shared" si="0"/>
        <v>0.65969333333333346</v>
      </c>
      <c r="JO27" s="4">
        <f t="shared" si="1"/>
        <v>0.76129333333333349</v>
      </c>
      <c r="JP27" s="4">
        <f t="shared" si="2"/>
        <v>0.24911333333333333</v>
      </c>
      <c r="JQ27" s="4">
        <f t="shared" si="3"/>
        <v>1.2740000000000001E-2</v>
      </c>
      <c r="JR27" s="4">
        <f t="shared" si="4"/>
        <v>0.83048333333333324</v>
      </c>
      <c r="JS27" s="4">
        <f t="shared" si="5"/>
        <v>0.64006800000000008</v>
      </c>
      <c r="JT27" s="4">
        <f t="shared" si="6"/>
        <v>0.9961266666666666</v>
      </c>
      <c r="JU27" s="4">
        <f t="shared" si="7"/>
        <v>5.0855266666666656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>
        <v>0.62260000000000004</v>
      </c>
      <c r="GU28" s="5">
        <v>0.67159999999999997</v>
      </c>
      <c r="GV28" s="5">
        <v>0.30130000000000001</v>
      </c>
      <c r="GW28" s="5">
        <v>4.7999999999999996E-3</v>
      </c>
      <c r="GX28" s="5">
        <v>0.87470000000000003</v>
      </c>
      <c r="GY28" s="5">
        <v>0.65359999999999996</v>
      </c>
      <c r="GZ28" s="5">
        <v>1</v>
      </c>
      <c r="HA28" s="5">
        <v>6.2046999999999999</v>
      </c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>
        <v>0.74670000000000003</v>
      </c>
      <c r="JG28" s="5">
        <v>0.97360000000000002</v>
      </c>
      <c r="JH28" s="5">
        <v>0.1409</v>
      </c>
      <c r="JI28" s="5">
        <v>2.86E-2</v>
      </c>
      <c r="JJ28" s="5">
        <v>0.69979999999999998</v>
      </c>
      <c r="JK28" s="5">
        <v>0.60909999999999997</v>
      </c>
      <c r="JL28" s="5">
        <v>0.98070000000000002</v>
      </c>
      <c r="JM28" s="5">
        <v>0.95069999999999999</v>
      </c>
      <c r="JN28" s="4">
        <f t="shared" si="0"/>
        <v>0.65932333333333337</v>
      </c>
      <c r="JO28" s="4">
        <f t="shared" si="1"/>
        <v>0.75871</v>
      </c>
      <c r="JP28" s="4">
        <f t="shared" si="2"/>
        <v>0.24935666666666673</v>
      </c>
      <c r="JQ28" s="4">
        <f t="shared" si="3"/>
        <v>1.2553333333333336E-2</v>
      </c>
      <c r="JR28" s="4">
        <f t="shared" si="4"/>
        <v>0.82508333333333328</v>
      </c>
      <c r="JS28" s="4">
        <f t="shared" si="5"/>
        <v>0.64257600000000015</v>
      </c>
      <c r="JT28" s="4">
        <f t="shared" si="6"/>
        <v>0.9961266666666666</v>
      </c>
      <c r="JU28" s="4">
        <f t="shared" si="7"/>
        <v>5.2500233333333339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>
        <v>0.6341</v>
      </c>
      <c r="GU29" s="5">
        <v>0.69550000000000001</v>
      </c>
      <c r="GV29" s="5">
        <v>0.28060000000000002</v>
      </c>
      <c r="GW29" s="5">
        <v>4.8999999999999998E-3</v>
      </c>
      <c r="GX29" s="5">
        <v>0.87539999999999996</v>
      </c>
      <c r="GY29" s="5">
        <v>0.64329999999999998</v>
      </c>
      <c r="GZ29" s="5">
        <v>1</v>
      </c>
      <c r="HA29" s="5">
        <v>9.1239000000000008</v>
      </c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>
        <v>0.72770000000000001</v>
      </c>
      <c r="JG29" s="5">
        <v>0.92259999999999998</v>
      </c>
      <c r="JH29" s="5">
        <v>0.152</v>
      </c>
      <c r="JI29" s="5">
        <v>5.5399999999999998E-2</v>
      </c>
      <c r="JJ29" s="5">
        <v>0.60529999999999995</v>
      </c>
      <c r="JK29" s="5">
        <v>0.27189999999999998</v>
      </c>
      <c r="JL29" s="5">
        <v>0.97119999999999995</v>
      </c>
      <c r="JM29" s="5">
        <v>0.90439999999999998</v>
      </c>
      <c r="JN29" s="4">
        <f t="shared" si="0"/>
        <v>0.66167333333333311</v>
      </c>
      <c r="JO29" s="4">
        <f t="shared" si="1"/>
        <v>0.76074333333333344</v>
      </c>
      <c r="JP29" s="4">
        <f t="shared" si="2"/>
        <v>0.24141333333333331</v>
      </c>
      <c r="JQ29" s="4">
        <f t="shared" si="3"/>
        <v>1.8566666666666665E-2</v>
      </c>
      <c r="JR29" s="4">
        <f t="shared" si="4"/>
        <v>0.80672333333333335</v>
      </c>
      <c r="JS29" s="4">
        <f t="shared" si="5"/>
        <v>0.54655200000000004</v>
      </c>
      <c r="JT29" s="4">
        <f t="shared" si="6"/>
        <v>0.99405333333333334</v>
      </c>
      <c r="JU29" s="4">
        <f t="shared" si="7"/>
        <v>7.3740099999999993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>
        <v>0.63700000000000001</v>
      </c>
      <c r="GU30" s="5">
        <v>0.70189999999999997</v>
      </c>
      <c r="GV30" s="5">
        <v>0.2792</v>
      </c>
      <c r="GW30" s="5">
        <v>4.8999999999999998E-3</v>
      </c>
      <c r="GX30" s="5">
        <v>0.873</v>
      </c>
      <c r="GY30" s="5">
        <v>0.64070000000000005</v>
      </c>
      <c r="GZ30" s="5">
        <v>1</v>
      </c>
      <c r="HA30" s="5">
        <v>6.3635999999999999</v>
      </c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>
        <v>0.72540000000000004</v>
      </c>
      <c r="JG30" s="5">
        <v>0.91600000000000004</v>
      </c>
      <c r="JH30" s="5">
        <v>0.1537</v>
      </c>
      <c r="JI30" s="5">
        <v>5.5500000000000001E-2</v>
      </c>
      <c r="JJ30" s="5">
        <v>0.60670000000000002</v>
      </c>
      <c r="JK30" s="5">
        <v>0.2717</v>
      </c>
      <c r="JL30" s="5">
        <v>0.97230000000000005</v>
      </c>
      <c r="JM30" s="5">
        <v>0.89439999999999997</v>
      </c>
      <c r="JN30" s="4">
        <f t="shared" si="0"/>
        <v>0.66303333333333325</v>
      </c>
      <c r="JO30" s="4">
        <f t="shared" si="1"/>
        <v>0.76371333333333336</v>
      </c>
      <c r="JP30" s="4">
        <f t="shared" si="2"/>
        <v>0.2409399999999999</v>
      </c>
      <c r="JQ30" s="4">
        <f t="shared" si="3"/>
        <v>1.8606666666666664E-2</v>
      </c>
      <c r="JR30" s="4">
        <f t="shared" si="4"/>
        <v>0.80545666666666649</v>
      </c>
      <c r="JS30" s="4">
        <f t="shared" si="5"/>
        <v>0.54463200000000001</v>
      </c>
      <c r="JT30" s="4">
        <f t="shared" si="6"/>
        <v>0.99437333333333344</v>
      </c>
      <c r="JU30" s="4">
        <f t="shared" si="7"/>
        <v>4.8671633333333322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>
        <v>0.64870000000000005</v>
      </c>
      <c r="GU31" s="5">
        <v>0.72350000000000003</v>
      </c>
      <c r="GV31" s="5">
        <v>0.27429999999999999</v>
      </c>
      <c r="GW31" s="5">
        <v>4.7000000000000002E-3</v>
      </c>
      <c r="GX31" s="5">
        <v>0.86709999999999998</v>
      </c>
      <c r="GY31" s="5">
        <v>0.65769999999999995</v>
      </c>
      <c r="GZ31" s="5">
        <v>0.99960000000000004</v>
      </c>
      <c r="HA31" s="5">
        <v>6.2938999999999998</v>
      </c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>
        <v>0.71819999999999995</v>
      </c>
      <c r="JG31" s="5">
        <v>0.88980000000000004</v>
      </c>
      <c r="JH31" s="5">
        <v>0.17929999999999999</v>
      </c>
      <c r="JI31" s="5">
        <v>2.75E-2</v>
      </c>
      <c r="JJ31" s="5">
        <v>0.73080000000000001</v>
      </c>
      <c r="JK31" s="5">
        <v>0.66159999999999997</v>
      </c>
      <c r="JL31" s="5">
        <v>0.97719999999999996</v>
      </c>
      <c r="JM31" s="5">
        <v>0.96040000000000003</v>
      </c>
      <c r="JN31" s="4">
        <f t="shared" si="0"/>
        <v>0.66935</v>
      </c>
      <c r="JO31" s="4">
        <f t="shared" si="1"/>
        <v>0.77244000000000002</v>
      </c>
      <c r="JP31" s="4">
        <f t="shared" si="2"/>
        <v>0.24335666666666669</v>
      </c>
      <c r="JQ31" s="4">
        <f t="shared" si="3"/>
        <v>1.2153333333333334E-2</v>
      </c>
      <c r="JR31" s="4">
        <f t="shared" si="4"/>
        <v>0.82836999999999983</v>
      </c>
      <c r="JS31" s="4">
        <f t="shared" si="5"/>
        <v>0.66164000000000012</v>
      </c>
      <c r="JT31" s="4">
        <f t="shared" si="6"/>
        <v>0.99487666666666674</v>
      </c>
      <c r="JU31" s="4">
        <f t="shared" si="7"/>
        <v>5.158730000000002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>
        <v>0.63949999999999996</v>
      </c>
      <c r="GU32" s="5">
        <v>0.71279999999999999</v>
      </c>
      <c r="GV32" s="5">
        <v>0.27289999999999998</v>
      </c>
      <c r="GW32" s="5">
        <v>4.7000000000000002E-3</v>
      </c>
      <c r="GX32" s="5">
        <v>0.87509999999999999</v>
      </c>
      <c r="GY32" s="5">
        <v>0.66700000000000004</v>
      </c>
      <c r="GZ32" s="5">
        <v>1</v>
      </c>
      <c r="HA32" s="5">
        <v>6.4791999999999996</v>
      </c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>
        <v>0.72160000000000002</v>
      </c>
      <c r="JG32" s="5">
        <v>0.90249999999999997</v>
      </c>
      <c r="JH32" s="5">
        <v>0.1792</v>
      </c>
      <c r="JI32" s="5">
        <v>2.7400000000000001E-2</v>
      </c>
      <c r="JJ32" s="5">
        <v>0.73509999999999998</v>
      </c>
      <c r="JK32" s="5">
        <v>0.66710000000000003</v>
      </c>
      <c r="JL32" s="5">
        <v>0.97829999999999995</v>
      </c>
      <c r="JM32" s="5">
        <v>0.97099999999999997</v>
      </c>
      <c r="JN32" s="4">
        <f t="shared" si="0"/>
        <v>0.66504333333333343</v>
      </c>
      <c r="JO32" s="4">
        <f t="shared" si="1"/>
        <v>0.77075999999999989</v>
      </c>
      <c r="JP32" s="4">
        <f t="shared" si="2"/>
        <v>0.24295999999999995</v>
      </c>
      <c r="JQ32" s="4">
        <f t="shared" si="3"/>
        <v>1.2116666666666666E-2</v>
      </c>
      <c r="JR32" s="4">
        <f t="shared" si="4"/>
        <v>0.83485666666666647</v>
      </c>
      <c r="JS32" s="4">
        <f t="shared" si="5"/>
        <v>0.66938399999999998</v>
      </c>
      <c r="JT32" s="4">
        <f t="shared" si="6"/>
        <v>0.99563666666666673</v>
      </c>
      <c r="JU32" s="4">
        <f t="shared" si="7"/>
        <v>5.2432366666666663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>
        <v>0.63660000000000005</v>
      </c>
      <c r="GU33" s="5">
        <v>0.69899999999999995</v>
      </c>
      <c r="GV33" s="5">
        <v>0.2928</v>
      </c>
      <c r="GW33" s="5">
        <v>4.7999999999999996E-3</v>
      </c>
      <c r="GX33" s="5">
        <v>0.87090000000000001</v>
      </c>
      <c r="GY33" s="5">
        <v>0.65059999999999996</v>
      </c>
      <c r="GZ33" s="5">
        <v>1</v>
      </c>
      <c r="HA33" s="5">
        <v>6.4158999999999997</v>
      </c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>
        <v>0.74519999999999997</v>
      </c>
      <c r="JG33" s="5">
        <v>0.96989999999999998</v>
      </c>
      <c r="JH33" s="5">
        <v>0.1434</v>
      </c>
      <c r="JI33" s="5">
        <v>2.87E-2</v>
      </c>
      <c r="JJ33" s="5">
        <v>0.70289999999999997</v>
      </c>
      <c r="JK33" s="5">
        <v>0.60960000000000003</v>
      </c>
      <c r="JL33" s="5">
        <v>0.98070000000000002</v>
      </c>
      <c r="JM33" s="5">
        <v>0.94540000000000002</v>
      </c>
      <c r="JN33" s="4">
        <f t="shared" si="0"/>
        <v>0.66727333333333338</v>
      </c>
      <c r="JO33" s="4">
        <f t="shared" si="1"/>
        <v>0.77413999999999994</v>
      </c>
      <c r="JP33" s="4">
        <f t="shared" si="2"/>
        <v>0.24525666666666668</v>
      </c>
      <c r="JQ33" s="4">
        <f t="shared" si="3"/>
        <v>1.2580000000000003E-2</v>
      </c>
      <c r="JR33" s="4">
        <f t="shared" si="4"/>
        <v>0.82363666666666679</v>
      </c>
      <c r="JS33" s="4">
        <f t="shared" si="5"/>
        <v>0.64094399999999996</v>
      </c>
      <c r="JT33" s="4">
        <f t="shared" si="6"/>
        <v>0.9961266666666666</v>
      </c>
      <c r="JU33" s="4">
        <f t="shared" si="7"/>
        <v>4.9474666666666662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>
        <v>0.63280000000000003</v>
      </c>
      <c r="GU34" s="5">
        <v>0.69440000000000002</v>
      </c>
      <c r="GV34" s="5">
        <v>0.27979999999999999</v>
      </c>
      <c r="GW34" s="5">
        <v>7.1000000000000004E-3</v>
      </c>
      <c r="GX34" s="5">
        <v>0.85409999999999997</v>
      </c>
      <c r="GY34" s="5">
        <v>0.43120000000000003</v>
      </c>
      <c r="GZ34" s="5">
        <v>1</v>
      </c>
      <c r="HA34" s="5">
        <v>6.3494000000000002</v>
      </c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>
        <v>0.69630000000000003</v>
      </c>
      <c r="JG34" s="5">
        <v>0.83360000000000001</v>
      </c>
      <c r="JH34" s="5">
        <v>0.1976</v>
      </c>
      <c r="JI34" s="5">
        <v>4.7E-2</v>
      </c>
      <c r="JJ34" s="5">
        <v>0.64880000000000004</v>
      </c>
      <c r="JK34" s="5">
        <v>0.34320000000000001</v>
      </c>
      <c r="JL34" s="5">
        <v>0.97050000000000003</v>
      </c>
      <c r="JM34" s="5">
        <v>0.94889999999999997</v>
      </c>
      <c r="JN34" s="4">
        <f t="shared" si="0"/>
        <v>0.65281333333333336</v>
      </c>
      <c r="JO34" s="4">
        <f t="shared" si="1"/>
        <v>0.7373033333333332</v>
      </c>
      <c r="JP34" s="4">
        <f t="shared" si="2"/>
        <v>0.25340666666666672</v>
      </c>
      <c r="JQ34" s="4">
        <f t="shared" si="3"/>
        <v>1.9736666666666666E-2</v>
      </c>
      <c r="JR34" s="4">
        <f t="shared" si="4"/>
        <v>0.79491000000000001</v>
      </c>
      <c r="JS34" s="4">
        <f t="shared" si="5"/>
        <v>0.40574400000000005</v>
      </c>
      <c r="JT34" s="4">
        <f t="shared" si="6"/>
        <v>0.99379999999999991</v>
      </c>
      <c r="JU34" s="4">
        <f t="shared" si="7"/>
        <v>5.2368966666666665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>
        <v>0.63800000000000001</v>
      </c>
      <c r="GU35" s="5">
        <v>0.70420000000000005</v>
      </c>
      <c r="GV35" s="5">
        <v>0.27479999999999999</v>
      </c>
      <c r="GW35" s="5">
        <v>4.8999999999999998E-3</v>
      </c>
      <c r="GX35" s="5">
        <v>0.87390000000000001</v>
      </c>
      <c r="GY35" s="5">
        <v>0.64219999999999999</v>
      </c>
      <c r="GZ35" s="5">
        <v>1</v>
      </c>
      <c r="HA35" s="5">
        <v>6.2428999999999997</v>
      </c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>
        <v>0.72499999999999998</v>
      </c>
      <c r="JG35" s="5">
        <v>0.91490000000000005</v>
      </c>
      <c r="JH35" s="5">
        <v>0.1542</v>
      </c>
      <c r="JI35" s="5">
        <v>5.5599999999999997E-2</v>
      </c>
      <c r="JJ35" s="5">
        <v>0.60719999999999996</v>
      </c>
      <c r="JK35" s="5">
        <v>0.27179999999999999</v>
      </c>
      <c r="JL35" s="5">
        <v>0.97119999999999995</v>
      </c>
      <c r="JM35" s="5">
        <v>0.88829999999999998</v>
      </c>
      <c r="JN35" s="4">
        <f t="shared" si="0"/>
        <v>0.66379666666666681</v>
      </c>
      <c r="JO35" s="4">
        <f t="shared" si="1"/>
        <v>0.76502666666666685</v>
      </c>
      <c r="JP35" s="4">
        <f t="shared" si="2"/>
        <v>0.23873</v>
      </c>
      <c r="JQ35" s="4">
        <f t="shared" si="3"/>
        <v>1.8606666666666664E-2</v>
      </c>
      <c r="JR35" s="4">
        <f t="shared" si="4"/>
        <v>0.80613000000000012</v>
      </c>
      <c r="JS35" s="4">
        <f t="shared" si="5"/>
        <v>0.54563600000000012</v>
      </c>
      <c r="JT35" s="4">
        <f t="shared" si="6"/>
        <v>0.99405333333333334</v>
      </c>
      <c r="JU35" s="4">
        <f t="shared" si="7"/>
        <v>4.7580733333333347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>
        <v>0.63839999999999997</v>
      </c>
      <c r="GU36" s="5">
        <v>0.70479999999999998</v>
      </c>
      <c r="GV36" s="5">
        <v>0.27889999999999998</v>
      </c>
      <c r="GW36" s="5">
        <v>4.8999999999999998E-3</v>
      </c>
      <c r="GX36" s="5">
        <v>0.87209999999999999</v>
      </c>
      <c r="GY36" s="5">
        <v>0.63959999999999995</v>
      </c>
      <c r="GZ36" s="5">
        <v>1</v>
      </c>
      <c r="HA36" s="5">
        <v>6.2580999999999998</v>
      </c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>
        <v>0.72729999999999995</v>
      </c>
      <c r="JG36" s="5">
        <v>0.92120000000000002</v>
      </c>
      <c r="JH36" s="5">
        <v>0.154</v>
      </c>
      <c r="JI36" s="5">
        <v>5.5500000000000001E-2</v>
      </c>
      <c r="JJ36" s="5">
        <v>0.60580000000000001</v>
      </c>
      <c r="JK36" s="5">
        <v>0.27129999999999999</v>
      </c>
      <c r="JL36" s="5">
        <v>0.97119999999999995</v>
      </c>
      <c r="JM36" s="5">
        <v>0.89129999999999998</v>
      </c>
      <c r="JN36" s="4">
        <f t="shared" si="0"/>
        <v>0.66450666666666669</v>
      </c>
      <c r="JO36" s="4">
        <f t="shared" si="1"/>
        <v>0.76708666666666658</v>
      </c>
      <c r="JP36" s="4">
        <f t="shared" si="2"/>
        <v>0.24031000000000002</v>
      </c>
      <c r="JQ36" s="4">
        <f t="shared" si="3"/>
        <v>1.8613333333333329E-2</v>
      </c>
      <c r="JR36" s="4">
        <f t="shared" si="4"/>
        <v>0.80447333333333348</v>
      </c>
      <c r="JS36" s="4">
        <f t="shared" si="5"/>
        <v>0.54483333333333339</v>
      </c>
      <c r="JT36" s="4">
        <f t="shared" si="6"/>
        <v>0.99405333333333334</v>
      </c>
      <c r="JU36" s="4">
        <f t="shared" si="7"/>
        <v>4.6955599999999986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>
        <v>0.6502</v>
      </c>
      <c r="GU37" s="5">
        <v>0.73699999999999999</v>
      </c>
      <c r="GV37" s="5">
        <v>0.22800000000000001</v>
      </c>
      <c r="GW37" s="5">
        <v>1.2699999999999999E-2</v>
      </c>
      <c r="GX37" s="5">
        <v>0.84289999999999998</v>
      </c>
      <c r="GY37" s="5">
        <v>0.23860000000000001</v>
      </c>
      <c r="GZ37" s="5">
        <v>1</v>
      </c>
      <c r="HA37" s="5">
        <v>2.2237</v>
      </c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>
        <v>0.74399999999999999</v>
      </c>
      <c r="JG37" s="5">
        <v>0.95960000000000001</v>
      </c>
      <c r="JH37" s="5">
        <v>0.11269999999999999</v>
      </c>
      <c r="JI37" s="5">
        <v>4.4600000000000001E-2</v>
      </c>
      <c r="JJ37" s="5">
        <v>0.55869999999999997</v>
      </c>
      <c r="JK37" s="5">
        <v>0.312</v>
      </c>
      <c r="JL37" s="5">
        <v>0.97560000000000002</v>
      </c>
      <c r="JM37" s="5">
        <v>0.86170000000000002</v>
      </c>
      <c r="JN37" s="4">
        <f t="shared" si="0"/>
        <v>0.67922000000000016</v>
      </c>
      <c r="JO37" s="4">
        <f t="shared" si="1"/>
        <v>0.80380333333333331</v>
      </c>
      <c r="JP37" s="4">
        <f t="shared" si="2"/>
        <v>0.18716999999999995</v>
      </c>
      <c r="JQ37" s="4">
        <f t="shared" si="3"/>
        <v>2.53E-2</v>
      </c>
      <c r="JR37" s="4">
        <f t="shared" si="4"/>
        <v>0.76164666666666681</v>
      </c>
      <c r="JS37" s="4">
        <f t="shared" si="5"/>
        <v>0.26184583333333328</v>
      </c>
      <c r="JT37" s="4">
        <f t="shared" si="6"/>
        <v>0.9951566666666668</v>
      </c>
      <c r="JU37" s="4">
        <f t="shared" si="7"/>
        <v>1.9487833333333338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>
        <v>0.7268</v>
      </c>
      <c r="GU38" s="5">
        <v>0.89629999999999999</v>
      </c>
      <c r="GV38" s="5">
        <v>9.2899999999999996E-2</v>
      </c>
      <c r="GW38" s="5">
        <v>1.04E-2</v>
      </c>
      <c r="GX38" s="5">
        <v>0.50960000000000005</v>
      </c>
      <c r="GY38" s="5">
        <v>0.17660000000000001</v>
      </c>
      <c r="GZ38" s="5">
        <v>1</v>
      </c>
      <c r="HA38" s="5">
        <v>2.0657999999999999</v>
      </c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>
        <v>0.75229999999999997</v>
      </c>
      <c r="JG38" s="5">
        <v>0.9829</v>
      </c>
      <c r="JH38" s="5">
        <v>0.1205</v>
      </c>
      <c r="JI38" s="5">
        <v>4.87E-2</v>
      </c>
      <c r="JJ38" s="5">
        <v>0.4849</v>
      </c>
      <c r="JK38" s="5">
        <v>0.2475</v>
      </c>
      <c r="JL38" s="5">
        <v>0.97160000000000002</v>
      </c>
      <c r="JM38" s="5">
        <v>0.58320000000000005</v>
      </c>
      <c r="JN38" s="4">
        <f t="shared" si="0"/>
        <v>0.73806333333333329</v>
      </c>
      <c r="JO38" s="4">
        <f t="shared" si="1"/>
        <v>0.93265333333333333</v>
      </c>
      <c r="JP38" s="4">
        <f t="shared" si="2"/>
        <v>0.10854000000000001</v>
      </c>
      <c r="JQ38" s="4">
        <f t="shared" si="3"/>
        <v>2.0616666666666665E-2</v>
      </c>
      <c r="JR38" s="4">
        <f t="shared" si="4"/>
        <v>0.49284000000000006</v>
      </c>
      <c r="JS38" s="4">
        <f t="shared" si="5"/>
        <v>0.22055416666666663</v>
      </c>
      <c r="JT38" s="4">
        <f t="shared" si="6"/>
        <v>0.99424999999999997</v>
      </c>
      <c r="JU38" s="4">
        <f t="shared" si="7"/>
        <v>1.727636666666666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>
        <v>0.69840000000000002</v>
      </c>
      <c r="GU39" s="5">
        <v>0.83989999999999998</v>
      </c>
      <c r="GV39" s="5">
        <v>0.15590000000000001</v>
      </c>
      <c r="GW39" s="5">
        <v>1.03E-2</v>
      </c>
      <c r="GX39" s="5">
        <v>0.59830000000000005</v>
      </c>
      <c r="GY39" s="5">
        <v>0.2094</v>
      </c>
      <c r="GZ39" s="5">
        <v>0.99819999999999998</v>
      </c>
      <c r="HA39" s="5">
        <v>2.093</v>
      </c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>
        <v>0.76570000000000005</v>
      </c>
      <c r="JG39" s="5">
        <v>1.0051000000000001</v>
      </c>
      <c r="JH39" s="5">
        <v>4.2200000000000001E-2</v>
      </c>
      <c r="JI39" s="5">
        <v>4.9200000000000001E-2</v>
      </c>
      <c r="JJ39" s="5">
        <v>0.52139999999999997</v>
      </c>
      <c r="JK39" s="5">
        <v>0.25879999999999997</v>
      </c>
      <c r="JL39" s="5">
        <v>0.88390000000000002</v>
      </c>
      <c r="JM39" s="5">
        <v>0.58250000000000002</v>
      </c>
      <c r="JN39" s="4">
        <f t="shared" si="0"/>
        <v>0.72389333333333328</v>
      </c>
      <c r="JO39" s="4">
        <f t="shared" si="1"/>
        <v>0.90376999999999985</v>
      </c>
      <c r="JP39" s="4">
        <f t="shared" si="2"/>
        <v>0.12329666666666667</v>
      </c>
      <c r="JQ39" s="4">
        <f t="shared" si="3"/>
        <v>2.0400000000000005E-2</v>
      </c>
      <c r="JR39" s="4">
        <f t="shared" si="4"/>
        <v>0.55603666666666673</v>
      </c>
      <c r="JS39" s="4">
        <f t="shared" si="5"/>
        <v>0.25099999999999995</v>
      </c>
      <c r="JT39" s="4">
        <f t="shared" si="6"/>
        <v>0.97326333333333337</v>
      </c>
      <c r="JU39" s="4">
        <f t="shared" si="7"/>
        <v>1.7281366666666669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>
        <v>0.68469999999999998</v>
      </c>
      <c r="GU40" s="5">
        <v>0.80179999999999996</v>
      </c>
      <c r="GV40" s="5">
        <v>0.16800000000000001</v>
      </c>
      <c r="GW40" s="5">
        <v>9.7000000000000003E-3</v>
      </c>
      <c r="GX40" s="5">
        <v>0.64970000000000006</v>
      </c>
      <c r="GY40" s="5">
        <v>0.2394</v>
      </c>
      <c r="GZ40" s="5">
        <v>1</v>
      </c>
      <c r="HA40" s="5">
        <v>2.0979000000000001</v>
      </c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>
        <v>0.74039999999999995</v>
      </c>
      <c r="JG40" s="5">
        <v>0.95340000000000003</v>
      </c>
      <c r="JH40" s="5">
        <v>0.12770000000000001</v>
      </c>
      <c r="JI40" s="5">
        <v>0.05</v>
      </c>
      <c r="JJ40" s="5">
        <v>0.53620000000000001</v>
      </c>
      <c r="JK40" s="5">
        <v>0.2666</v>
      </c>
      <c r="JL40" s="5">
        <v>0.9718</v>
      </c>
      <c r="JM40" s="5">
        <v>0.58520000000000005</v>
      </c>
      <c r="JN40" s="4">
        <f t="shared" ref="JN40:JN74" si="8">AVERAGEIFS(B40:JM40,metrics.rec,"MAE")</f>
        <v>0.70694000000000001</v>
      </c>
      <c r="JO40" s="4">
        <f t="shared" ref="JO40:JO74" si="9">AVERAGEIFS(B40:JM40,metrics.rec,"MSE")</f>
        <v>0.86167000000000005</v>
      </c>
      <c r="JP40" s="4">
        <f t="shared" ref="JP40:JP74" si="10">AVERAGEIFS(B40:JM40,metrics.rec,"R")</f>
        <v>0.15786999999999998</v>
      </c>
      <c r="JQ40" s="4">
        <f t="shared" ref="JQ40:JQ74" si="11">AVERAGEIFS(B40:JM40,metrics.rec,"Precision")</f>
        <v>2.0576666666666667E-2</v>
      </c>
      <c r="JR40" s="4">
        <f t="shared" ref="JR40:JR74" si="12">AVERAGEIFS(B40:JM40,metrics.rec,"Recall")</f>
        <v>0.60154333333333332</v>
      </c>
      <c r="JS40" s="4">
        <f t="shared" ref="JS40:JS74" si="13">AVERAGEIFS(B40:JM40,metrics.rec,"Coverage")</f>
        <v>0.27344400000000002</v>
      </c>
      <c r="JT40" s="4">
        <f t="shared" ref="JT40:JT74" si="14">AVERAGEIFS(B40:JM40,metrics.rec,"Recatio")</f>
        <v>0.99430666666666689</v>
      </c>
      <c r="JU40" s="4">
        <f t="shared" ref="JU40:JU74" si="15">AVERAGEIFS(B40:JM40,metrics.rec,"Time")</f>
        <v>1.73481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>
        <v>0.65190000000000003</v>
      </c>
      <c r="GU41" s="5">
        <v>0.74919999999999998</v>
      </c>
      <c r="GV41" s="5">
        <v>0.26840000000000003</v>
      </c>
      <c r="GW41" s="5">
        <v>5.3E-3</v>
      </c>
      <c r="GX41" s="5">
        <v>0.86099999999999999</v>
      </c>
      <c r="GY41" s="5">
        <v>0.58309999999999995</v>
      </c>
      <c r="GZ41" s="5">
        <v>1</v>
      </c>
      <c r="HA41" s="5">
        <v>2.2404000000000002</v>
      </c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>
        <v>0.80810000000000004</v>
      </c>
      <c r="JG41" s="5">
        <v>1.1162000000000001</v>
      </c>
      <c r="JH41" s="5">
        <v>-2.4400000000000002E-2</v>
      </c>
      <c r="JI41" s="5">
        <v>5.9499999999999997E-2</v>
      </c>
      <c r="JJ41" s="5">
        <v>0.22789999999999999</v>
      </c>
      <c r="JK41" s="5">
        <v>8.9899999999999994E-2</v>
      </c>
      <c r="JL41" s="5">
        <v>0.74650000000000005</v>
      </c>
      <c r="JM41" s="5">
        <v>0.55269999999999997</v>
      </c>
      <c r="JN41" s="4">
        <f t="shared" si="8"/>
        <v>0.6933733333333334</v>
      </c>
      <c r="JO41" s="4">
        <f t="shared" si="9"/>
        <v>0.84463999999999995</v>
      </c>
      <c r="JP41" s="4">
        <f t="shared" si="10"/>
        <v>0.16490666666666665</v>
      </c>
      <c r="JQ41" s="4">
        <f t="shared" si="11"/>
        <v>2.0356666666666669E-2</v>
      </c>
      <c r="JR41" s="4">
        <f t="shared" si="12"/>
        <v>0.69774333333333327</v>
      </c>
      <c r="JS41" s="4">
        <f t="shared" si="13"/>
        <v>0.44111199999999995</v>
      </c>
      <c r="JT41" s="4">
        <f t="shared" si="14"/>
        <v>0.94699999999999995</v>
      </c>
      <c r="JU41" s="4">
        <f t="shared" si="15"/>
        <v>1.8651300000000002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>
        <v>0.65169999999999995</v>
      </c>
      <c r="GU42" s="5">
        <v>0.75219999999999998</v>
      </c>
      <c r="GV42" s="5">
        <v>0.28320000000000001</v>
      </c>
      <c r="GW42" s="5">
        <v>5.4000000000000003E-3</v>
      </c>
      <c r="GX42" s="5">
        <v>0.86719999999999997</v>
      </c>
      <c r="GY42" s="5">
        <v>0.5756</v>
      </c>
      <c r="GZ42" s="5">
        <v>1</v>
      </c>
      <c r="HA42" s="5">
        <v>2.278</v>
      </c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>
        <v>0.74160000000000004</v>
      </c>
      <c r="JG42" s="5">
        <v>0.95799999999999996</v>
      </c>
      <c r="JH42" s="5">
        <v>0.1265</v>
      </c>
      <c r="JI42" s="5">
        <v>5.1200000000000002E-2</v>
      </c>
      <c r="JJ42" s="5">
        <v>0.56920000000000004</v>
      </c>
      <c r="JK42" s="5">
        <v>0.27629999999999999</v>
      </c>
      <c r="JL42" s="5">
        <v>0.97160000000000002</v>
      </c>
      <c r="JM42" s="5">
        <v>0.58479999999999999</v>
      </c>
      <c r="JN42" s="4">
        <f t="shared" si="8"/>
        <v>0.67948333333333344</v>
      </c>
      <c r="JO42" s="4">
        <f t="shared" si="9"/>
        <v>0.81510999999999967</v>
      </c>
      <c r="JP42" s="4">
        <f t="shared" si="10"/>
        <v>0.22902000000000003</v>
      </c>
      <c r="JQ42" s="4">
        <f t="shared" si="11"/>
        <v>1.8513333333333337E-2</v>
      </c>
      <c r="JR42" s="4">
        <f t="shared" si="12"/>
        <v>0.78826666666666689</v>
      </c>
      <c r="JS42" s="4">
        <f t="shared" si="13"/>
        <v>0.49207600000000001</v>
      </c>
      <c r="JT42" s="4">
        <f t="shared" si="14"/>
        <v>0.99429666666666672</v>
      </c>
      <c r="JU42" s="4">
        <f t="shared" si="15"/>
        <v>1.8888799999999997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>
        <v>0.65229999999999999</v>
      </c>
      <c r="GU43" s="5">
        <v>0.75329999999999997</v>
      </c>
      <c r="GV43" s="5">
        <v>0.27839999999999998</v>
      </c>
      <c r="GW43" s="5">
        <v>5.1999999999999998E-3</v>
      </c>
      <c r="GX43" s="5">
        <v>0.8679</v>
      </c>
      <c r="GY43" s="5">
        <v>0.6</v>
      </c>
      <c r="GZ43" s="5">
        <v>1</v>
      </c>
      <c r="HA43" s="5">
        <v>2.3342000000000001</v>
      </c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>
        <v>0.7369</v>
      </c>
      <c r="JG43" s="5">
        <v>0.94610000000000005</v>
      </c>
      <c r="JH43" s="5">
        <v>0.1303</v>
      </c>
      <c r="JI43" s="5">
        <v>5.1400000000000001E-2</v>
      </c>
      <c r="JJ43" s="5">
        <v>0.57850000000000001</v>
      </c>
      <c r="JK43" s="5">
        <v>0.28010000000000002</v>
      </c>
      <c r="JL43" s="5">
        <v>0.97160000000000002</v>
      </c>
      <c r="JM43" s="5">
        <v>0.58550000000000002</v>
      </c>
      <c r="JN43" s="4">
        <f t="shared" si="8"/>
        <v>0.67788666666666664</v>
      </c>
      <c r="JO43" s="4">
        <f t="shared" si="9"/>
        <v>0.81096333333333337</v>
      </c>
      <c r="JP43" s="4">
        <f t="shared" si="10"/>
        <v>0.23105333333333336</v>
      </c>
      <c r="JQ43" s="4">
        <f t="shared" si="11"/>
        <v>1.8256666666666668E-2</v>
      </c>
      <c r="JR43" s="4">
        <f t="shared" si="12"/>
        <v>0.79205000000000014</v>
      </c>
      <c r="JS43" s="4">
        <f t="shared" si="13"/>
        <v>0.5091</v>
      </c>
      <c r="JT43" s="4">
        <f t="shared" si="14"/>
        <v>0.99424999999999997</v>
      </c>
      <c r="JU43" s="4">
        <f t="shared" si="15"/>
        <v>1.943493333333334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>
        <v>0.67610000000000003</v>
      </c>
      <c r="GU44" s="5">
        <v>0.80520000000000003</v>
      </c>
      <c r="GV44" s="5">
        <v>0.23419999999999999</v>
      </c>
      <c r="GW44" s="5">
        <v>5.0000000000000001E-3</v>
      </c>
      <c r="GX44" s="5">
        <v>0.85529999999999995</v>
      </c>
      <c r="GY44" s="5">
        <v>0.61980000000000002</v>
      </c>
      <c r="GZ44" s="5">
        <v>1</v>
      </c>
      <c r="HA44" s="5">
        <v>5.6456</v>
      </c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>
        <v>0.74050000000000005</v>
      </c>
      <c r="JG44" s="5">
        <v>0.96060000000000001</v>
      </c>
      <c r="JH44" s="5">
        <v>0.1489</v>
      </c>
      <c r="JI44" s="5">
        <v>3.0300000000000001E-2</v>
      </c>
      <c r="JJ44" s="5">
        <v>0.6613</v>
      </c>
      <c r="JK44" s="5">
        <v>0.54200000000000004</v>
      </c>
      <c r="JL44" s="5">
        <v>0.95740000000000003</v>
      </c>
      <c r="JM44" s="5">
        <v>1.016</v>
      </c>
      <c r="JN44" s="4">
        <f t="shared" si="8"/>
        <v>0.69649666666666687</v>
      </c>
      <c r="JO44" s="4">
        <f t="shared" si="9"/>
        <v>0.85357333333333341</v>
      </c>
      <c r="JP44" s="4">
        <f t="shared" si="10"/>
        <v>0.20561666666666667</v>
      </c>
      <c r="JQ44" s="4">
        <f t="shared" si="11"/>
        <v>1.3106666666666666E-2</v>
      </c>
      <c r="JR44" s="4">
        <f t="shared" si="12"/>
        <v>0.79961000000000015</v>
      </c>
      <c r="JS44" s="4">
        <f t="shared" si="13"/>
        <v>0.599912</v>
      </c>
      <c r="JT44" s="4">
        <f t="shared" si="14"/>
        <v>0.99097000000000002</v>
      </c>
      <c r="JU44" s="4">
        <f t="shared" si="15"/>
        <v>4.117633333333333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>
        <v>0.72350000000000003</v>
      </c>
      <c r="GU45" s="5">
        <v>0.88290000000000002</v>
      </c>
      <c r="GV45" s="5">
        <v>0.1004</v>
      </c>
      <c r="GW45" s="5">
        <v>9.2999999999999992E-3</v>
      </c>
      <c r="GX45" s="5">
        <v>0.62709999999999999</v>
      </c>
      <c r="GY45" s="5">
        <v>0.2419</v>
      </c>
      <c r="GZ45" s="5">
        <v>1</v>
      </c>
      <c r="HA45" s="5">
        <v>2.3037000000000001</v>
      </c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>
        <v>0.79369999999999996</v>
      </c>
      <c r="JG45" s="5">
        <v>1.0706</v>
      </c>
      <c r="JH45" s="5">
        <v>-6.8999999999999999E-3</v>
      </c>
      <c r="JI45" s="5">
        <v>5.3199999999999997E-2</v>
      </c>
      <c r="JJ45" s="5">
        <v>0.37590000000000001</v>
      </c>
      <c r="JK45" s="5">
        <v>0.17610000000000001</v>
      </c>
      <c r="JL45" s="5">
        <v>0.98060000000000003</v>
      </c>
      <c r="JM45" s="5">
        <v>0.86509999999999998</v>
      </c>
      <c r="JN45" s="4">
        <f t="shared" si="8"/>
        <v>0.74586333333333321</v>
      </c>
      <c r="JO45" s="4">
        <f t="shared" si="9"/>
        <v>0.94219666666666646</v>
      </c>
      <c r="JP45" s="4">
        <f t="shared" si="10"/>
        <v>6.0183333333333339E-2</v>
      </c>
      <c r="JQ45" s="4">
        <f t="shared" si="11"/>
        <v>2.3266666666666661E-2</v>
      </c>
      <c r="JR45" s="4">
        <f t="shared" si="12"/>
        <v>0.55756666666666677</v>
      </c>
      <c r="JS45" s="4">
        <f t="shared" si="13"/>
        <v>0.22717600000000007</v>
      </c>
      <c r="JT45" s="4">
        <f t="shared" si="14"/>
        <v>0.9961133333333333</v>
      </c>
      <c r="JU45" s="4">
        <f t="shared" si="15"/>
        <v>2.0221499999999999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>
        <v>0.73260000000000003</v>
      </c>
      <c r="GU46" s="5">
        <v>0.91569999999999996</v>
      </c>
      <c r="GV46" s="5">
        <v>0.13159999999999999</v>
      </c>
      <c r="GW46" s="5">
        <v>6.7999999999999996E-3</v>
      </c>
      <c r="GX46" s="5">
        <v>0.495</v>
      </c>
      <c r="GY46" s="5">
        <v>0.2616</v>
      </c>
      <c r="GZ46" s="5">
        <v>1</v>
      </c>
      <c r="HA46" s="5">
        <v>2.1888999999999998</v>
      </c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>
        <v>0.74060000000000004</v>
      </c>
      <c r="JG46" s="5">
        <v>0.95469999999999999</v>
      </c>
      <c r="JH46" s="5">
        <v>0.12790000000000001</v>
      </c>
      <c r="JI46" s="5">
        <v>4.9099999999999998E-2</v>
      </c>
      <c r="JJ46" s="5">
        <v>0.53949999999999998</v>
      </c>
      <c r="JK46" s="5">
        <v>0.27339999999999998</v>
      </c>
      <c r="JL46" s="5">
        <v>0.97160000000000002</v>
      </c>
      <c r="JM46" s="5">
        <v>0.58169999999999999</v>
      </c>
      <c r="JN46" s="4">
        <f t="shared" si="8"/>
        <v>0.73326333333333327</v>
      </c>
      <c r="JO46" s="4">
        <f t="shared" si="9"/>
        <v>0.92511999999999983</v>
      </c>
      <c r="JP46" s="4">
        <f t="shared" si="10"/>
        <v>0.13783333333333336</v>
      </c>
      <c r="JQ46" s="4">
        <f t="shared" si="11"/>
        <v>1.7989999999999996E-2</v>
      </c>
      <c r="JR46" s="4">
        <f t="shared" si="12"/>
        <v>0.51789333333333321</v>
      </c>
      <c r="JS46" s="4">
        <f t="shared" si="13"/>
        <v>0.30158799999999997</v>
      </c>
      <c r="JT46" s="4">
        <f t="shared" si="14"/>
        <v>0.99424999999999997</v>
      </c>
      <c r="JU46" s="4">
        <f t="shared" si="15"/>
        <v>1.8124066666666665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>
        <v>0.64659999999999995</v>
      </c>
      <c r="GU47" s="5">
        <v>0.73550000000000004</v>
      </c>
      <c r="GV47" s="5">
        <v>0.26569999999999999</v>
      </c>
      <c r="GW47" s="5">
        <v>8.8000000000000005E-3</v>
      </c>
      <c r="GX47" s="5">
        <v>0.85819999999999996</v>
      </c>
      <c r="GY47" s="5">
        <v>0.35039999999999999</v>
      </c>
      <c r="GZ47" s="5">
        <v>1</v>
      </c>
      <c r="HA47" s="5">
        <v>2.3791000000000002</v>
      </c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>
        <v>0.74509999999999998</v>
      </c>
      <c r="JG47" s="5">
        <v>0.96540000000000004</v>
      </c>
      <c r="JH47" s="5">
        <v>0.1173</v>
      </c>
      <c r="JI47" s="5">
        <v>4.2900000000000001E-2</v>
      </c>
      <c r="JJ47" s="5">
        <v>0.55069999999999997</v>
      </c>
      <c r="JK47" s="5">
        <v>0.31979999999999997</v>
      </c>
      <c r="JL47" s="5">
        <v>0.97560000000000002</v>
      </c>
      <c r="JM47" s="5">
        <v>0.87419999999999998</v>
      </c>
      <c r="JN47" s="4">
        <f t="shared" si="8"/>
        <v>0.67712000000000006</v>
      </c>
      <c r="JO47" s="4">
        <f t="shared" si="9"/>
        <v>0.80484666666666671</v>
      </c>
      <c r="JP47" s="4">
        <f t="shared" si="10"/>
        <v>0.21264666666666671</v>
      </c>
      <c r="JQ47" s="4">
        <f t="shared" si="11"/>
        <v>2.1136666666666668E-2</v>
      </c>
      <c r="JR47" s="4">
        <f t="shared" si="12"/>
        <v>0.77112333333333338</v>
      </c>
      <c r="JS47" s="4">
        <f t="shared" si="13"/>
        <v>0.33750000000000002</v>
      </c>
      <c r="JT47" s="4">
        <f t="shared" si="14"/>
        <v>0.99515333333333333</v>
      </c>
      <c r="JU47" s="4">
        <f t="shared" si="15"/>
        <v>2.0631499999999998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>
        <v>0.67669999999999997</v>
      </c>
      <c r="GU48" s="5">
        <v>0.79320000000000002</v>
      </c>
      <c r="GV48" s="5">
        <v>0.17069999999999999</v>
      </c>
      <c r="GW48" s="5">
        <v>1.0200000000000001E-2</v>
      </c>
      <c r="GX48" s="5">
        <v>0.6875</v>
      </c>
      <c r="GY48" s="5">
        <v>0.24260000000000001</v>
      </c>
      <c r="GZ48" s="5">
        <v>0.99819999999999998</v>
      </c>
      <c r="HA48" s="5">
        <v>2.202</v>
      </c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>
        <v>0.75719999999999998</v>
      </c>
      <c r="JG48" s="5">
        <v>0.98939999999999995</v>
      </c>
      <c r="JH48" s="5">
        <v>6.83E-2</v>
      </c>
      <c r="JI48" s="5">
        <v>4.99E-2</v>
      </c>
      <c r="JJ48" s="5">
        <v>0.52749999999999997</v>
      </c>
      <c r="JK48" s="5">
        <v>0.2581</v>
      </c>
      <c r="JL48" s="5">
        <v>0.88380000000000003</v>
      </c>
      <c r="JM48" s="5">
        <v>0.61170000000000002</v>
      </c>
      <c r="JN48" s="4">
        <f t="shared" si="8"/>
        <v>0.70940000000000003</v>
      </c>
      <c r="JO48" s="4">
        <f t="shared" si="9"/>
        <v>0.87180333333333349</v>
      </c>
      <c r="JP48" s="4">
        <f t="shared" si="10"/>
        <v>0.14150666666666664</v>
      </c>
      <c r="JQ48" s="4">
        <f t="shared" si="11"/>
        <v>2.0503333333333332E-2</v>
      </c>
      <c r="JR48" s="4">
        <f t="shared" si="12"/>
        <v>0.61090333333333324</v>
      </c>
      <c r="JS48" s="4">
        <f t="shared" si="13"/>
        <v>0.273864</v>
      </c>
      <c r="JT48" s="4">
        <f t="shared" si="14"/>
        <v>0.97325666666666677</v>
      </c>
      <c r="JU48" s="4">
        <f t="shared" si="15"/>
        <v>1.8556499999999996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>
        <v>0.68569999999999998</v>
      </c>
      <c r="GU49" s="5">
        <v>0.80830000000000002</v>
      </c>
      <c r="GV49" s="5">
        <v>0.1812</v>
      </c>
      <c r="GW49" s="5">
        <v>9.1000000000000004E-3</v>
      </c>
      <c r="GX49" s="5">
        <v>0.6633</v>
      </c>
      <c r="GY49" s="5">
        <v>0.2621</v>
      </c>
      <c r="GZ49" s="5">
        <v>1</v>
      </c>
      <c r="HA49" s="5">
        <v>2.1777000000000002</v>
      </c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>
        <v>0.74119999999999997</v>
      </c>
      <c r="JG49" s="5">
        <v>0.95569999999999999</v>
      </c>
      <c r="JH49" s="5">
        <v>0.12790000000000001</v>
      </c>
      <c r="JI49" s="5">
        <v>5.0099999999999999E-2</v>
      </c>
      <c r="JJ49" s="5">
        <v>0.53969999999999996</v>
      </c>
      <c r="JK49" s="5">
        <v>0.26800000000000002</v>
      </c>
      <c r="JL49" s="5">
        <v>0.97</v>
      </c>
      <c r="JM49" s="5">
        <v>0.59089999999999998</v>
      </c>
      <c r="JN49" s="4">
        <f t="shared" si="8"/>
        <v>0.70685000000000009</v>
      </c>
      <c r="JO49" s="4">
        <f t="shared" si="9"/>
        <v>0.86438333333333306</v>
      </c>
      <c r="JP49" s="4">
        <f t="shared" si="10"/>
        <v>0.16757666666666665</v>
      </c>
      <c r="JQ49" s="4">
        <f t="shared" si="11"/>
        <v>2.0266666666666669E-2</v>
      </c>
      <c r="JR49" s="4">
        <f t="shared" si="12"/>
        <v>0.6175666666666666</v>
      </c>
      <c r="JS49" s="4">
        <f t="shared" si="13"/>
        <v>0.29078399999999999</v>
      </c>
      <c r="JT49" s="4">
        <f t="shared" si="14"/>
        <v>0.99389666666666665</v>
      </c>
      <c r="JU49" s="4">
        <f t="shared" si="15"/>
        <v>1.7584266666666664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>
        <v>0.6502</v>
      </c>
      <c r="GU50" s="5">
        <v>0.73699999999999999</v>
      </c>
      <c r="GV50" s="5">
        <v>0.22850000000000001</v>
      </c>
      <c r="GW50" s="5">
        <v>1.2699999999999999E-2</v>
      </c>
      <c r="GX50" s="5">
        <v>0.84279999999999999</v>
      </c>
      <c r="GY50" s="5">
        <v>0.23860000000000001</v>
      </c>
      <c r="GZ50" s="5">
        <v>1</v>
      </c>
      <c r="HA50" s="5">
        <v>2.2963</v>
      </c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>
        <v>0.74390000000000001</v>
      </c>
      <c r="JG50" s="5">
        <v>0.95940000000000003</v>
      </c>
      <c r="JH50" s="5">
        <v>0.1129</v>
      </c>
      <c r="JI50" s="5">
        <v>4.4600000000000001E-2</v>
      </c>
      <c r="JJ50" s="5">
        <v>0.55869999999999997</v>
      </c>
      <c r="JK50" s="5">
        <v>0.31209999999999999</v>
      </c>
      <c r="JL50" s="5">
        <v>0.97560000000000002</v>
      </c>
      <c r="JM50" s="5">
        <v>0.86709999999999998</v>
      </c>
      <c r="JN50" s="4">
        <f t="shared" si="8"/>
        <v>0.67901333333333358</v>
      </c>
      <c r="JO50" s="4">
        <f t="shared" si="9"/>
        <v>0.80328666666666659</v>
      </c>
      <c r="JP50" s="4">
        <f t="shared" si="10"/>
        <v>0.18728</v>
      </c>
      <c r="JQ50" s="4">
        <f t="shared" si="11"/>
        <v>2.5303333333333334E-2</v>
      </c>
      <c r="JR50" s="4">
        <f t="shared" si="12"/>
        <v>0.76159666666666648</v>
      </c>
      <c r="JS50" s="4">
        <f t="shared" si="13"/>
        <v>0.26103199999999999</v>
      </c>
      <c r="JT50" s="4">
        <f t="shared" si="14"/>
        <v>0.9951566666666668</v>
      </c>
      <c r="JU50" s="4">
        <f t="shared" si="15"/>
        <v>1.9681900000000001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>
        <v>0.65080000000000005</v>
      </c>
      <c r="GU51" s="5">
        <v>0.73809999999999998</v>
      </c>
      <c r="GV51" s="5">
        <v>0.22009999999999999</v>
      </c>
      <c r="GW51" s="5">
        <v>1.35E-2</v>
      </c>
      <c r="GX51" s="5">
        <v>0.83830000000000005</v>
      </c>
      <c r="GY51" s="5">
        <v>0.223</v>
      </c>
      <c r="GZ51" s="5">
        <v>1</v>
      </c>
      <c r="HA51" s="5">
        <v>2.1728000000000001</v>
      </c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>
        <v>0.74529999999999996</v>
      </c>
      <c r="JG51" s="5">
        <v>0.96040000000000003</v>
      </c>
      <c r="JH51" s="5">
        <v>0.1108</v>
      </c>
      <c r="JI51" s="5">
        <v>5.4600000000000003E-2</v>
      </c>
      <c r="JJ51" s="5">
        <v>0.53680000000000005</v>
      </c>
      <c r="JK51" s="5">
        <v>0.2447</v>
      </c>
      <c r="JL51" s="5">
        <v>0.97160000000000002</v>
      </c>
      <c r="JM51" s="5">
        <v>0.58330000000000004</v>
      </c>
      <c r="JN51" s="4">
        <f t="shared" si="8"/>
        <v>0.68018666666666683</v>
      </c>
      <c r="JO51" s="4">
        <f t="shared" si="9"/>
        <v>0.8055066666666667</v>
      </c>
      <c r="JP51" s="4">
        <f t="shared" si="10"/>
        <v>0.17961666666666667</v>
      </c>
      <c r="JQ51" s="4">
        <f t="shared" si="11"/>
        <v>2.8013333333333335E-2</v>
      </c>
      <c r="JR51" s="4">
        <f t="shared" si="12"/>
        <v>0.75323000000000007</v>
      </c>
      <c r="JS51" s="4">
        <f t="shared" si="13"/>
        <v>0.23674000000000003</v>
      </c>
      <c r="JT51" s="4">
        <f t="shared" si="14"/>
        <v>0.99426000000000003</v>
      </c>
      <c r="JU51" s="4">
        <f t="shared" si="15"/>
        <v>1.7740366666666665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>
        <v>0.67520000000000002</v>
      </c>
      <c r="GU52" s="5">
        <v>0.78500000000000003</v>
      </c>
      <c r="GV52" s="5">
        <v>0.20549999999999999</v>
      </c>
      <c r="GW52" s="5">
        <v>8.3000000000000001E-3</v>
      </c>
      <c r="GX52" s="5">
        <v>0.74719999999999998</v>
      </c>
      <c r="GY52" s="5">
        <v>0.32350000000000001</v>
      </c>
      <c r="GZ52" s="5">
        <v>1</v>
      </c>
      <c r="HA52" s="5">
        <v>2.2077</v>
      </c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>
        <v>0.73829999999999996</v>
      </c>
      <c r="JG52" s="5">
        <v>0.94810000000000005</v>
      </c>
      <c r="JH52" s="5">
        <v>0.1285</v>
      </c>
      <c r="JI52" s="5">
        <v>5.0500000000000003E-2</v>
      </c>
      <c r="JJ52" s="5">
        <v>0.5474</v>
      </c>
      <c r="JK52" s="5">
        <v>0.26979999999999998</v>
      </c>
      <c r="JL52" s="5">
        <v>0.97160000000000002</v>
      </c>
      <c r="JM52" s="5">
        <v>0.59309999999999996</v>
      </c>
      <c r="JN52" s="4">
        <f t="shared" si="8"/>
        <v>0.69608999999999999</v>
      </c>
      <c r="JO52" s="4">
        <f t="shared" si="9"/>
        <v>0.83914666666666671</v>
      </c>
      <c r="JP52" s="4">
        <f t="shared" si="10"/>
        <v>0.18280666666666665</v>
      </c>
      <c r="JQ52" s="4">
        <f t="shared" si="11"/>
        <v>2.032666666666667E-2</v>
      </c>
      <c r="JR52" s="4">
        <f t="shared" si="12"/>
        <v>0.68528333333333324</v>
      </c>
      <c r="JS52" s="4">
        <f t="shared" si="13"/>
        <v>0.32968333333333333</v>
      </c>
      <c r="JT52" s="4">
        <f t="shared" si="14"/>
        <v>0.99424999999999997</v>
      </c>
      <c r="JU52" s="4">
        <f t="shared" si="15"/>
        <v>1.7914566666666667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>
        <v>0.66139999999999999</v>
      </c>
      <c r="GU53" s="5">
        <v>0.77159999999999995</v>
      </c>
      <c r="GV53" s="5">
        <v>0.25869999999999999</v>
      </c>
      <c r="GW53" s="5">
        <v>5.7999999999999996E-3</v>
      </c>
      <c r="GX53" s="5">
        <v>0.86990000000000001</v>
      </c>
      <c r="GY53" s="5">
        <v>0.53449999999999998</v>
      </c>
      <c r="GZ53" s="5">
        <v>1</v>
      </c>
      <c r="HA53" s="5">
        <v>2.2147000000000001</v>
      </c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>
        <v>0.74380000000000002</v>
      </c>
      <c r="JG53" s="5">
        <v>0.96440000000000003</v>
      </c>
      <c r="JH53" s="5">
        <v>0.13</v>
      </c>
      <c r="JI53" s="5">
        <v>5.0799999999999998E-2</v>
      </c>
      <c r="JJ53" s="5">
        <v>0.57620000000000005</v>
      </c>
      <c r="JK53" s="5">
        <v>0.28189999999999998</v>
      </c>
      <c r="JL53" s="5">
        <v>0.97160000000000002</v>
      </c>
      <c r="JM53" s="5">
        <v>0.58620000000000005</v>
      </c>
      <c r="JN53" s="4">
        <f t="shared" si="8"/>
        <v>0.68920666666666663</v>
      </c>
      <c r="JO53" s="4">
        <f t="shared" si="9"/>
        <v>0.83565333333333336</v>
      </c>
      <c r="JP53" s="4">
        <f t="shared" si="10"/>
        <v>0.21542666666666666</v>
      </c>
      <c r="JQ53" s="4">
        <f t="shared" si="11"/>
        <v>1.8673333333333337E-2</v>
      </c>
      <c r="JR53" s="4">
        <f t="shared" si="12"/>
        <v>0.78659000000000001</v>
      </c>
      <c r="JS53" s="4">
        <f t="shared" si="13"/>
        <v>0.47106399999999993</v>
      </c>
      <c r="JT53" s="4">
        <f t="shared" si="14"/>
        <v>0.99424999999999997</v>
      </c>
      <c r="JU53" s="4">
        <f t="shared" si="15"/>
        <v>1.8501266666666669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>
        <v>0.74470000000000003</v>
      </c>
      <c r="GU54" s="5">
        <v>0.95420000000000005</v>
      </c>
      <c r="GV54" s="5">
        <v>0.1658</v>
      </c>
      <c r="GW54" s="5">
        <v>7.1999999999999998E-3</v>
      </c>
      <c r="GX54" s="5">
        <v>0.42049999999999998</v>
      </c>
      <c r="GY54" s="5">
        <v>0.20849999999999999</v>
      </c>
      <c r="GZ54" s="5">
        <v>1</v>
      </c>
      <c r="HA54" s="5">
        <v>2.1333000000000002</v>
      </c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>
        <v>0.75070000000000003</v>
      </c>
      <c r="JG54" s="5">
        <v>0.98</v>
      </c>
      <c r="JH54" s="5">
        <v>0.12330000000000001</v>
      </c>
      <c r="JI54" s="5">
        <v>4.87E-2</v>
      </c>
      <c r="JJ54" s="5">
        <v>0.50590000000000002</v>
      </c>
      <c r="JK54" s="5">
        <v>0.2581</v>
      </c>
      <c r="JL54" s="5">
        <v>0.97089999999999999</v>
      </c>
      <c r="JM54" s="5">
        <v>0.58509999999999995</v>
      </c>
      <c r="JN54" s="4">
        <f t="shared" si="8"/>
        <v>0.74523666666666666</v>
      </c>
      <c r="JO54" s="4">
        <f t="shared" si="9"/>
        <v>0.95916333333333326</v>
      </c>
      <c r="JP54" s="4">
        <f t="shared" si="10"/>
        <v>0.15442666666666668</v>
      </c>
      <c r="JQ54" s="4">
        <f t="shared" si="11"/>
        <v>1.868333333333333E-2</v>
      </c>
      <c r="JR54" s="4">
        <f t="shared" si="12"/>
        <v>0.45810666666666672</v>
      </c>
      <c r="JS54" s="4">
        <f t="shared" si="13"/>
        <v>0.25054799999999999</v>
      </c>
      <c r="JT54" s="4">
        <f t="shared" si="14"/>
        <v>0.99410666666666681</v>
      </c>
      <c r="JU54" s="4">
        <f t="shared" si="15"/>
        <v>1.7602900000000004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>
        <v>0.66549999999999998</v>
      </c>
      <c r="GU55" s="5">
        <v>0.76449999999999996</v>
      </c>
      <c r="GV55" s="5">
        <v>0.1056</v>
      </c>
      <c r="GW55" s="5">
        <v>7.4000000000000003E-3</v>
      </c>
      <c r="GX55" s="5">
        <v>0.82320000000000004</v>
      </c>
      <c r="GY55" s="5">
        <v>0.39950000000000002</v>
      </c>
      <c r="GZ55" s="5">
        <v>0.97240000000000004</v>
      </c>
      <c r="HA55" s="5">
        <v>4.1631</v>
      </c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>
        <v>0.72299999999999998</v>
      </c>
      <c r="JG55" s="5">
        <v>0.89890000000000003</v>
      </c>
      <c r="JH55" s="5">
        <v>3.2599999999999997E-2</v>
      </c>
      <c r="JI55" s="5">
        <v>2.9100000000000001E-2</v>
      </c>
      <c r="JJ55" s="5">
        <v>0.6421</v>
      </c>
      <c r="JK55" s="5">
        <v>0.52639999999999998</v>
      </c>
      <c r="JL55" s="5">
        <v>0.85009999999999997</v>
      </c>
      <c r="JM55" s="5">
        <v>1.5165999999999999</v>
      </c>
      <c r="JN55" s="4">
        <f t="shared" si="8"/>
        <v>0.68461666666666687</v>
      </c>
      <c r="JO55" s="4">
        <f t="shared" si="9"/>
        <v>0.80858333333333343</v>
      </c>
      <c r="JP55" s="4">
        <f t="shared" si="10"/>
        <v>8.0863333333333343E-2</v>
      </c>
      <c r="JQ55" s="4">
        <f t="shared" si="11"/>
        <v>1.5460000000000002E-2</v>
      </c>
      <c r="JR55" s="4">
        <f t="shared" si="12"/>
        <v>0.77008333333333334</v>
      </c>
      <c r="JS55" s="4">
        <f t="shared" si="13"/>
        <v>0.43698399999999993</v>
      </c>
      <c r="JT55" s="4">
        <f t="shared" si="14"/>
        <v>0.93859999999999999</v>
      </c>
      <c r="JU55" s="4">
        <f t="shared" si="15"/>
        <v>3.7918733333333341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>
        <v>0.64780000000000004</v>
      </c>
      <c r="GU56" s="5">
        <v>0.73029999999999995</v>
      </c>
      <c r="GV56" s="5">
        <v>0.22950000000000001</v>
      </c>
      <c r="GW56" s="5">
        <v>1.12E-2</v>
      </c>
      <c r="GX56" s="5">
        <v>0.81369999999999998</v>
      </c>
      <c r="GY56" s="5">
        <v>0.26079999999999998</v>
      </c>
      <c r="GZ56" s="5">
        <v>1</v>
      </c>
      <c r="HA56" s="5">
        <v>2.3043999999999998</v>
      </c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>
        <v>0.73939999999999995</v>
      </c>
      <c r="JG56" s="5">
        <v>0.95089999999999997</v>
      </c>
      <c r="JH56" s="5">
        <v>0.1283</v>
      </c>
      <c r="JI56" s="5">
        <v>5.0500000000000003E-2</v>
      </c>
      <c r="JJ56" s="5">
        <v>0.54159999999999997</v>
      </c>
      <c r="JK56" s="5">
        <v>0.26669999999999999</v>
      </c>
      <c r="JL56" s="5">
        <v>0.97160000000000002</v>
      </c>
      <c r="JM56" s="5">
        <v>0.59740000000000004</v>
      </c>
      <c r="JN56" s="4">
        <f t="shared" si="8"/>
        <v>0.68129999999999991</v>
      </c>
      <c r="JO56" s="4">
        <f t="shared" si="9"/>
        <v>0.8089400000000001</v>
      </c>
      <c r="JP56" s="4">
        <f t="shared" si="10"/>
        <v>0.19429999999999997</v>
      </c>
      <c r="JQ56" s="4">
        <f t="shared" si="11"/>
        <v>2.2526666666666664E-2</v>
      </c>
      <c r="JR56" s="4">
        <f t="shared" si="12"/>
        <v>0.71772999999999998</v>
      </c>
      <c r="JS56" s="4">
        <f t="shared" si="13"/>
        <v>0.28579599999999994</v>
      </c>
      <c r="JT56" s="4">
        <f t="shared" si="14"/>
        <v>0.99424999999999997</v>
      </c>
      <c r="JU56" s="4">
        <f t="shared" si="15"/>
        <v>1.7893266666666667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>
        <v>0.64600000000000002</v>
      </c>
      <c r="GU57" s="5">
        <v>0.72699999999999998</v>
      </c>
      <c r="GV57" s="5">
        <v>0.2374</v>
      </c>
      <c r="GW57" s="5">
        <v>1.2500000000000001E-2</v>
      </c>
      <c r="GX57" s="5">
        <v>0.8427</v>
      </c>
      <c r="GY57" s="5">
        <v>0.24199999999999999</v>
      </c>
      <c r="GZ57" s="5">
        <v>1</v>
      </c>
      <c r="HA57" s="5">
        <v>2.3538000000000001</v>
      </c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>
        <v>0.74319999999999997</v>
      </c>
      <c r="JG57" s="5">
        <v>0.95650000000000002</v>
      </c>
      <c r="JH57" s="5">
        <v>0.1106</v>
      </c>
      <c r="JI57" s="5">
        <v>4.4699999999999997E-2</v>
      </c>
      <c r="JJ57" s="5">
        <v>0.55120000000000002</v>
      </c>
      <c r="JK57" s="5">
        <v>0.30640000000000001</v>
      </c>
      <c r="JL57" s="5">
        <v>0.97160000000000002</v>
      </c>
      <c r="JM57" s="5">
        <v>0.85850000000000004</v>
      </c>
      <c r="JN57" s="4">
        <f t="shared" si="8"/>
        <v>0.67627000000000004</v>
      </c>
      <c r="JO57" s="4">
        <f t="shared" si="9"/>
        <v>0.79654333333333327</v>
      </c>
      <c r="JP57" s="4">
        <f t="shared" si="10"/>
        <v>0.19249333333333335</v>
      </c>
      <c r="JQ57" s="4">
        <f t="shared" si="11"/>
        <v>2.4546666666666665E-2</v>
      </c>
      <c r="JR57" s="4">
        <f t="shared" si="12"/>
        <v>0.75881666666666669</v>
      </c>
      <c r="JS57" s="4">
        <f t="shared" si="13"/>
        <v>0.26705199999999996</v>
      </c>
      <c r="JT57" s="4">
        <f t="shared" si="14"/>
        <v>0.99443666666666675</v>
      </c>
      <c r="JU57" s="4">
        <f t="shared" si="15"/>
        <v>1.9325499999999998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>
        <v>0.64839999999999998</v>
      </c>
      <c r="GU58" s="5">
        <v>0.73360000000000003</v>
      </c>
      <c r="GV58" s="5">
        <v>0.23449999999999999</v>
      </c>
      <c r="GW58" s="5">
        <v>1.2699999999999999E-2</v>
      </c>
      <c r="GX58" s="5">
        <v>0.84379999999999999</v>
      </c>
      <c r="GY58" s="5">
        <v>0.2392</v>
      </c>
      <c r="GZ58" s="5">
        <v>1</v>
      </c>
      <c r="HA58" s="5">
        <v>2.3656999999999999</v>
      </c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>
        <v>0.74339999999999995</v>
      </c>
      <c r="JG58" s="5">
        <v>0.95820000000000005</v>
      </c>
      <c r="JH58" s="5">
        <v>0.11260000000000001</v>
      </c>
      <c r="JI58" s="5">
        <v>4.4200000000000003E-2</v>
      </c>
      <c r="JJ58" s="5">
        <v>0.56200000000000006</v>
      </c>
      <c r="JK58" s="5">
        <v>0.31669999999999998</v>
      </c>
      <c r="JL58" s="5">
        <v>0.97560000000000002</v>
      </c>
      <c r="JM58" s="5">
        <v>0.8639</v>
      </c>
      <c r="JN58" s="4">
        <f t="shared" si="8"/>
        <v>0.6775500000000001</v>
      </c>
      <c r="JO58" s="4">
        <f t="shared" si="9"/>
        <v>0.80054000000000014</v>
      </c>
      <c r="JP58" s="4">
        <f t="shared" si="10"/>
        <v>0.19011999999999993</v>
      </c>
      <c r="JQ58" s="4">
        <f t="shared" si="11"/>
        <v>2.5026666666666666E-2</v>
      </c>
      <c r="JR58" s="4">
        <f t="shared" si="12"/>
        <v>0.76266333333333347</v>
      </c>
      <c r="JS58" s="4">
        <f t="shared" si="13"/>
        <v>0.26356400000000002</v>
      </c>
      <c r="JT58" s="4">
        <f t="shared" si="14"/>
        <v>0.99515333333333333</v>
      </c>
      <c r="JU58" s="4">
        <f t="shared" si="15"/>
        <v>1.9550366666666661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>
        <v>0.65169999999999995</v>
      </c>
      <c r="GU59" s="5">
        <v>0.74919999999999998</v>
      </c>
      <c r="GV59" s="5">
        <v>0.27700000000000002</v>
      </c>
      <c r="GW59" s="5">
        <v>5.3E-3</v>
      </c>
      <c r="GX59" s="5">
        <v>0.86439999999999995</v>
      </c>
      <c r="GY59" s="5">
        <v>0.58699999999999997</v>
      </c>
      <c r="GZ59" s="5">
        <v>1</v>
      </c>
      <c r="HA59" s="5">
        <v>2.4725000000000001</v>
      </c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>
        <v>0.73699999999999999</v>
      </c>
      <c r="JG59" s="5">
        <v>0.94679999999999997</v>
      </c>
      <c r="JH59" s="5">
        <v>0.12939999999999999</v>
      </c>
      <c r="JI59" s="5">
        <v>5.1299999999999998E-2</v>
      </c>
      <c r="JJ59" s="5">
        <v>0.57579999999999998</v>
      </c>
      <c r="JK59" s="5">
        <v>0.2792</v>
      </c>
      <c r="JL59" s="5">
        <v>0.97160000000000002</v>
      </c>
      <c r="JM59" s="5">
        <v>0.58499999999999996</v>
      </c>
      <c r="JN59" s="4">
        <f t="shared" si="8"/>
        <v>0.6775133333333333</v>
      </c>
      <c r="JO59" s="4">
        <f t="shared" si="9"/>
        <v>0.80815666666666686</v>
      </c>
      <c r="JP59" s="4">
        <f t="shared" si="10"/>
        <v>0.22954333333333332</v>
      </c>
      <c r="JQ59" s="4">
        <f t="shared" si="11"/>
        <v>1.8386666666666666E-2</v>
      </c>
      <c r="JR59" s="4">
        <f t="shared" si="12"/>
        <v>0.78864666666666683</v>
      </c>
      <c r="JS59" s="4">
        <f t="shared" si="13"/>
        <v>0.5039730769230768</v>
      </c>
      <c r="JT59" s="4">
        <f t="shared" si="14"/>
        <v>0.99425666666666668</v>
      </c>
      <c r="JU59" s="4">
        <f t="shared" si="15"/>
        <v>1.8780500000000004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>
        <v>0.66120000000000001</v>
      </c>
      <c r="GU60" s="5">
        <v>0.76749999999999996</v>
      </c>
      <c r="GV60" s="5">
        <v>0.26379999999999998</v>
      </c>
      <c r="GW60" s="5">
        <v>5.7000000000000002E-3</v>
      </c>
      <c r="GX60" s="5">
        <v>0.82969999999999999</v>
      </c>
      <c r="GY60" s="5">
        <v>0.52459999999999996</v>
      </c>
      <c r="GZ60" s="5">
        <v>1</v>
      </c>
      <c r="HA60" s="5">
        <v>2.4241000000000001</v>
      </c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>
        <v>0.73699999999999999</v>
      </c>
      <c r="JG60" s="5">
        <v>0.94589999999999996</v>
      </c>
      <c r="JH60" s="5">
        <v>0.13150000000000001</v>
      </c>
      <c r="JI60" s="5">
        <v>5.1299999999999998E-2</v>
      </c>
      <c r="JJ60" s="5">
        <v>0.57640000000000002</v>
      </c>
      <c r="JK60" s="5">
        <v>0.27939999999999998</v>
      </c>
      <c r="JL60" s="5">
        <v>0.9718</v>
      </c>
      <c r="JM60" s="5">
        <v>0.59419999999999995</v>
      </c>
      <c r="JN60" s="4">
        <f t="shared" si="8"/>
        <v>0.68392999999999993</v>
      </c>
      <c r="JO60" s="4">
        <f t="shared" si="9"/>
        <v>0.82099333333333346</v>
      </c>
      <c r="JP60" s="4">
        <f t="shared" si="10"/>
        <v>0.22066333333333329</v>
      </c>
      <c r="JQ60" s="4">
        <f t="shared" si="11"/>
        <v>1.8550000000000004E-2</v>
      </c>
      <c r="JR60" s="4">
        <f t="shared" si="12"/>
        <v>0.76705999999999974</v>
      </c>
      <c r="JS60" s="4">
        <f t="shared" si="13"/>
        <v>0.4699576923076923</v>
      </c>
      <c r="JT60" s="4">
        <f t="shared" si="14"/>
        <v>0.99430666666666689</v>
      </c>
      <c r="JU60" s="4">
        <f t="shared" si="15"/>
        <v>1.851083333333333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>
        <v>0.66239999999999999</v>
      </c>
      <c r="GU61" s="5">
        <v>0.77610000000000001</v>
      </c>
      <c r="GV61" s="5">
        <v>0.25750000000000001</v>
      </c>
      <c r="GW61" s="5">
        <v>4.4999999999999997E-3</v>
      </c>
      <c r="GX61" s="5">
        <v>0.86470000000000002</v>
      </c>
      <c r="GY61" s="5">
        <v>0.68500000000000005</v>
      </c>
      <c r="GZ61" s="5">
        <v>1</v>
      </c>
      <c r="HA61" s="5">
        <v>2.6564999999999999</v>
      </c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>
        <v>0.73440000000000005</v>
      </c>
      <c r="JG61" s="5">
        <v>0.9476</v>
      </c>
      <c r="JH61" s="5">
        <v>0.16059999999999999</v>
      </c>
      <c r="JI61" s="5">
        <v>2.7699999999999999E-2</v>
      </c>
      <c r="JJ61" s="5">
        <v>0.68169999999999997</v>
      </c>
      <c r="JK61" s="5">
        <v>0.61250000000000004</v>
      </c>
      <c r="JL61" s="5">
        <v>0.98019999999999996</v>
      </c>
      <c r="JM61" s="5">
        <v>0.93579999999999997</v>
      </c>
      <c r="JN61" s="4">
        <f t="shared" si="8"/>
        <v>0.68432333333333351</v>
      </c>
      <c r="JO61" s="4">
        <f t="shared" si="9"/>
        <v>0.82773333333333343</v>
      </c>
      <c r="JP61" s="4">
        <f t="shared" si="10"/>
        <v>0.22723333333333329</v>
      </c>
      <c r="JQ61" s="4">
        <f t="shared" si="11"/>
        <v>1.2033333333333335E-2</v>
      </c>
      <c r="JR61" s="4">
        <f t="shared" si="12"/>
        <v>0.81255000000000011</v>
      </c>
      <c r="JS61" s="4">
        <f t="shared" si="13"/>
        <v>0.66530400000000012</v>
      </c>
      <c r="JT61" s="4">
        <f t="shared" si="14"/>
        <v>0.99601333333333342</v>
      </c>
      <c r="JU61" s="4">
        <f t="shared" si="15"/>
        <v>2.1745299999999999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>
        <v>0.68059999999999998</v>
      </c>
      <c r="GU62" s="5">
        <v>0.80910000000000004</v>
      </c>
      <c r="GV62" s="5">
        <v>0.19750000000000001</v>
      </c>
      <c r="GW62" s="5">
        <v>8.6E-3</v>
      </c>
      <c r="GX62" s="5">
        <v>0.77080000000000004</v>
      </c>
      <c r="GY62" s="5">
        <v>0.32319999999999999</v>
      </c>
      <c r="GZ62" s="5">
        <v>1</v>
      </c>
      <c r="HA62" s="5">
        <v>2.4209000000000001</v>
      </c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>
        <v>0.74399999999999999</v>
      </c>
      <c r="JG62" s="5">
        <v>0.97009999999999996</v>
      </c>
      <c r="JH62" s="5">
        <v>0.1108</v>
      </c>
      <c r="JI62" s="5">
        <v>5.2299999999999999E-2</v>
      </c>
      <c r="JJ62" s="5">
        <v>0.47220000000000001</v>
      </c>
      <c r="JK62" s="5">
        <v>0.2248</v>
      </c>
      <c r="JL62" s="5">
        <v>0.97540000000000004</v>
      </c>
      <c r="JM62" s="5">
        <v>0.87780000000000002</v>
      </c>
      <c r="JN62" s="4">
        <f t="shared" si="8"/>
        <v>0.7017566666666667</v>
      </c>
      <c r="JO62" s="4">
        <f t="shared" si="9"/>
        <v>0.86224666666666683</v>
      </c>
      <c r="JP62" s="4">
        <f t="shared" si="10"/>
        <v>0.16732333333333335</v>
      </c>
      <c r="JQ62" s="4">
        <f t="shared" si="11"/>
        <v>2.2700000000000005E-2</v>
      </c>
      <c r="JR62" s="4">
        <f t="shared" si="12"/>
        <v>0.67878333333333341</v>
      </c>
      <c r="JS62" s="4">
        <f t="shared" si="13"/>
        <v>0.29282799999999992</v>
      </c>
      <c r="JT62" s="4">
        <f t="shared" si="14"/>
        <v>0.99512666666666683</v>
      </c>
      <c r="JU62" s="4">
        <f t="shared" si="15"/>
        <v>1.9589966666666667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>
        <v>0.65400000000000003</v>
      </c>
      <c r="GU63" s="5">
        <v>0.7571</v>
      </c>
      <c r="GV63" s="5">
        <v>0.27639999999999998</v>
      </c>
      <c r="GW63" s="5">
        <v>5.1999999999999998E-3</v>
      </c>
      <c r="GX63" s="5">
        <v>0.8679</v>
      </c>
      <c r="GY63" s="5">
        <v>0.60470000000000002</v>
      </c>
      <c r="GZ63" s="5">
        <v>1</v>
      </c>
      <c r="HA63" s="5">
        <v>2.5649999999999999</v>
      </c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>
        <v>0.73909999999999998</v>
      </c>
      <c r="JG63" s="5">
        <v>0.95179999999999998</v>
      </c>
      <c r="JH63" s="5">
        <v>0.1258</v>
      </c>
      <c r="JI63" s="5">
        <v>4.3200000000000002E-2</v>
      </c>
      <c r="JJ63" s="5">
        <v>0.60609999999999997</v>
      </c>
      <c r="JK63" s="5">
        <v>0.34949999999999998</v>
      </c>
      <c r="JL63" s="5">
        <v>0.97560000000000002</v>
      </c>
      <c r="JM63" s="5">
        <v>0.86760000000000004</v>
      </c>
      <c r="JN63" s="4">
        <f t="shared" si="8"/>
        <v>0.67958000000000007</v>
      </c>
      <c r="JO63" s="4">
        <f t="shared" si="9"/>
        <v>0.8149533333333332</v>
      </c>
      <c r="JP63" s="4">
        <f t="shared" si="10"/>
        <v>0.22903333333333331</v>
      </c>
      <c r="JQ63" s="4">
        <f t="shared" si="11"/>
        <v>1.6496666666666666E-2</v>
      </c>
      <c r="JR63" s="4">
        <f t="shared" si="12"/>
        <v>0.79813666666666672</v>
      </c>
      <c r="JS63" s="4">
        <f t="shared" si="13"/>
        <v>0.53139199999999998</v>
      </c>
      <c r="JT63" s="4">
        <f t="shared" si="14"/>
        <v>0.99515000000000009</v>
      </c>
      <c r="JU63" s="4">
        <f t="shared" si="15"/>
        <v>2.0377833333333331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>
        <v>0.68069999999999997</v>
      </c>
      <c r="GU64" s="5">
        <v>0.81010000000000004</v>
      </c>
      <c r="GV64" s="5">
        <v>0.19819999999999999</v>
      </c>
      <c r="GW64" s="5">
        <v>8.6E-3</v>
      </c>
      <c r="GX64" s="5">
        <v>0.77010000000000001</v>
      </c>
      <c r="GY64" s="5">
        <v>0.3226</v>
      </c>
      <c r="GZ64" s="5">
        <v>1</v>
      </c>
      <c r="HA64" s="5">
        <v>2.4060000000000001</v>
      </c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>
        <v>0.74260000000000004</v>
      </c>
      <c r="JG64" s="5">
        <v>0.96679999999999999</v>
      </c>
      <c r="JH64" s="5">
        <v>0.1152</v>
      </c>
      <c r="JI64" s="5">
        <v>5.0500000000000003E-2</v>
      </c>
      <c r="JJ64" s="5">
        <v>0.48309999999999997</v>
      </c>
      <c r="JK64" s="5">
        <v>0.23569999999999999</v>
      </c>
      <c r="JL64" s="5">
        <v>0.92369999999999997</v>
      </c>
      <c r="JM64" s="5">
        <v>0.85060000000000002</v>
      </c>
      <c r="JN64" s="4">
        <f t="shared" si="8"/>
        <v>0.70171666666666654</v>
      </c>
      <c r="JO64" s="4">
        <f t="shared" si="9"/>
        <v>0.86267666666666665</v>
      </c>
      <c r="JP64" s="4">
        <f t="shared" si="10"/>
        <v>0.16799999999999998</v>
      </c>
      <c r="JQ64" s="4">
        <f t="shared" si="11"/>
        <v>2.2293333333333335E-2</v>
      </c>
      <c r="JR64" s="4">
        <f t="shared" si="12"/>
        <v>0.68110999999999999</v>
      </c>
      <c r="JS64" s="4">
        <f t="shared" si="13"/>
        <v>0.29527999999999999</v>
      </c>
      <c r="JT64" s="4">
        <f t="shared" si="14"/>
        <v>0.98439000000000021</v>
      </c>
      <c r="JU64" s="4">
        <f t="shared" si="15"/>
        <v>1.9459133333333332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>
        <v>0.67859999999999998</v>
      </c>
      <c r="GU65" s="5">
        <v>0.79210000000000003</v>
      </c>
      <c r="GV65" s="5">
        <v>0.18809999999999999</v>
      </c>
      <c r="GW65" s="5">
        <v>9.2999999999999992E-3</v>
      </c>
      <c r="GX65" s="5">
        <v>0.68179999999999996</v>
      </c>
      <c r="GY65" s="5">
        <v>0.26450000000000001</v>
      </c>
      <c r="GZ65" s="5">
        <v>1</v>
      </c>
      <c r="HA65" s="5">
        <v>2.2145000000000001</v>
      </c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>
        <v>0.73939999999999995</v>
      </c>
      <c r="JG65" s="5">
        <v>0.95089999999999997</v>
      </c>
      <c r="JH65" s="5">
        <v>0.12870000000000001</v>
      </c>
      <c r="JI65" s="5">
        <v>5.0200000000000002E-2</v>
      </c>
      <c r="JJ65" s="5">
        <v>0.54469999999999996</v>
      </c>
      <c r="JK65" s="5">
        <v>0.26979999999999998</v>
      </c>
      <c r="JL65" s="5">
        <v>0.97160000000000002</v>
      </c>
      <c r="JM65" s="5">
        <v>0.58289999999999997</v>
      </c>
      <c r="JN65" s="4">
        <f t="shared" si="8"/>
        <v>0.70082999999999973</v>
      </c>
      <c r="JO65" s="4">
        <f t="shared" si="9"/>
        <v>0.85027333333333344</v>
      </c>
      <c r="JP65" s="4">
        <f t="shared" si="10"/>
        <v>0.17143666666666665</v>
      </c>
      <c r="JQ65" s="4">
        <f t="shared" si="11"/>
        <v>2.0456666666666668E-2</v>
      </c>
      <c r="JR65" s="4">
        <f t="shared" si="12"/>
        <v>0.63335999999999992</v>
      </c>
      <c r="JS65" s="4">
        <f t="shared" si="13"/>
        <v>0.29382000000000003</v>
      </c>
      <c r="JT65" s="4">
        <f t="shared" si="14"/>
        <v>0.99424999999999997</v>
      </c>
      <c r="JU65" s="4">
        <f t="shared" si="15"/>
        <v>1.7033433333333334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>
        <v>0.66690000000000005</v>
      </c>
      <c r="GU66" s="5">
        <v>0.77949999999999997</v>
      </c>
      <c r="GV66" s="5">
        <v>0.25679999999999997</v>
      </c>
      <c r="GW66" s="5">
        <v>5.7000000000000002E-3</v>
      </c>
      <c r="GX66" s="5">
        <v>0.80530000000000002</v>
      </c>
      <c r="GY66" s="5">
        <v>0.50280000000000002</v>
      </c>
      <c r="GZ66" s="5">
        <v>1</v>
      </c>
      <c r="HA66" s="5">
        <v>2.3725999999999998</v>
      </c>
      <c r="HB66" s="4">
        <v>0.67379999999999995</v>
      </c>
      <c r="HC66" s="4">
        <v>0.79749999999999999</v>
      </c>
      <c r="HD66" s="4">
        <v>0.24260000000000001</v>
      </c>
      <c r="HE66" s="4">
        <v>1.0500000000000001E-2</v>
      </c>
      <c r="HF66" s="4">
        <v>0.80269999999999997</v>
      </c>
      <c r="HG66" s="4">
        <v>0.51690000000000003</v>
      </c>
      <c r="HH66" s="4">
        <v>1</v>
      </c>
      <c r="HI66" s="4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>
        <v>0.73819999999999997</v>
      </c>
      <c r="JG66" s="5">
        <v>0.94889999999999997</v>
      </c>
      <c r="JH66" s="5">
        <v>0.1305</v>
      </c>
      <c r="JI66" s="5">
        <v>5.1200000000000002E-2</v>
      </c>
      <c r="JJ66" s="5">
        <v>0.57469999999999999</v>
      </c>
      <c r="JK66" s="5">
        <v>0.2792</v>
      </c>
      <c r="JL66" s="5">
        <v>0.97160000000000002</v>
      </c>
      <c r="JM66" s="5">
        <v>0.5837</v>
      </c>
      <c r="JN66" s="4">
        <f t="shared" si="8"/>
        <v>0.68753666666666646</v>
      </c>
      <c r="JO66" s="4">
        <f t="shared" si="9"/>
        <v>0.82816000000000001</v>
      </c>
      <c r="JP66" s="4">
        <f t="shared" si="10"/>
        <v>0.21597</v>
      </c>
      <c r="JQ66" s="4">
        <f t="shared" si="11"/>
        <v>1.8586666666666665E-2</v>
      </c>
      <c r="JR66" s="4">
        <f t="shared" si="12"/>
        <v>0.75401333333333331</v>
      </c>
      <c r="JS66" s="4">
        <f t="shared" si="13"/>
        <v>0.45561999999999991</v>
      </c>
      <c r="JT66" s="4">
        <f t="shared" si="14"/>
        <v>0.99424999999999997</v>
      </c>
      <c r="JU66" s="4">
        <f t="shared" si="15"/>
        <v>1.7595233333333336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>
        <v>0.62719999999999998</v>
      </c>
      <c r="GU67" s="5">
        <v>0.68289999999999995</v>
      </c>
      <c r="GV67" s="5">
        <v>0.2944</v>
      </c>
      <c r="GW67" s="5">
        <v>4.7999999999999996E-3</v>
      </c>
      <c r="GX67" s="5">
        <v>0.87890000000000001</v>
      </c>
      <c r="GY67" s="5">
        <v>0.65849999999999997</v>
      </c>
      <c r="GZ67" s="5">
        <v>1</v>
      </c>
      <c r="HA67" s="5">
        <v>6.3018000000000001</v>
      </c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>
        <v>0.74670000000000003</v>
      </c>
      <c r="JG67" s="5">
        <v>0.97440000000000004</v>
      </c>
      <c r="JH67" s="5">
        <v>0.1429</v>
      </c>
      <c r="JI67" s="5">
        <v>2.8799999999999999E-2</v>
      </c>
      <c r="JJ67" s="5">
        <v>0.7056</v>
      </c>
      <c r="JK67" s="5">
        <v>0.61070000000000002</v>
      </c>
      <c r="JL67" s="5">
        <v>0.98070000000000002</v>
      </c>
      <c r="JM67" s="5">
        <v>0.92400000000000004</v>
      </c>
      <c r="JN67" s="4">
        <f t="shared" si="8"/>
        <v>0.66216999999999981</v>
      </c>
      <c r="JO67" s="4">
        <f t="shared" si="9"/>
        <v>0.76624666666666674</v>
      </c>
      <c r="JP67" s="4">
        <f t="shared" si="10"/>
        <v>0.24639</v>
      </c>
      <c r="JQ67" s="4">
        <f t="shared" si="11"/>
        <v>1.2593333333333337E-2</v>
      </c>
      <c r="JR67" s="4">
        <f t="shared" si="12"/>
        <v>0.83009000000000022</v>
      </c>
      <c r="JS67" s="4">
        <f t="shared" si="13"/>
        <v>0.64662000000000008</v>
      </c>
      <c r="JT67" s="4">
        <f t="shared" si="14"/>
        <v>0.9961266666666666</v>
      </c>
      <c r="JU67" s="4">
        <f t="shared" si="15"/>
        <v>4.6502100000000013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>
        <v>0.62870000000000004</v>
      </c>
      <c r="GU68" s="5">
        <v>0.68559999999999999</v>
      </c>
      <c r="GV68" s="5">
        <v>0.29139999999999999</v>
      </c>
      <c r="GW68" s="5">
        <v>4.7999999999999996E-3</v>
      </c>
      <c r="GX68" s="5">
        <v>0.87790000000000001</v>
      </c>
      <c r="GY68" s="5">
        <v>0.65769999999999995</v>
      </c>
      <c r="GZ68" s="5">
        <v>1</v>
      </c>
      <c r="HA68" s="5">
        <v>6.6368999999999998</v>
      </c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>
        <v>0.74560000000000004</v>
      </c>
      <c r="JG68" s="5">
        <v>0.97130000000000005</v>
      </c>
      <c r="JH68" s="5">
        <v>0.14369999999999999</v>
      </c>
      <c r="JI68" s="5">
        <v>2.8799999999999999E-2</v>
      </c>
      <c r="JJ68" s="5">
        <v>0.70589999999999997</v>
      </c>
      <c r="JK68" s="5">
        <v>0.61050000000000004</v>
      </c>
      <c r="JL68" s="5">
        <v>0.98070000000000002</v>
      </c>
      <c r="JM68" s="5">
        <v>0.94620000000000004</v>
      </c>
      <c r="JN68" s="4">
        <f t="shared" si="8"/>
        <v>0.66286333333333336</v>
      </c>
      <c r="JO68" s="4">
        <f t="shared" si="9"/>
        <v>0.76723666666666679</v>
      </c>
      <c r="JP68" s="4">
        <f t="shared" si="10"/>
        <v>0.24466666666666673</v>
      </c>
      <c r="JQ68" s="4">
        <f t="shared" si="11"/>
        <v>1.2600000000000002E-2</v>
      </c>
      <c r="JR68" s="4">
        <f t="shared" si="12"/>
        <v>0.82950999999999986</v>
      </c>
      <c r="JS68" s="4">
        <f t="shared" si="13"/>
        <v>0.64564166666666656</v>
      </c>
      <c r="JT68" s="4">
        <f t="shared" si="14"/>
        <v>0.9961266666666666</v>
      </c>
      <c r="JU68" s="4">
        <f t="shared" si="15"/>
        <v>4.9836766666666676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>
        <v>0.62949999999999995</v>
      </c>
      <c r="GU69" s="5">
        <v>0.68810000000000004</v>
      </c>
      <c r="GV69" s="5">
        <v>0.29759999999999998</v>
      </c>
      <c r="GW69" s="5">
        <v>4.7999999999999996E-3</v>
      </c>
      <c r="GX69" s="5">
        <v>0.87960000000000005</v>
      </c>
      <c r="GY69" s="5">
        <v>0.65669999999999995</v>
      </c>
      <c r="GZ69" s="5">
        <v>1</v>
      </c>
      <c r="HA69" s="5">
        <v>6.5362999999999998</v>
      </c>
      <c r="HB69" s="4">
        <v>0.64449999999999996</v>
      </c>
      <c r="HC69" s="4">
        <v>0.72119999999999995</v>
      </c>
      <c r="HD69" s="4">
        <v>0.27489999999999998</v>
      </c>
      <c r="HE69" s="4">
        <v>8.8999999999999999E-3</v>
      </c>
      <c r="HF69" s="4">
        <v>0.86409999999999998</v>
      </c>
      <c r="HG69" s="4">
        <v>0.65400000000000003</v>
      </c>
      <c r="HH69" s="4">
        <v>1</v>
      </c>
      <c r="HI69" s="4">
        <v>5.8162000000000003</v>
      </c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>
        <v>0.75460000000000005</v>
      </c>
      <c r="JG69" s="5">
        <v>0.99470000000000003</v>
      </c>
      <c r="JH69" s="5">
        <v>0.1419</v>
      </c>
      <c r="JI69" s="5">
        <v>2.87E-2</v>
      </c>
      <c r="JJ69" s="5">
        <v>0.70309999999999995</v>
      </c>
      <c r="JK69" s="5">
        <v>0.60980000000000001</v>
      </c>
      <c r="JL69" s="5">
        <v>0.98070000000000002</v>
      </c>
      <c r="JM69" s="5">
        <v>1.1526000000000001</v>
      </c>
      <c r="JN69" s="4">
        <f t="shared" si="8"/>
        <v>0.66657999999999984</v>
      </c>
      <c r="JO69" s="4">
        <f t="shared" si="9"/>
        <v>0.77713333333333334</v>
      </c>
      <c r="JP69" s="4">
        <f t="shared" si="10"/>
        <v>0.24554333333333328</v>
      </c>
      <c r="JQ69" s="4">
        <f t="shared" si="11"/>
        <v>1.2586666666666668E-2</v>
      </c>
      <c r="JR69" s="4">
        <f t="shared" si="12"/>
        <v>0.82991000000000015</v>
      </c>
      <c r="JS69" s="4">
        <f t="shared" si="13"/>
        <v>0.64505666666666672</v>
      </c>
      <c r="JT69" s="4">
        <f t="shared" si="14"/>
        <v>0.9961266666666666</v>
      </c>
      <c r="JU69" s="4">
        <f t="shared" si="15"/>
        <v>5.2754433333333344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>
        <v>0.65239999999999998</v>
      </c>
      <c r="GU70" s="5">
        <v>0.73880000000000001</v>
      </c>
      <c r="GV70" s="5">
        <v>0.27789999999999998</v>
      </c>
      <c r="GW70" s="5">
        <v>4.7000000000000002E-3</v>
      </c>
      <c r="GX70" s="5">
        <v>0.88529999999999998</v>
      </c>
      <c r="GY70" s="5">
        <v>0.67010000000000003</v>
      </c>
      <c r="GZ70" s="5">
        <v>1</v>
      </c>
      <c r="HA70" s="5">
        <v>6.9757999999999996</v>
      </c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>
        <v>0.72529999999999994</v>
      </c>
      <c r="JG70" s="5">
        <v>0.90539999999999998</v>
      </c>
      <c r="JH70" s="5">
        <v>0.17949999999999999</v>
      </c>
      <c r="JI70" s="5">
        <v>2.75E-2</v>
      </c>
      <c r="JJ70" s="5">
        <v>0.73480000000000001</v>
      </c>
      <c r="JK70" s="5">
        <v>0.66579999999999995</v>
      </c>
      <c r="JL70" s="5">
        <v>0.97799999999999998</v>
      </c>
      <c r="JM70" s="5">
        <v>1.2229000000000001</v>
      </c>
      <c r="JN70" s="4">
        <f t="shared" si="8"/>
        <v>0.67481333333333349</v>
      </c>
      <c r="JO70" s="4">
        <f t="shared" si="9"/>
        <v>0.78903000000000012</v>
      </c>
      <c r="JP70" s="4">
        <f t="shared" si="10"/>
        <v>0.24618333333333328</v>
      </c>
      <c r="JQ70" s="4">
        <f t="shared" si="11"/>
        <v>1.2180000000000002E-2</v>
      </c>
      <c r="JR70" s="4">
        <f t="shared" si="12"/>
        <v>0.84149000000000018</v>
      </c>
      <c r="JS70" s="4">
        <f t="shared" si="13"/>
        <v>0.67119666666666677</v>
      </c>
      <c r="JT70" s="4">
        <f t="shared" si="14"/>
        <v>0.99555333333333362</v>
      </c>
      <c r="JU70" s="4">
        <f t="shared" si="15"/>
        <v>5.7873066666666668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>
        <v>0.624</v>
      </c>
      <c r="GU71" s="5">
        <v>0.67730000000000001</v>
      </c>
      <c r="GV71" s="5">
        <v>0.2999</v>
      </c>
      <c r="GW71" s="5">
        <v>5.1000000000000004E-3</v>
      </c>
      <c r="GX71" s="5">
        <v>0.87480000000000002</v>
      </c>
      <c r="GY71" s="5">
        <v>0.61009999999999998</v>
      </c>
      <c r="GZ71" s="5">
        <v>1</v>
      </c>
      <c r="HA71" s="5">
        <v>6.0994999999999999</v>
      </c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>
        <v>0.7631</v>
      </c>
      <c r="JG71" s="5">
        <v>1.0086999999999999</v>
      </c>
      <c r="JH71" s="5">
        <v>0.14349999999999999</v>
      </c>
      <c r="JI71" s="5">
        <v>2.87E-2</v>
      </c>
      <c r="JJ71" s="5">
        <v>0.68049999999999999</v>
      </c>
      <c r="JK71" s="5">
        <v>0.58960000000000001</v>
      </c>
      <c r="JL71" s="5">
        <v>0.98070000000000002</v>
      </c>
      <c r="JM71" s="5">
        <v>0.94699999999999995</v>
      </c>
      <c r="JN71" s="4">
        <f t="shared" si="8"/>
        <v>0.66572333333333333</v>
      </c>
      <c r="JO71" s="4">
        <f t="shared" si="9"/>
        <v>0.7761433333333333</v>
      </c>
      <c r="JP71" s="4">
        <f t="shared" si="10"/>
        <v>0.24249666666666678</v>
      </c>
      <c r="JQ71" s="4">
        <f t="shared" si="11"/>
        <v>1.3056666666666668E-2</v>
      </c>
      <c r="JR71" s="4">
        <f t="shared" si="12"/>
        <v>0.81745333333333325</v>
      </c>
      <c r="JS71" s="4">
        <f t="shared" si="13"/>
        <v>0.6013679999999999</v>
      </c>
      <c r="JT71" s="4">
        <f t="shared" si="14"/>
        <v>0.9961266666666666</v>
      </c>
      <c r="JU71" s="4">
        <f t="shared" si="15"/>
        <v>4.8735800000000005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>
        <v>0.62380000000000002</v>
      </c>
      <c r="GU72" s="5">
        <v>0.67549999999999999</v>
      </c>
      <c r="GV72" s="5">
        <v>0.2989</v>
      </c>
      <c r="GW72" s="5">
        <v>4.7999999999999996E-3</v>
      </c>
      <c r="GX72" s="5">
        <v>0.87890000000000001</v>
      </c>
      <c r="GY72" s="5">
        <v>0.65869999999999995</v>
      </c>
      <c r="GZ72" s="5">
        <v>1</v>
      </c>
      <c r="HA72" s="5">
        <v>5.9927000000000001</v>
      </c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>
        <v>0.74560000000000004</v>
      </c>
      <c r="JG72" s="5">
        <v>0.97170000000000001</v>
      </c>
      <c r="JH72" s="5">
        <v>0.14249999999999999</v>
      </c>
      <c r="JI72" s="5">
        <v>2.87E-2</v>
      </c>
      <c r="JJ72" s="5">
        <v>0.70450000000000002</v>
      </c>
      <c r="JK72" s="5">
        <v>0.61060000000000003</v>
      </c>
      <c r="JL72" s="5">
        <v>0.98070000000000002</v>
      </c>
      <c r="JM72" s="5">
        <v>0.92179999999999995</v>
      </c>
      <c r="JN72" s="4">
        <f t="shared" si="8"/>
        <v>0.65966666666666651</v>
      </c>
      <c r="JO72" s="4">
        <f t="shared" si="9"/>
        <v>0.76060000000000005</v>
      </c>
      <c r="JP72" s="4">
        <f t="shared" si="10"/>
        <v>0.24911999999999998</v>
      </c>
      <c r="JQ72" s="4">
        <f t="shared" si="11"/>
        <v>1.257666666666667E-2</v>
      </c>
      <c r="JR72" s="4">
        <f t="shared" si="12"/>
        <v>0.82974666666666663</v>
      </c>
      <c r="JS72" s="4">
        <f t="shared" si="13"/>
        <v>0.64679200000000003</v>
      </c>
      <c r="JT72" s="4">
        <f t="shared" si="14"/>
        <v>0.9961266666666666</v>
      </c>
      <c r="JU72" s="4">
        <f t="shared" si="15"/>
        <v>4.7184966666666677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>
        <v>0.63470000000000004</v>
      </c>
      <c r="GU73" s="5">
        <v>0.70099999999999996</v>
      </c>
      <c r="GV73" s="5">
        <v>0.29160000000000003</v>
      </c>
      <c r="GW73" s="5">
        <v>4.7999999999999996E-3</v>
      </c>
      <c r="GX73" s="5">
        <v>0.88529999999999998</v>
      </c>
      <c r="GY73" s="5">
        <v>0.66100000000000003</v>
      </c>
      <c r="GZ73" s="5">
        <v>1</v>
      </c>
      <c r="HA73" s="5">
        <v>5.9836999999999998</v>
      </c>
      <c r="HB73" s="4">
        <v>0.64580000000000004</v>
      </c>
      <c r="HC73" s="4">
        <v>0.72499999999999998</v>
      </c>
      <c r="HD73" s="4">
        <v>0.27339999999999998</v>
      </c>
      <c r="HE73" s="4">
        <v>8.8999999999999999E-3</v>
      </c>
      <c r="HF73" s="4">
        <v>0.86819999999999997</v>
      </c>
      <c r="HG73" s="4">
        <v>0.65820000000000001</v>
      </c>
      <c r="HH73" s="4">
        <v>1</v>
      </c>
      <c r="HI73" s="4">
        <v>5.8819999999999997</v>
      </c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>
        <v>0.75039999999999996</v>
      </c>
      <c r="JG73" s="5">
        <v>0.98350000000000004</v>
      </c>
      <c r="JH73" s="5">
        <v>0.14130000000000001</v>
      </c>
      <c r="JI73" s="5">
        <v>2.8799999999999999E-2</v>
      </c>
      <c r="JJ73" s="5">
        <v>0.70509999999999995</v>
      </c>
      <c r="JK73" s="5">
        <v>0.61080000000000001</v>
      </c>
      <c r="JL73" s="5">
        <v>0.98070000000000002</v>
      </c>
      <c r="JM73" s="5">
        <v>0.92120000000000002</v>
      </c>
      <c r="JN73" s="4">
        <f t="shared" si="8"/>
        <v>0.66790999999999978</v>
      </c>
      <c r="JO73" s="4">
        <f t="shared" si="9"/>
        <v>0.78018666666666692</v>
      </c>
      <c r="JP73" s="4">
        <f t="shared" si="10"/>
        <v>0.24319333333333329</v>
      </c>
      <c r="JQ73" s="4">
        <f t="shared" si="11"/>
        <v>1.2596666666666669E-2</v>
      </c>
      <c r="JR73" s="4">
        <f t="shared" si="12"/>
        <v>0.83386333333333329</v>
      </c>
      <c r="JS73" s="4">
        <f t="shared" si="13"/>
        <v>0.64817600000000009</v>
      </c>
      <c r="JT73" s="4">
        <f t="shared" si="14"/>
        <v>0.9961266666666666</v>
      </c>
      <c r="JU73" s="4">
        <f t="shared" si="15"/>
        <v>4.6969933333333334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0.64580000000000004</v>
      </c>
      <c r="HC74" s="4">
        <v>0.72299999999999998</v>
      </c>
      <c r="HD74" s="4">
        <v>0.26590000000000003</v>
      </c>
      <c r="HE74" s="4">
        <v>8.8000000000000005E-3</v>
      </c>
      <c r="HF74" s="4">
        <v>0.86199999999999999</v>
      </c>
      <c r="HG74" s="4">
        <v>0.66579999999999995</v>
      </c>
      <c r="HH74" s="4">
        <v>1</v>
      </c>
      <c r="HI74" s="4">
        <v>5.1276999999999999</v>
      </c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>
        <v>0.72209999999999996</v>
      </c>
      <c r="JG74" s="5">
        <v>0.89790000000000003</v>
      </c>
      <c r="JH74" s="5">
        <v>0.17960000000000001</v>
      </c>
      <c r="JI74" s="5">
        <v>2.75E-2</v>
      </c>
      <c r="JJ74" s="5">
        <v>0.73470000000000002</v>
      </c>
      <c r="JK74" s="5">
        <v>0.66559999999999997</v>
      </c>
      <c r="JL74" s="5">
        <v>0.97809999999999997</v>
      </c>
      <c r="JM74" s="5">
        <v>0.93210000000000004</v>
      </c>
      <c r="JN74" s="4">
        <f t="shared" si="8"/>
        <v>0.66190344827586212</v>
      </c>
      <c r="JO74" s="4">
        <f t="shared" si="9"/>
        <v>0.76001379310344841</v>
      </c>
      <c r="JP74" s="4">
        <f t="shared" si="10"/>
        <v>0.24729655172413798</v>
      </c>
      <c r="JQ74" s="4">
        <f t="shared" si="11"/>
        <v>1.2410344827586208E-2</v>
      </c>
      <c r="JR74" s="4">
        <f t="shared" si="12"/>
        <v>0.83425862068965517</v>
      </c>
      <c r="JS74" s="4">
        <f t="shared" si="13"/>
        <v>0.66712499999999997</v>
      </c>
      <c r="JT74" s="4">
        <f t="shared" si="14"/>
        <v>0.99542758620689675</v>
      </c>
      <c r="JU74" s="4">
        <f t="shared" si="15"/>
        <v>4.6205103448275855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>
        <v>0.7702</v>
      </c>
      <c r="JG75" s="5">
        <v>1.0288999999999999</v>
      </c>
      <c r="JH75" s="5">
        <v>0.14449999999999999</v>
      </c>
      <c r="JI75" s="5">
        <v>2.86E-2</v>
      </c>
      <c r="JJ75" s="5">
        <v>0.68930000000000002</v>
      </c>
      <c r="JK75" s="5">
        <v>0.59940000000000004</v>
      </c>
      <c r="JL75" s="5">
        <v>0.98070000000000002</v>
      </c>
      <c r="JM75" s="5">
        <v>0.91790000000000005</v>
      </c>
      <c r="JN75" s="4">
        <f t="shared" ref="JN75:JN109" si="16">AVERAGEIFS(B75:JM75,metrics.rec,"MAE")</f>
        <v>0.66864482758620669</v>
      </c>
      <c r="JO75" s="4">
        <f t="shared" ref="JO75:JO109" si="17">AVERAGEIFS(B75:JM75,metrics.rec,"MSE")</f>
        <v>0.78380689655172409</v>
      </c>
      <c r="JP75" s="4">
        <f t="shared" ref="JP75:JP109" si="18">AVERAGEIFS(B75:JM75,metrics.rec,"R")</f>
        <v>0.23921379310344826</v>
      </c>
      <c r="JQ75" s="4">
        <f t="shared" ref="JQ75:JQ109" si="19">AVERAGEIFS(B75:JM75,metrics.rec,"Precision")</f>
        <v>1.303793103448276E-2</v>
      </c>
      <c r="JR75" s="4">
        <f t="shared" ref="JR75:JR109" si="20">AVERAGEIFS(B75:JM75,metrics.rec,"Recall")</f>
        <v>0.82222758620689651</v>
      </c>
      <c r="JS75" s="4">
        <f t="shared" ref="JS75:JS109" si="21">AVERAGEIFS(B75:JM75,metrics.rec,"Coverage")</f>
        <v>0.62878750000000005</v>
      </c>
      <c r="JT75" s="4">
        <f t="shared" ref="JT75:JT109" si="22">AVERAGEIFS(B75:JM75,metrics.rec,"Recatio")</f>
        <v>0.99599310344827574</v>
      </c>
      <c r="JU75" s="4">
        <f t="shared" ref="JU75:JU109" si="23">AVERAGEIFS(B75:JM75,metrics.rec,"Time")</f>
        <v>4.5618655172413796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>
        <v>0.74509999999999998</v>
      </c>
      <c r="JG76" s="5">
        <v>0.96989999999999998</v>
      </c>
      <c r="JH76" s="5">
        <v>0.14410000000000001</v>
      </c>
      <c r="JI76" s="5">
        <v>2.8799999999999999E-2</v>
      </c>
      <c r="JJ76" s="5">
        <v>0.70569999999999999</v>
      </c>
      <c r="JK76" s="5">
        <v>0.61040000000000005</v>
      </c>
      <c r="JL76" s="5">
        <v>0.98070000000000002</v>
      </c>
      <c r="JM76" s="5">
        <v>0.92</v>
      </c>
      <c r="JN76" s="4">
        <f t="shared" si="16"/>
        <v>0.67066206896551739</v>
      </c>
      <c r="JO76" s="4">
        <f t="shared" si="17"/>
        <v>0.78281379310344812</v>
      </c>
      <c r="JP76" s="4">
        <f t="shared" si="18"/>
        <v>0.23520000000000005</v>
      </c>
      <c r="JQ76" s="4">
        <f t="shared" si="19"/>
        <v>1.2851724137931035E-2</v>
      </c>
      <c r="JR76" s="4">
        <f t="shared" si="20"/>
        <v>0.82563448275862061</v>
      </c>
      <c r="JS76" s="4">
        <f t="shared" si="21"/>
        <v>0.64313333333333333</v>
      </c>
      <c r="JT76" s="4">
        <f t="shared" si="22"/>
        <v>0.99602413793103439</v>
      </c>
      <c r="JU76" s="4">
        <f t="shared" si="23"/>
        <v>4.6511965517241363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0.68769999999999998</v>
      </c>
      <c r="HC77" s="4">
        <v>0.80959999999999999</v>
      </c>
      <c r="HD77" s="4">
        <v>0.2424</v>
      </c>
      <c r="HE77" s="4">
        <v>9.4000000000000004E-3</v>
      </c>
      <c r="HF77" s="4">
        <v>0.85580000000000001</v>
      </c>
      <c r="HG77" s="4">
        <v>0.61860000000000004</v>
      </c>
      <c r="HH77" s="4">
        <v>1</v>
      </c>
      <c r="HI77" s="4">
        <v>4.7332999999999998</v>
      </c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>
        <v>0.78680000000000005</v>
      </c>
      <c r="JG77" s="5">
        <v>1.0651999999999999</v>
      </c>
      <c r="JH77" s="5">
        <v>0.1139</v>
      </c>
      <c r="JI77" s="5">
        <v>5.6000000000000001E-2</v>
      </c>
      <c r="JJ77" s="5">
        <v>0.59470000000000001</v>
      </c>
      <c r="JK77" s="5">
        <v>0.26419999999999999</v>
      </c>
      <c r="JL77" s="5">
        <v>0.97430000000000005</v>
      </c>
      <c r="JM77" s="5">
        <v>0.86229999999999996</v>
      </c>
      <c r="JN77" s="4">
        <f t="shared" si="16"/>
        <v>0.70866206896551731</v>
      </c>
      <c r="JO77" s="4">
        <f t="shared" si="17"/>
        <v>0.86457241379310357</v>
      </c>
      <c r="JP77" s="4">
        <f t="shared" si="18"/>
        <v>0.2135034482758621</v>
      </c>
      <c r="JQ77" s="4">
        <f t="shared" si="19"/>
        <v>1.9279310344827588E-2</v>
      </c>
      <c r="JR77" s="4">
        <f t="shared" si="20"/>
        <v>0.79952758620689657</v>
      </c>
      <c r="JS77" s="4">
        <f t="shared" si="21"/>
        <v>0.53164583333333337</v>
      </c>
      <c r="JT77" s="4">
        <f t="shared" si="22"/>
        <v>0.9945068965517242</v>
      </c>
      <c r="JU77" s="4">
        <f t="shared" si="23"/>
        <v>4.4609586206896559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0.64</v>
      </c>
      <c r="HC78" s="4">
        <v>0.70850000000000002</v>
      </c>
      <c r="HD78" s="4">
        <v>0.27610000000000001</v>
      </c>
      <c r="HE78" s="4">
        <v>8.8999999999999999E-3</v>
      </c>
      <c r="HF78" s="4">
        <v>0.85850000000000004</v>
      </c>
      <c r="HG78" s="4">
        <v>0.65110000000000001</v>
      </c>
      <c r="HH78" s="4">
        <v>1</v>
      </c>
      <c r="HI78" s="4">
        <v>4.9420000000000002</v>
      </c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>
        <v>0.74629999999999996</v>
      </c>
      <c r="JG78" s="5">
        <v>0.97160000000000002</v>
      </c>
      <c r="JH78" s="5">
        <v>0.14099999999999999</v>
      </c>
      <c r="JI78" s="5">
        <v>2.87E-2</v>
      </c>
      <c r="JJ78" s="5">
        <v>0.70109999999999995</v>
      </c>
      <c r="JK78" s="5">
        <v>0.60919999999999996</v>
      </c>
      <c r="JL78" s="5">
        <v>0.98070000000000002</v>
      </c>
      <c r="JM78" s="5">
        <v>0.92810000000000004</v>
      </c>
      <c r="JN78" s="4">
        <f t="shared" si="16"/>
        <v>0.6627586206896553</v>
      </c>
      <c r="JO78" s="4">
        <f t="shared" si="17"/>
        <v>0.7655206896551725</v>
      </c>
      <c r="JP78" s="4">
        <f t="shared" si="18"/>
        <v>0.24362413793103449</v>
      </c>
      <c r="JQ78" s="4">
        <f t="shared" si="19"/>
        <v>1.2844827586206899E-2</v>
      </c>
      <c r="JR78" s="4">
        <f t="shared" si="20"/>
        <v>0.82341724137931049</v>
      </c>
      <c r="JS78" s="4">
        <f t="shared" si="21"/>
        <v>0.64154583333333315</v>
      </c>
      <c r="JT78" s="4">
        <f t="shared" si="22"/>
        <v>0.99599310344827574</v>
      </c>
      <c r="JU78" s="4">
        <f t="shared" si="23"/>
        <v>4.7245724137931031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>
        <v>0.72829999999999995</v>
      </c>
      <c r="JG79" s="5">
        <v>0.92390000000000005</v>
      </c>
      <c r="JH79" s="5">
        <v>0.15240000000000001</v>
      </c>
      <c r="JI79" s="5">
        <v>5.5500000000000001E-2</v>
      </c>
      <c r="JJ79" s="5">
        <v>0.60699999999999998</v>
      </c>
      <c r="JK79" s="5">
        <v>0.27200000000000002</v>
      </c>
      <c r="JL79" s="5">
        <v>0.97119999999999995</v>
      </c>
      <c r="JM79" s="5">
        <v>0.87280000000000002</v>
      </c>
      <c r="JN79" s="4">
        <f t="shared" si="16"/>
        <v>0.65839310344827584</v>
      </c>
      <c r="JO79" s="4">
        <f t="shared" si="17"/>
        <v>0.75573793103448261</v>
      </c>
      <c r="JP79" s="4">
        <f t="shared" si="18"/>
        <v>0.25001034482758627</v>
      </c>
      <c r="JQ79" s="4">
        <f t="shared" si="19"/>
        <v>1.9068965517241378E-2</v>
      </c>
      <c r="JR79" s="4">
        <f t="shared" si="20"/>
        <v>0.80694482758620678</v>
      </c>
      <c r="JS79" s="4">
        <f t="shared" si="21"/>
        <v>0.54006521739130431</v>
      </c>
      <c r="JT79" s="4">
        <f t="shared" si="22"/>
        <v>0.99384827586206892</v>
      </c>
      <c r="JU79" s="4">
        <f t="shared" si="23"/>
        <v>4.6930413793103449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0.66020000000000001</v>
      </c>
      <c r="HC80" s="4">
        <v>0.74790000000000001</v>
      </c>
      <c r="HD80" s="4">
        <v>0.2505</v>
      </c>
      <c r="HE80" s="4">
        <v>1.01E-2</v>
      </c>
      <c r="HF80" s="4">
        <v>0.84730000000000005</v>
      </c>
      <c r="HG80" s="4">
        <v>0.56589999999999996</v>
      </c>
      <c r="HH80" s="4">
        <v>1</v>
      </c>
      <c r="HI80" s="4">
        <v>4.6737000000000002</v>
      </c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>
        <v>0.75080000000000002</v>
      </c>
      <c r="JG80" s="5">
        <v>0.97829999999999995</v>
      </c>
      <c r="JH80" s="5">
        <v>0.11559999999999999</v>
      </c>
      <c r="JI80" s="5">
        <v>6.5100000000000005E-2</v>
      </c>
      <c r="JJ80" s="5">
        <v>0.54269999999999996</v>
      </c>
      <c r="JK80" s="5">
        <v>0.2074</v>
      </c>
      <c r="JL80" s="5">
        <v>0.97170000000000001</v>
      </c>
      <c r="JM80" s="5">
        <v>0.85589999999999999</v>
      </c>
      <c r="JN80" s="4">
        <f t="shared" si="16"/>
        <v>0.68048275862068974</v>
      </c>
      <c r="JO80" s="4">
        <f t="shared" si="17"/>
        <v>0.7995344827586206</v>
      </c>
      <c r="JP80" s="4">
        <f t="shared" si="18"/>
        <v>0.21916551724137928</v>
      </c>
      <c r="JQ80" s="4">
        <f t="shared" si="19"/>
        <v>2.1927586206896558E-2</v>
      </c>
      <c r="JR80" s="4">
        <f t="shared" si="20"/>
        <v>0.78103103448275857</v>
      </c>
      <c r="JS80" s="4">
        <f t="shared" si="21"/>
        <v>0.47762499999999991</v>
      </c>
      <c r="JT80" s="4">
        <f t="shared" si="22"/>
        <v>0.99396551724137938</v>
      </c>
      <c r="JU80" s="4">
        <f t="shared" si="23"/>
        <v>4.5428999999999995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0.64070000000000005</v>
      </c>
      <c r="HC81" s="4">
        <v>0.71650000000000003</v>
      </c>
      <c r="HD81" s="4">
        <v>0.2555</v>
      </c>
      <c r="HE81" s="4">
        <v>9.1000000000000004E-3</v>
      </c>
      <c r="HF81" s="4">
        <v>0.85419999999999996</v>
      </c>
      <c r="HG81" s="4">
        <v>0.6321</v>
      </c>
      <c r="HH81" s="4">
        <v>1</v>
      </c>
      <c r="HI81" s="4">
        <v>4.9947999999999997</v>
      </c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>
        <v>0.7823</v>
      </c>
      <c r="JG81" s="5">
        <v>1.0801000000000001</v>
      </c>
      <c r="JH81" s="5">
        <v>0.12690000000000001</v>
      </c>
      <c r="JI81" s="5">
        <v>2.8799999999999999E-2</v>
      </c>
      <c r="JJ81" s="5">
        <v>0.68630000000000002</v>
      </c>
      <c r="JK81" s="5">
        <v>0.59350000000000003</v>
      </c>
      <c r="JL81" s="5">
        <v>0.97570000000000001</v>
      </c>
      <c r="JM81" s="5">
        <v>0.94569999999999999</v>
      </c>
      <c r="JN81" s="4">
        <f t="shared" si="16"/>
        <v>0.67253793103448278</v>
      </c>
      <c r="JO81" s="4">
        <f t="shared" si="17"/>
        <v>0.79865517241379325</v>
      </c>
      <c r="JP81" s="4">
        <f t="shared" si="18"/>
        <v>0.22619655172413788</v>
      </c>
      <c r="JQ81" s="4">
        <f t="shared" si="19"/>
        <v>1.3013793103448272E-2</v>
      </c>
      <c r="JR81" s="4">
        <f t="shared" si="20"/>
        <v>0.81611379310344834</v>
      </c>
      <c r="JS81" s="4">
        <f t="shared" si="21"/>
        <v>0.62293448275862062</v>
      </c>
      <c r="JT81" s="4">
        <f t="shared" si="22"/>
        <v>0.9948758620689655</v>
      </c>
      <c r="JU81" s="4">
        <f t="shared" si="23"/>
        <v>5.5180103448275863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0.63790000000000002</v>
      </c>
      <c r="HC82" s="4">
        <v>0.70469999999999999</v>
      </c>
      <c r="HD82" s="4">
        <v>0.27239999999999998</v>
      </c>
      <c r="HE82" s="4">
        <v>1.34E-2</v>
      </c>
      <c r="HF82" s="4">
        <v>0.83550000000000002</v>
      </c>
      <c r="HG82" s="4">
        <v>0.4229</v>
      </c>
      <c r="HH82" s="4">
        <v>0.99990000000000001</v>
      </c>
      <c r="HI82" s="4">
        <v>5.3783000000000003</v>
      </c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>
        <v>0.69599999999999995</v>
      </c>
      <c r="JG82" s="5">
        <v>0.83309999999999995</v>
      </c>
      <c r="JH82" s="5">
        <v>0.19800000000000001</v>
      </c>
      <c r="JI82" s="5">
        <v>4.7E-2</v>
      </c>
      <c r="JJ82" s="5">
        <v>0.64880000000000004</v>
      </c>
      <c r="JK82" s="5">
        <v>0.34310000000000002</v>
      </c>
      <c r="JL82" s="5">
        <v>0.97060000000000002</v>
      </c>
      <c r="JM82" s="5">
        <v>0.95150000000000001</v>
      </c>
      <c r="JN82" s="4">
        <f t="shared" si="16"/>
        <v>0.64962758620689665</v>
      </c>
      <c r="JO82" s="4">
        <f t="shared" si="17"/>
        <v>0.73072068965517234</v>
      </c>
      <c r="JP82" s="4">
        <f t="shared" si="18"/>
        <v>0.25640689655172416</v>
      </c>
      <c r="JQ82" s="4">
        <f t="shared" si="19"/>
        <v>2.018620689655173E-2</v>
      </c>
      <c r="JR82" s="4">
        <f t="shared" si="20"/>
        <v>0.79388965517241383</v>
      </c>
      <c r="JS82" s="4">
        <f t="shared" si="21"/>
        <v>0.40532068965517237</v>
      </c>
      <c r="JT82" s="4">
        <f t="shared" si="22"/>
        <v>0.99362413793103443</v>
      </c>
      <c r="JU82" s="4">
        <f t="shared" si="23"/>
        <v>5.7991241379310363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0.68730000000000002</v>
      </c>
      <c r="HC83" s="4">
        <v>0.81340000000000001</v>
      </c>
      <c r="HD83" s="4">
        <v>0.24660000000000001</v>
      </c>
      <c r="HE83" s="4">
        <v>9.4000000000000004E-3</v>
      </c>
      <c r="HF83" s="4">
        <v>0.85299999999999998</v>
      </c>
      <c r="HG83" s="4">
        <v>0.6149</v>
      </c>
      <c r="HH83" s="4">
        <v>0.99790000000000001</v>
      </c>
      <c r="HI83" s="4">
        <v>7.0396000000000001</v>
      </c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>
        <v>0.78749999999999998</v>
      </c>
      <c r="JG83" s="5">
        <v>1.0674999999999999</v>
      </c>
      <c r="JH83" s="5">
        <v>0.115</v>
      </c>
      <c r="JI83" s="5">
        <v>5.7799999999999997E-2</v>
      </c>
      <c r="JJ83" s="5">
        <v>0.59589999999999999</v>
      </c>
      <c r="JK83" s="5">
        <v>0.25169999999999998</v>
      </c>
      <c r="JL83" s="5">
        <v>0.8841</v>
      </c>
      <c r="JM83" s="5">
        <v>0.89029999999999998</v>
      </c>
      <c r="JN83" s="4">
        <f t="shared" si="16"/>
        <v>0.70810344827586202</v>
      </c>
      <c r="JO83" s="4">
        <f t="shared" si="17"/>
        <v>0.86688965517241379</v>
      </c>
      <c r="JP83" s="4">
        <f t="shared" si="18"/>
        <v>0.21743448275862073</v>
      </c>
      <c r="JQ83" s="4">
        <f t="shared" si="19"/>
        <v>1.9706896551724137E-2</v>
      </c>
      <c r="JR83" s="4">
        <f t="shared" si="20"/>
        <v>0.79748275862068962</v>
      </c>
      <c r="JS83" s="4">
        <f t="shared" si="21"/>
        <v>0.52493333333333336</v>
      </c>
      <c r="JT83" s="4">
        <f t="shared" si="22"/>
        <v>0.97242758620689662</v>
      </c>
      <c r="JU83" s="4">
        <f t="shared" si="23"/>
        <v>9.9929241379310376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>
        <v>0.77969999999999995</v>
      </c>
      <c r="JG84" s="5">
        <v>1.0471999999999999</v>
      </c>
      <c r="JH84" s="5">
        <v>0.1205</v>
      </c>
      <c r="JI84" s="5">
        <v>7.9399999999999998E-2</v>
      </c>
      <c r="JJ84" s="5">
        <v>0.5292</v>
      </c>
      <c r="JK84" s="5">
        <v>0.1658</v>
      </c>
      <c r="JL84" s="5">
        <v>0.9728</v>
      </c>
      <c r="JM84" s="5">
        <v>0.87090000000000001</v>
      </c>
      <c r="JN84" s="4">
        <f t="shared" si="16"/>
        <v>0.68425172413793089</v>
      </c>
      <c r="JO84" s="4">
        <f t="shared" si="17"/>
        <v>0.81189310344827592</v>
      </c>
      <c r="JP84" s="4">
        <f t="shared" si="18"/>
        <v>0.23946551724137935</v>
      </c>
      <c r="JQ84" s="4">
        <f t="shared" si="19"/>
        <v>2.8065517241379311E-2</v>
      </c>
      <c r="JR84" s="4">
        <f t="shared" si="20"/>
        <v>0.76341724137931033</v>
      </c>
      <c r="JS84" s="4">
        <f t="shared" si="21"/>
        <v>0.33408260869565215</v>
      </c>
      <c r="JT84" s="4">
        <f t="shared" si="22"/>
        <v>0.99417931034482743</v>
      </c>
      <c r="JU84" s="4">
        <f t="shared" si="23"/>
        <v>4.7215275862068973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0.66920000000000002</v>
      </c>
      <c r="HC85" s="4">
        <v>0.76770000000000005</v>
      </c>
      <c r="HD85" s="4">
        <v>0.25869999999999999</v>
      </c>
      <c r="HE85" s="4">
        <v>1.43E-2</v>
      </c>
      <c r="HF85" s="4">
        <v>0.82650000000000001</v>
      </c>
      <c r="HG85" s="4">
        <v>0.38990000000000002</v>
      </c>
      <c r="HH85" s="4">
        <v>1</v>
      </c>
      <c r="HI85" s="4">
        <v>4.6364000000000001</v>
      </c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>
        <v>0.7772</v>
      </c>
      <c r="JG85" s="5">
        <v>1.0401</v>
      </c>
      <c r="JH85" s="5">
        <v>0.1225</v>
      </c>
      <c r="JI85" s="5">
        <v>7.9399999999999998E-2</v>
      </c>
      <c r="JJ85" s="5">
        <v>0.53029999999999999</v>
      </c>
      <c r="JK85" s="5">
        <v>0.16600000000000001</v>
      </c>
      <c r="JL85" s="5">
        <v>0.9728</v>
      </c>
      <c r="JM85" s="5">
        <v>0.874</v>
      </c>
      <c r="JN85" s="4">
        <f t="shared" si="16"/>
        <v>0.69383793103448266</v>
      </c>
      <c r="JO85" s="4">
        <f t="shared" si="17"/>
        <v>0.83007586206896533</v>
      </c>
      <c r="JP85" s="4">
        <f t="shared" si="18"/>
        <v>0.22836551724137932</v>
      </c>
      <c r="JQ85" s="4">
        <f t="shared" si="19"/>
        <v>2.8051724137931031E-2</v>
      </c>
      <c r="JR85" s="4">
        <f t="shared" si="20"/>
        <v>0.76183793103448261</v>
      </c>
      <c r="JS85" s="4">
        <f t="shared" si="21"/>
        <v>0.33653333333333335</v>
      </c>
      <c r="JT85" s="4">
        <f t="shared" si="22"/>
        <v>0.99417931034482743</v>
      </c>
      <c r="JU85" s="4">
        <f t="shared" si="23"/>
        <v>4.6070034482758624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0.65720000000000001</v>
      </c>
      <c r="HC86" s="4">
        <v>0.74250000000000005</v>
      </c>
      <c r="HD86" s="4">
        <v>0.27329999999999999</v>
      </c>
      <c r="HE86" s="4">
        <v>1.44E-2</v>
      </c>
      <c r="HF86" s="4">
        <v>0.8266</v>
      </c>
      <c r="HG86" s="4">
        <v>0.3891</v>
      </c>
      <c r="HH86" s="4">
        <v>1</v>
      </c>
      <c r="HI86" s="4">
        <v>4.6566000000000001</v>
      </c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>
        <v>0.77669999999999995</v>
      </c>
      <c r="JG86" s="5">
        <v>1.0391999999999999</v>
      </c>
      <c r="JH86" s="5">
        <v>0.12280000000000001</v>
      </c>
      <c r="JI86" s="5">
        <v>7.9399999999999998E-2</v>
      </c>
      <c r="JJ86" s="5">
        <v>0.53010000000000002</v>
      </c>
      <c r="JK86" s="5">
        <v>0.16589999999999999</v>
      </c>
      <c r="JL86" s="5">
        <v>0.9728</v>
      </c>
      <c r="JM86" s="5">
        <v>0.87690000000000001</v>
      </c>
      <c r="JN86" s="4">
        <f t="shared" si="16"/>
        <v>0.68491034482758628</v>
      </c>
      <c r="JO86" s="4">
        <f t="shared" si="17"/>
        <v>0.81190000000000007</v>
      </c>
      <c r="JP86" s="4">
        <f t="shared" si="18"/>
        <v>0.23919310344827591</v>
      </c>
      <c r="JQ86" s="4">
        <f t="shared" si="19"/>
        <v>2.7955172413793104E-2</v>
      </c>
      <c r="JR86" s="4">
        <f t="shared" si="20"/>
        <v>0.76152758620689653</v>
      </c>
      <c r="JS86" s="4">
        <f t="shared" si="21"/>
        <v>0.33573333333333338</v>
      </c>
      <c r="JT86" s="4">
        <f t="shared" si="22"/>
        <v>0.99423103448275851</v>
      </c>
      <c r="JU86" s="4">
        <f t="shared" si="23"/>
        <v>4.6323413793103452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0.6381</v>
      </c>
      <c r="HC87" s="4">
        <v>0.70650000000000002</v>
      </c>
      <c r="HD87" s="4">
        <v>0.27979999999999999</v>
      </c>
      <c r="HE87" s="4">
        <v>9.2999999999999992E-3</v>
      </c>
      <c r="HF87" s="4">
        <v>0.8639</v>
      </c>
      <c r="HG87" s="4">
        <v>0.63049999999999995</v>
      </c>
      <c r="HH87" s="4">
        <v>1</v>
      </c>
      <c r="HI87" s="4">
        <v>4.7191000000000001</v>
      </c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>
        <v>0.72699999999999998</v>
      </c>
      <c r="JG87" s="5">
        <v>0.92059999999999997</v>
      </c>
      <c r="JH87" s="5">
        <v>0.15160000000000001</v>
      </c>
      <c r="JI87" s="5">
        <v>5.5500000000000001E-2</v>
      </c>
      <c r="JJ87" s="5">
        <v>0.60680000000000001</v>
      </c>
      <c r="JK87" s="5">
        <v>0.27210000000000001</v>
      </c>
      <c r="JL87" s="5">
        <v>0.97230000000000005</v>
      </c>
      <c r="JM87" s="5">
        <v>0.88329999999999997</v>
      </c>
      <c r="JN87" s="4">
        <f t="shared" si="16"/>
        <v>0.65711724137931049</v>
      </c>
      <c r="JO87" s="4">
        <f t="shared" si="17"/>
        <v>0.75276206896551701</v>
      </c>
      <c r="JP87" s="4">
        <f t="shared" si="18"/>
        <v>0.25034482758620685</v>
      </c>
      <c r="JQ87" s="4">
        <f t="shared" si="19"/>
        <v>1.9058620689655168E-2</v>
      </c>
      <c r="JR87" s="4">
        <f t="shared" si="20"/>
        <v>0.80723448275862064</v>
      </c>
      <c r="JS87" s="4">
        <f t="shared" si="21"/>
        <v>0.54432499999999995</v>
      </c>
      <c r="JT87" s="4">
        <f t="shared" si="22"/>
        <v>0.99417931034482765</v>
      </c>
      <c r="JU87" s="4">
        <f t="shared" si="23"/>
        <v>4.7304034482758626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0.64</v>
      </c>
      <c r="HC88" s="4">
        <v>0.7087</v>
      </c>
      <c r="HD88" s="4">
        <v>0.28220000000000001</v>
      </c>
      <c r="HE88" s="4">
        <v>9.1999999999999998E-3</v>
      </c>
      <c r="HF88" s="4">
        <v>0.86040000000000005</v>
      </c>
      <c r="HG88" s="4">
        <v>0.62960000000000005</v>
      </c>
      <c r="HH88" s="4">
        <v>1</v>
      </c>
      <c r="HI88" s="4">
        <v>4.6525999999999996</v>
      </c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>
        <v>0.73040000000000005</v>
      </c>
      <c r="JG88" s="5">
        <v>0.93010000000000004</v>
      </c>
      <c r="JH88" s="5">
        <v>0.15</v>
      </c>
      <c r="JI88" s="5">
        <v>5.5199999999999999E-2</v>
      </c>
      <c r="JJ88" s="5">
        <v>0.60260000000000002</v>
      </c>
      <c r="JK88" s="5">
        <v>0.27150000000000002</v>
      </c>
      <c r="JL88" s="5">
        <v>0.97119999999999995</v>
      </c>
      <c r="JM88" s="5">
        <v>0.86370000000000002</v>
      </c>
      <c r="JN88" s="4">
        <f t="shared" si="16"/>
        <v>0.66042068965517253</v>
      </c>
      <c r="JO88" s="4">
        <f t="shared" si="17"/>
        <v>0.75845517241379312</v>
      </c>
      <c r="JP88" s="4">
        <f t="shared" si="18"/>
        <v>0.25068275862068967</v>
      </c>
      <c r="JQ88" s="4">
        <f t="shared" si="19"/>
        <v>1.8975862068965513E-2</v>
      </c>
      <c r="JR88" s="4">
        <f t="shared" si="20"/>
        <v>0.80307931034482749</v>
      </c>
      <c r="JS88" s="4">
        <f t="shared" si="21"/>
        <v>0.54289999999999994</v>
      </c>
      <c r="JT88" s="4">
        <f t="shared" si="22"/>
        <v>0.99384827586206892</v>
      </c>
      <c r="JU88" s="4">
        <f t="shared" si="23"/>
        <v>4.5357413793103438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0.63400000000000001</v>
      </c>
      <c r="HC89" s="4">
        <v>0.6996</v>
      </c>
      <c r="HD89" s="4">
        <v>0.28520000000000001</v>
      </c>
      <c r="HE89" s="4">
        <v>9.2999999999999992E-3</v>
      </c>
      <c r="HF89" s="4">
        <v>0.86399999999999999</v>
      </c>
      <c r="HG89" s="4">
        <v>0.63019999999999998</v>
      </c>
      <c r="HH89" s="4">
        <v>1</v>
      </c>
      <c r="HI89" s="4">
        <v>4.9566999999999997</v>
      </c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>
        <v>0.73060000000000003</v>
      </c>
      <c r="JG89" s="5">
        <v>0.93179999999999996</v>
      </c>
      <c r="JH89" s="5">
        <v>0.14940000000000001</v>
      </c>
      <c r="JI89" s="5">
        <v>5.5199999999999999E-2</v>
      </c>
      <c r="JJ89" s="5">
        <v>0.60450000000000004</v>
      </c>
      <c r="JK89" s="5">
        <v>0.27200000000000002</v>
      </c>
      <c r="JL89" s="5">
        <v>0.97119999999999995</v>
      </c>
      <c r="JM89" s="5">
        <v>0.89980000000000004</v>
      </c>
      <c r="JN89" s="4">
        <f t="shared" si="16"/>
        <v>0.65514137931034477</v>
      </c>
      <c r="JO89" s="4">
        <f t="shared" si="17"/>
        <v>0.75074137931034479</v>
      </c>
      <c r="JP89" s="4">
        <f t="shared" si="18"/>
        <v>0.25242068965517239</v>
      </c>
      <c r="JQ89" s="4">
        <f t="shared" si="19"/>
        <v>1.9013793103448272E-2</v>
      </c>
      <c r="JR89" s="4">
        <f t="shared" si="20"/>
        <v>0.80654482758620694</v>
      </c>
      <c r="JS89" s="4">
        <f t="shared" si="21"/>
        <v>0.54390833333333344</v>
      </c>
      <c r="JT89" s="4">
        <f t="shared" si="22"/>
        <v>0.99384827586206892</v>
      </c>
      <c r="JU89" s="4">
        <f t="shared" si="23"/>
        <v>5.007651724137931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0.63390000000000002</v>
      </c>
      <c r="HC90" s="4">
        <v>0.6986</v>
      </c>
      <c r="HD90" s="4">
        <v>0.2868</v>
      </c>
      <c r="HE90" s="4">
        <v>9.2999999999999992E-3</v>
      </c>
      <c r="HF90" s="4">
        <v>0.8619</v>
      </c>
      <c r="HG90" s="4">
        <v>0.62939999999999996</v>
      </c>
      <c r="HH90" s="4">
        <v>1</v>
      </c>
      <c r="HI90" s="4">
        <v>5.3377999999999997</v>
      </c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>
        <v>0.73029999999999995</v>
      </c>
      <c r="JG90" s="5">
        <v>0.93179999999999996</v>
      </c>
      <c r="JH90" s="5">
        <v>0.15010000000000001</v>
      </c>
      <c r="JI90" s="5">
        <v>5.5199999999999999E-2</v>
      </c>
      <c r="JJ90" s="5">
        <v>0.60289999999999999</v>
      </c>
      <c r="JK90" s="5">
        <v>0.27179999999999999</v>
      </c>
      <c r="JL90" s="5">
        <v>0.97119999999999995</v>
      </c>
      <c r="JM90" s="5">
        <v>0.90010000000000001</v>
      </c>
      <c r="JN90" s="4">
        <f>AVERAGEIFS(B90:JM90,metrics.rec,"MAE")</f>
        <v>0.65531724137931036</v>
      </c>
      <c r="JO90" s="4">
        <f>AVERAGEIFS(B90:JM90,metrics.rec,"MSE")</f>
        <v>0.75066551724137931</v>
      </c>
      <c r="JP90" s="4">
        <f>AVERAGEIFS(B90:JM90,metrics.rec,"R")</f>
        <v>0.25389655172413794</v>
      </c>
      <c r="JQ90" s="4">
        <f>AVERAGEIFS(B90:JM90,metrics.rec,"Precision")</f>
        <v>1.8979310344827582E-2</v>
      </c>
      <c r="JR90" s="4">
        <f>AVERAGEIFS(B90:JM90,metrics.rec,"Recall")</f>
        <v>0.80446551724137916</v>
      </c>
      <c r="JS90" s="4">
        <f>AVERAGEIFS(B90:JM90,metrics.rec,"Coverage")</f>
        <v>0.54526206896551732</v>
      </c>
      <c r="JT90" s="4">
        <f>AVERAGEIFS(B90:JM90,metrics.rec,"Recatio")</f>
        <v>0.99384827586206892</v>
      </c>
      <c r="JU90" s="4">
        <f>AVERAGEIFS(B90:JM90,metrics.rec,"Time")</f>
        <v>5.4288689655172417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0.63500000000000001</v>
      </c>
      <c r="HC91" s="4">
        <v>0.70099999999999996</v>
      </c>
      <c r="HD91" s="4">
        <v>0.2853</v>
      </c>
      <c r="HE91" s="4">
        <v>9.2999999999999992E-3</v>
      </c>
      <c r="HF91" s="4">
        <v>0.86109999999999998</v>
      </c>
      <c r="HG91" s="4">
        <v>0.62849999999999995</v>
      </c>
      <c r="HH91" s="4">
        <v>1</v>
      </c>
      <c r="HI91" s="4">
        <v>5.5084999999999997</v>
      </c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>
        <v>0.72889999999999999</v>
      </c>
      <c r="JG91" s="5">
        <v>0.92830000000000001</v>
      </c>
      <c r="JH91" s="5">
        <v>0.15110000000000001</v>
      </c>
      <c r="JI91" s="5">
        <v>5.5199999999999999E-2</v>
      </c>
      <c r="JJ91" s="5">
        <v>0.6038</v>
      </c>
      <c r="JK91" s="5">
        <v>0.27189999999999998</v>
      </c>
      <c r="JL91" s="5">
        <v>0.97119999999999995</v>
      </c>
      <c r="JM91" s="5">
        <v>0.90769999999999995</v>
      </c>
      <c r="JN91" s="4">
        <f>AVERAGEIFS(B91:JM91,metrics.rec,"MAE")</f>
        <v>0.65590000000000004</v>
      </c>
      <c r="JO91" s="4">
        <f>AVERAGEIFS(B91:JM91,metrics.rec,"MSE")</f>
        <v>0.75165172413793102</v>
      </c>
      <c r="JP91" s="4">
        <f>AVERAGEIFS(B91:JM91,metrics.rec,"R")</f>
        <v>0.25302413793103445</v>
      </c>
      <c r="JQ91" s="4">
        <f>AVERAGEIFS(B91:JM91,metrics.rec,"Precision")</f>
        <v>1.8996551724137931E-2</v>
      </c>
      <c r="JR91" s="4">
        <f>AVERAGEIFS(B91:JM91,metrics.rec,"Recall")</f>
        <v>0.80404482758620688</v>
      </c>
      <c r="JS91" s="4">
        <f>AVERAGEIFS(B91:JM91,metrics.rec,"Coverage")</f>
        <v>0.54463103448275862</v>
      </c>
      <c r="JT91" s="4">
        <f>AVERAGEIFS(B91:JM91,metrics.rec,"Recatio")</f>
        <v>0.99384827586206892</v>
      </c>
      <c r="JU91" s="4">
        <f>AVERAGEIFS(B91:JM91,metrics.rec,"Time")</f>
        <v>5.5242448275862053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>
        <v>0.73009999999999997</v>
      </c>
      <c r="JG92" s="5">
        <v>0.9294</v>
      </c>
      <c r="JH92" s="5">
        <v>0.15060000000000001</v>
      </c>
      <c r="JI92" s="5">
        <v>5.5199999999999999E-2</v>
      </c>
      <c r="JJ92" s="5">
        <v>0.60250000000000004</v>
      </c>
      <c r="JK92" s="5">
        <v>0.27139999999999997</v>
      </c>
      <c r="JL92" s="5">
        <v>0.97119999999999995</v>
      </c>
      <c r="JM92" s="5">
        <v>0.874</v>
      </c>
      <c r="JN92" s="4">
        <f t="shared" si="16"/>
        <v>0.65639310344827584</v>
      </c>
      <c r="JO92" s="4">
        <f t="shared" si="17"/>
        <v>0.75155172413793125</v>
      </c>
      <c r="JP92" s="4">
        <f t="shared" si="18"/>
        <v>0.25345862068965508</v>
      </c>
      <c r="JQ92" s="4">
        <f t="shared" si="19"/>
        <v>1.9006896551724134E-2</v>
      </c>
      <c r="JR92" s="4">
        <f t="shared" si="20"/>
        <v>0.80334482758620696</v>
      </c>
      <c r="JS92" s="4">
        <f t="shared" si="21"/>
        <v>0.53784782608695647</v>
      </c>
      <c r="JT92" s="4">
        <f t="shared" si="22"/>
        <v>0.99384827586206892</v>
      </c>
      <c r="JU92" s="4">
        <f t="shared" si="23"/>
        <v>4.7201724137931027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0.65959999999999996</v>
      </c>
      <c r="HC93" s="4">
        <v>0.75119999999999998</v>
      </c>
      <c r="HD93" s="4">
        <v>0.253</v>
      </c>
      <c r="HE93" s="4">
        <v>8.8999999999999999E-3</v>
      </c>
      <c r="HF93" s="4">
        <v>0.84340000000000004</v>
      </c>
      <c r="HG93" s="4">
        <v>0.64359999999999995</v>
      </c>
      <c r="HH93" s="4">
        <v>1</v>
      </c>
      <c r="HI93" s="4">
        <v>5.81</v>
      </c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>
        <v>0.72450000000000003</v>
      </c>
      <c r="JG93" s="5">
        <v>0.91459999999999997</v>
      </c>
      <c r="JH93" s="5">
        <v>0.16259999999999999</v>
      </c>
      <c r="JI93" s="5">
        <v>2.9100000000000001E-2</v>
      </c>
      <c r="JJ93" s="5">
        <v>0.70899999999999996</v>
      </c>
      <c r="JK93" s="5">
        <v>0.60629999999999995</v>
      </c>
      <c r="JL93" s="5">
        <v>0.98070000000000002</v>
      </c>
      <c r="JM93" s="5">
        <v>0.98</v>
      </c>
      <c r="JN93" s="4">
        <f t="shared" si="16"/>
        <v>0.67420000000000013</v>
      </c>
      <c r="JO93" s="4">
        <f t="shared" si="17"/>
        <v>0.78745517241379326</v>
      </c>
      <c r="JP93" s="4">
        <f t="shared" si="18"/>
        <v>0.23284137931034485</v>
      </c>
      <c r="JQ93" s="4">
        <f t="shared" si="19"/>
        <v>1.2875862068965517E-2</v>
      </c>
      <c r="JR93" s="4">
        <f t="shared" si="20"/>
        <v>0.81393103448275861</v>
      </c>
      <c r="JS93" s="4">
        <f t="shared" si="21"/>
        <v>0.63538749999999999</v>
      </c>
      <c r="JT93" s="4">
        <f t="shared" si="22"/>
        <v>0.99599310344827574</v>
      </c>
      <c r="JU93" s="4">
        <f t="shared" si="23"/>
        <v>5.6025724137931006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0.73250000000000004</v>
      </c>
      <c r="HC94" s="4">
        <v>0.93149999999999999</v>
      </c>
      <c r="HD94" s="4">
        <v>0.18940000000000001</v>
      </c>
      <c r="HE94" s="4">
        <v>9.1999999999999998E-3</v>
      </c>
      <c r="HF94" s="4">
        <v>0.8266</v>
      </c>
      <c r="HG94" s="4">
        <v>0.60719999999999996</v>
      </c>
      <c r="HH94" s="4">
        <v>1</v>
      </c>
      <c r="HI94" s="4">
        <v>5.2309000000000001</v>
      </c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>
        <v>0.79039999999999999</v>
      </c>
      <c r="JG94" s="5">
        <v>1.085</v>
      </c>
      <c r="JH94" s="5">
        <v>0.10580000000000001</v>
      </c>
      <c r="JI94" s="5">
        <v>5.5100000000000003E-2</v>
      </c>
      <c r="JJ94" s="5">
        <v>0.59350000000000003</v>
      </c>
      <c r="JK94" s="5">
        <v>0.2681</v>
      </c>
      <c r="JL94" s="5">
        <v>0.97389999999999999</v>
      </c>
      <c r="JM94" s="5">
        <v>0.89029999999999998</v>
      </c>
      <c r="JN94" s="4">
        <f t="shared" si="16"/>
        <v>0.74293103448275866</v>
      </c>
      <c r="JO94" s="4">
        <f t="shared" si="17"/>
        <v>0.95989999999999986</v>
      </c>
      <c r="JP94" s="4">
        <f t="shared" si="18"/>
        <v>0.17026896551724138</v>
      </c>
      <c r="JQ94" s="4">
        <f t="shared" si="19"/>
        <v>1.8913793103448272E-2</v>
      </c>
      <c r="JR94" s="4">
        <f t="shared" si="20"/>
        <v>0.7767551724137931</v>
      </c>
      <c r="JS94" s="4">
        <f t="shared" si="21"/>
        <v>0.52470833333333344</v>
      </c>
      <c r="JT94" s="4">
        <f t="shared" si="22"/>
        <v>0.99443793103448275</v>
      </c>
      <c r="JU94" s="4">
        <f t="shared" si="23"/>
        <v>4.8968827586206878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0.63929999999999998</v>
      </c>
      <c r="HC95" s="4">
        <v>0.70899999999999996</v>
      </c>
      <c r="HD95" s="4">
        <v>0.27889999999999998</v>
      </c>
      <c r="HE95" s="4">
        <v>9.2999999999999992E-3</v>
      </c>
      <c r="HF95" s="4">
        <v>0.86350000000000005</v>
      </c>
      <c r="HG95" s="4">
        <v>0.62990000000000002</v>
      </c>
      <c r="HH95" s="4">
        <v>1</v>
      </c>
      <c r="HI95" s="4">
        <v>5.0293999999999999</v>
      </c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>
        <v>0.72770000000000001</v>
      </c>
      <c r="JG95" s="5">
        <v>0.92230000000000001</v>
      </c>
      <c r="JH95" s="5">
        <v>0.1525</v>
      </c>
      <c r="JI95" s="5">
        <v>5.5500000000000001E-2</v>
      </c>
      <c r="JJ95" s="5">
        <v>0.60709999999999997</v>
      </c>
      <c r="JK95" s="5">
        <v>0.27210000000000001</v>
      </c>
      <c r="JL95" s="5">
        <v>0.97119999999999995</v>
      </c>
      <c r="JM95" s="5">
        <v>0.87060000000000004</v>
      </c>
      <c r="JN95" s="4">
        <f t="shared" si="16"/>
        <v>0.65806206896551711</v>
      </c>
      <c r="JO95" s="4">
        <f t="shared" si="17"/>
        <v>0.75492413793103452</v>
      </c>
      <c r="JP95" s="4">
        <f t="shared" si="18"/>
        <v>0.24991724137931032</v>
      </c>
      <c r="JQ95" s="4">
        <f t="shared" si="19"/>
        <v>1.9068965517241378E-2</v>
      </c>
      <c r="JR95" s="4">
        <f t="shared" si="20"/>
        <v>0.80699310344827557</v>
      </c>
      <c r="JS95" s="4">
        <f t="shared" si="21"/>
        <v>0.54384583333333336</v>
      </c>
      <c r="JT95" s="4">
        <f t="shared" si="22"/>
        <v>0.99384827586206892</v>
      </c>
      <c r="JU95" s="4">
        <f t="shared" si="23"/>
        <v>4.7323241379310339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>
        <v>0.74609999999999999</v>
      </c>
      <c r="JG96" s="5">
        <v>0.97309999999999997</v>
      </c>
      <c r="JH96" s="5">
        <v>0.1424</v>
      </c>
      <c r="JI96" s="5">
        <v>2.8799999999999999E-2</v>
      </c>
      <c r="JJ96" s="5">
        <v>0.7056</v>
      </c>
      <c r="JK96" s="5">
        <v>0.61099999999999999</v>
      </c>
      <c r="JL96" s="5">
        <v>0.98070000000000002</v>
      </c>
      <c r="JM96" s="5">
        <v>0.93359999999999999</v>
      </c>
      <c r="JN96" s="4">
        <f t="shared" si="16"/>
        <v>0.66116206896551721</v>
      </c>
      <c r="JO96" s="4">
        <f t="shared" si="17"/>
        <v>0.76432413793103426</v>
      </c>
      <c r="JP96" s="4">
        <f t="shared" si="18"/>
        <v>0.24714482758620684</v>
      </c>
      <c r="JQ96" s="4">
        <f t="shared" si="19"/>
        <v>1.2855172413793105E-2</v>
      </c>
      <c r="JR96" s="4">
        <f t="shared" si="20"/>
        <v>0.82960344827586208</v>
      </c>
      <c r="JS96" s="4">
        <f t="shared" si="21"/>
        <v>0.64699565217391308</v>
      </c>
      <c r="JT96" s="4">
        <f t="shared" si="22"/>
        <v>0.99599310344827574</v>
      </c>
      <c r="JU96" s="4">
        <f t="shared" si="23"/>
        <v>4.7594172413793112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>
        <v>0.75170000000000003</v>
      </c>
      <c r="JG97" s="5">
        <v>0.98809999999999998</v>
      </c>
      <c r="JH97" s="5">
        <v>0.14050000000000001</v>
      </c>
      <c r="JI97" s="5">
        <v>2.87E-2</v>
      </c>
      <c r="JJ97" s="5">
        <v>0.70289999999999997</v>
      </c>
      <c r="JK97" s="5">
        <v>0.61070000000000002</v>
      </c>
      <c r="JL97" s="5">
        <v>0.98070000000000002</v>
      </c>
      <c r="JM97" s="5">
        <v>0.9415</v>
      </c>
      <c r="JN97" s="4">
        <f t="shared" si="16"/>
        <v>0.66067931034482763</v>
      </c>
      <c r="JO97" s="4">
        <f t="shared" si="17"/>
        <v>0.76551379310344814</v>
      </c>
      <c r="JP97" s="4">
        <f t="shared" si="18"/>
        <v>0.24822758620689661</v>
      </c>
      <c r="JQ97" s="4">
        <f t="shared" si="19"/>
        <v>1.2831034482758625E-2</v>
      </c>
      <c r="JR97" s="4">
        <f t="shared" si="20"/>
        <v>0.82926551724137942</v>
      </c>
      <c r="JS97" s="4">
        <f t="shared" si="21"/>
        <v>0.6469869565217391</v>
      </c>
      <c r="JT97" s="4">
        <f t="shared" si="22"/>
        <v>0.99599310344827574</v>
      </c>
      <c r="JU97" s="4">
        <f t="shared" si="23"/>
        <v>4.7993241379310341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0.64539999999999997</v>
      </c>
      <c r="HC98" s="4">
        <v>0.71960000000000002</v>
      </c>
      <c r="HD98" s="4">
        <v>0.26989999999999997</v>
      </c>
      <c r="HE98" s="4">
        <v>8.8999999999999999E-3</v>
      </c>
      <c r="HF98" s="4">
        <v>0.85909999999999997</v>
      </c>
      <c r="HG98" s="4">
        <v>0.6532</v>
      </c>
      <c r="HH98" s="4">
        <v>1</v>
      </c>
      <c r="HI98" s="4">
        <v>5.1368999999999998</v>
      </c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>
        <v>0.75819999999999999</v>
      </c>
      <c r="JG98" s="5">
        <v>1.0002</v>
      </c>
      <c r="JH98" s="5">
        <v>0.14269999999999999</v>
      </c>
      <c r="JI98" s="5">
        <v>2.7900000000000001E-2</v>
      </c>
      <c r="JJ98" s="5">
        <v>0.70850000000000002</v>
      </c>
      <c r="JK98" s="5">
        <v>0.6331</v>
      </c>
      <c r="JL98" s="5">
        <v>0.98070000000000002</v>
      </c>
      <c r="JM98" s="5">
        <v>0.92610000000000003</v>
      </c>
      <c r="JN98" s="4">
        <f t="shared" si="16"/>
        <v>0.67038965517241389</v>
      </c>
      <c r="JO98" s="4">
        <f t="shared" si="17"/>
        <v>0.78169999999999995</v>
      </c>
      <c r="JP98" s="4">
        <f t="shared" si="18"/>
        <v>0.23861379310344827</v>
      </c>
      <c r="JQ98" s="4">
        <f t="shared" si="19"/>
        <v>1.2637931034482757E-2</v>
      </c>
      <c r="JR98" s="4">
        <f t="shared" si="20"/>
        <v>0.82510000000000006</v>
      </c>
      <c r="JS98" s="4">
        <f t="shared" si="21"/>
        <v>0.6490999999999999</v>
      </c>
      <c r="JT98" s="4">
        <f t="shared" si="22"/>
        <v>0.99599310344827574</v>
      </c>
      <c r="JU98" s="4">
        <f t="shared" si="23"/>
        <v>4.7540896551724146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0.63780000000000003</v>
      </c>
      <c r="HC99" s="4">
        <v>0.70589999999999997</v>
      </c>
      <c r="HD99" s="4">
        <v>0.27950000000000003</v>
      </c>
      <c r="HE99" s="4">
        <v>8.8999999999999999E-3</v>
      </c>
      <c r="HF99" s="4">
        <v>0.86209999999999998</v>
      </c>
      <c r="HG99" s="4">
        <v>0.6542</v>
      </c>
      <c r="HH99" s="4">
        <v>1</v>
      </c>
      <c r="HI99" s="4">
        <v>5.2064000000000004</v>
      </c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>
        <v>0.75090000000000001</v>
      </c>
      <c r="JG99" s="5">
        <v>0.98419999999999996</v>
      </c>
      <c r="JH99" s="5">
        <v>0.1401</v>
      </c>
      <c r="JI99" s="5">
        <v>2.86E-2</v>
      </c>
      <c r="JJ99" s="5">
        <v>0.70150000000000001</v>
      </c>
      <c r="JK99" s="5">
        <v>0.61009999999999998</v>
      </c>
      <c r="JL99" s="5">
        <v>0.98070000000000002</v>
      </c>
      <c r="JM99" s="5">
        <v>0.9294</v>
      </c>
      <c r="JN99" s="4">
        <f t="shared" si="16"/>
        <v>0.66262758620689666</v>
      </c>
      <c r="JO99" s="4">
        <f t="shared" si="17"/>
        <v>0.76752068965517251</v>
      </c>
      <c r="JP99" s="4">
        <f t="shared" si="18"/>
        <v>0.24595517241379306</v>
      </c>
      <c r="JQ99" s="4">
        <f t="shared" si="19"/>
        <v>1.2824137931034487E-2</v>
      </c>
      <c r="JR99" s="4">
        <f t="shared" si="20"/>
        <v>0.82601034482758617</v>
      </c>
      <c r="JS99" s="4">
        <f t="shared" si="21"/>
        <v>0.64417083333333336</v>
      </c>
      <c r="JT99" s="4">
        <f t="shared" si="22"/>
        <v>0.99599310344827574</v>
      </c>
      <c r="JU99" s="4">
        <f t="shared" si="23"/>
        <v>4.8672241379310339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0.63619999999999999</v>
      </c>
      <c r="HC100" s="4">
        <v>0.70169999999999999</v>
      </c>
      <c r="HD100" s="4">
        <v>0.27860000000000001</v>
      </c>
      <c r="HE100" s="4">
        <v>8.8999999999999999E-3</v>
      </c>
      <c r="HF100" s="4">
        <v>0.85750000000000004</v>
      </c>
      <c r="HG100" s="4">
        <v>0.64810000000000001</v>
      </c>
      <c r="HH100" s="4">
        <v>1</v>
      </c>
      <c r="HI100" s="4">
        <v>5.0822000000000003</v>
      </c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>
        <v>0.75590000000000002</v>
      </c>
      <c r="JG100" s="5">
        <v>0.99580000000000002</v>
      </c>
      <c r="JH100" s="5">
        <v>0.13689999999999999</v>
      </c>
      <c r="JI100" s="5">
        <v>2.8400000000000002E-2</v>
      </c>
      <c r="JJ100" s="5">
        <v>0.69410000000000005</v>
      </c>
      <c r="JK100" s="5">
        <v>0.60840000000000005</v>
      </c>
      <c r="JL100" s="5">
        <v>0.98070000000000002</v>
      </c>
      <c r="JM100" s="5">
        <v>0.91820000000000002</v>
      </c>
      <c r="JN100" s="4">
        <f t="shared" si="16"/>
        <v>0.66302068965517247</v>
      </c>
      <c r="JO100" s="4">
        <f t="shared" si="17"/>
        <v>0.76792068965517235</v>
      </c>
      <c r="JP100" s="4">
        <f t="shared" si="18"/>
        <v>0.24405517241379313</v>
      </c>
      <c r="JQ100" s="4">
        <f t="shared" si="19"/>
        <v>1.2772413793103449E-2</v>
      </c>
      <c r="JR100" s="4">
        <f t="shared" si="20"/>
        <v>0.82053448275862062</v>
      </c>
      <c r="JS100" s="4">
        <f t="shared" si="21"/>
        <v>0.63922083333333324</v>
      </c>
      <c r="JT100" s="4">
        <f t="shared" si="22"/>
        <v>0.99599310344827574</v>
      </c>
      <c r="JU100" s="4">
        <f t="shared" si="23"/>
        <v>4.6460655172413796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0.63749999999999996</v>
      </c>
      <c r="HC101" s="4">
        <v>0.71209999999999996</v>
      </c>
      <c r="HD101" s="4">
        <v>0.26650000000000001</v>
      </c>
      <c r="HE101" s="4">
        <v>8.8999999999999999E-3</v>
      </c>
      <c r="HF101" s="4">
        <v>0.8538</v>
      </c>
      <c r="HG101" s="4">
        <v>0.64649999999999996</v>
      </c>
      <c r="HH101" s="4">
        <v>1</v>
      </c>
      <c r="HI101" s="4">
        <v>5.19</v>
      </c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>
        <v>0.76700000000000002</v>
      </c>
      <c r="JG101" s="5">
        <v>1.0265</v>
      </c>
      <c r="JH101" s="5">
        <v>0.13500000000000001</v>
      </c>
      <c r="JI101" s="5">
        <v>2.8199999999999999E-2</v>
      </c>
      <c r="JJ101" s="5">
        <v>0.68930000000000002</v>
      </c>
      <c r="JK101" s="5">
        <v>0.60829999999999995</v>
      </c>
      <c r="JL101" s="5">
        <v>0.98070000000000002</v>
      </c>
      <c r="JM101" s="5">
        <v>0.9304</v>
      </c>
      <c r="JN101" s="4">
        <f t="shared" si="16"/>
        <v>0.66649310344827573</v>
      </c>
      <c r="JO101" s="4">
        <f t="shared" si="17"/>
        <v>0.7831241379310343</v>
      </c>
      <c r="JP101" s="4">
        <f t="shared" si="18"/>
        <v>0.23834827586206894</v>
      </c>
      <c r="JQ101" s="4">
        <f t="shared" si="19"/>
        <v>1.2696551724137929E-2</v>
      </c>
      <c r="JR101" s="4">
        <f t="shared" si="20"/>
        <v>0.81658275862068974</v>
      </c>
      <c r="JS101" s="4">
        <f t="shared" si="21"/>
        <v>0.63841250000000005</v>
      </c>
      <c r="JT101" s="4">
        <f t="shared" si="22"/>
        <v>0.99599310344827574</v>
      </c>
      <c r="JU101" s="4">
        <f t="shared" si="23"/>
        <v>4.9582241379310341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0.63749999999999996</v>
      </c>
      <c r="HC102" s="4">
        <v>0.70720000000000005</v>
      </c>
      <c r="HD102" s="4">
        <v>0.27910000000000001</v>
      </c>
      <c r="HE102" s="4">
        <v>8.8999999999999999E-3</v>
      </c>
      <c r="HF102" s="4">
        <v>0.86439999999999995</v>
      </c>
      <c r="HG102" s="4">
        <v>0.65629999999999999</v>
      </c>
      <c r="HH102" s="4">
        <v>1</v>
      </c>
      <c r="HI102" s="4">
        <v>4.7423000000000002</v>
      </c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>
        <v>0.75260000000000005</v>
      </c>
      <c r="JG102" s="5">
        <v>0.99029999999999996</v>
      </c>
      <c r="JH102" s="5">
        <v>0.14099999999999999</v>
      </c>
      <c r="JI102" s="5">
        <v>2.87E-2</v>
      </c>
      <c r="JJ102" s="5">
        <v>0.70289999999999997</v>
      </c>
      <c r="JK102" s="5">
        <v>0.61050000000000004</v>
      </c>
      <c r="JL102" s="5">
        <v>0.98070000000000002</v>
      </c>
      <c r="JM102" s="5">
        <v>0.93140000000000001</v>
      </c>
      <c r="JN102" s="4">
        <f t="shared" si="16"/>
        <v>0.66271379310344813</v>
      </c>
      <c r="JO102" s="4">
        <f t="shared" si="17"/>
        <v>0.76994137931034479</v>
      </c>
      <c r="JP102" s="4">
        <f t="shared" si="18"/>
        <v>0.246348275862069</v>
      </c>
      <c r="JQ102" s="4">
        <f t="shared" si="19"/>
        <v>1.2834482758620692E-2</v>
      </c>
      <c r="JR102" s="4">
        <f t="shared" si="20"/>
        <v>0.82824827586206906</v>
      </c>
      <c r="JS102" s="4">
        <f t="shared" si="21"/>
        <v>0.6462458333333333</v>
      </c>
      <c r="JT102" s="4">
        <f t="shared" si="22"/>
        <v>0.99599310344827574</v>
      </c>
      <c r="JU102" s="4">
        <f t="shared" si="23"/>
        <v>4.8281275862068966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0.63500000000000001</v>
      </c>
      <c r="HC103" s="4">
        <v>0.70330000000000004</v>
      </c>
      <c r="HD103" s="4">
        <v>0.27579999999999999</v>
      </c>
      <c r="HE103" s="4">
        <v>9.2999999999999992E-3</v>
      </c>
      <c r="HF103" s="4">
        <v>0.85850000000000004</v>
      </c>
      <c r="HG103" s="4">
        <v>0.62370000000000003</v>
      </c>
      <c r="HH103" s="4">
        <v>1</v>
      </c>
      <c r="HI103" s="4">
        <v>4.5213999999999999</v>
      </c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>
        <v>0.74009999999999998</v>
      </c>
      <c r="JG103" s="5">
        <v>0.95499999999999996</v>
      </c>
      <c r="JH103" s="5">
        <v>0.14560000000000001</v>
      </c>
      <c r="JI103" s="5">
        <v>5.4899999999999997E-2</v>
      </c>
      <c r="JJ103" s="5">
        <v>0.59660000000000002</v>
      </c>
      <c r="JK103" s="5">
        <v>0.2702</v>
      </c>
      <c r="JL103" s="5">
        <v>0.97119999999999995</v>
      </c>
      <c r="JM103" s="5">
        <v>0.86360000000000003</v>
      </c>
      <c r="JN103" s="4">
        <f>AVERAGEIFS(B103:JM103,metrics.rec,"MAE")</f>
        <v>0.65830344827586207</v>
      </c>
      <c r="JO103" s="4">
        <f>AVERAGEIFS(B103:JM103,metrics.rec,"MSE")</f>
        <v>0.75968275862068968</v>
      </c>
      <c r="JP103" s="4">
        <f>AVERAGEIFS(B103:JM103,metrics.rec,"R")</f>
        <v>0.24672758620689661</v>
      </c>
      <c r="JQ103" s="4">
        <f>AVERAGEIFS(B103:JM103,metrics.rec,"Precision")</f>
        <v>1.8927586206896545E-2</v>
      </c>
      <c r="JR103" s="4">
        <f>AVERAGEIFS(B103:JM103,metrics.rec,"Recall")</f>
        <v>0.80028620689655172</v>
      </c>
      <c r="JS103" s="4">
        <f>AVERAGEIFS(B103:JM103,metrics.rec,"Coverage")</f>
        <v>0.5410896551724137</v>
      </c>
      <c r="JT103" s="4">
        <f>AVERAGEIFS(B103:JM103,metrics.rec,"Recatio")</f>
        <v>0.99384827586206892</v>
      </c>
      <c r="JU103" s="4">
        <f>AVERAGEIFS(B103:JM103,metrics.rec,"Time")</f>
        <v>5.0757310344827591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0.64659999999999995</v>
      </c>
      <c r="HC104" s="4">
        <v>0.7228</v>
      </c>
      <c r="HD104" s="4">
        <v>0.26250000000000001</v>
      </c>
      <c r="HE104" s="4">
        <v>9.2999999999999992E-3</v>
      </c>
      <c r="HF104" s="4">
        <v>0.85870000000000002</v>
      </c>
      <c r="HG104" s="4">
        <v>0.62680000000000002</v>
      </c>
      <c r="HH104" s="4">
        <v>1</v>
      </c>
      <c r="HI104" s="4">
        <v>4.6287000000000003</v>
      </c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>
        <v>0.72489999999999999</v>
      </c>
      <c r="JG104" s="5">
        <v>0.91439999999999999</v>
      </c>
      <c r="JH104" s="5">
        <v>0.15390000000000001</v>
      </c>
      <c r="JI104" s="5">
        <v>5.5500000000000001E-2</v>
      </c>
      <c r="JJ104" s="5">
        <v>0.60629999999999995</v>
      </c>
      <c r="JK104" s="5">
        <v>0.27150000000000002</v>
      </c>
      <c r="JL104" s="5">
        <v>0.97119999999999995</v>
      </c>
      <c r="JM104" s="5">
        <v>0.85540000000000005</v>
      </c>
      <c r="JN104" s="4">
        <f t="shared" si="16"/>
        <v>0.66393793103448295</v>
      </c>
      <c r="JO104" s="4">
        <f t="shared" si="17"/>
        <v>0.76509655172413804</v>
      </c>
      <c r="JP104" s="4">
        <f t="shared" si="18"/>
        <v>0.23696551724137932</v>
      </c>
      <c r="JQ104" s="4">
        <f t="shared" si="19"/>
        <v>1.9079310344827582E-2</v>
      </c>
      <c r="JR104" s="4">
        <f t="shared" si="20"/>
        <v>0.80306206896551735</v>
      </c>
      <c r="JS104" s="4">
        <f t="shared" si="21"/>
        <v>0.54318620689655173</v>
      </c>
      <c r="JT104" s="4">
        <f t="shared" si="22"/>
        <v>0.99384827586206892</v>
      </c>
      <c r="JU104" s="4">
        <f t="shared" si="23"/>
        <v>4.7849344827586213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>
        <v>0.61519999999999997</v>
      </c>
      <c r="BW105" s="10">
        <v>0.65749999999999997</v>
      </c>
      <c r="BX105" s="10">
        <v>0.31580000000000003</v>
      </c>
      <c r="BY105" s="10">
        <v>1.6000000000000001E-3</v>
      </c>
      <c r="BZ105" s="10">
        <v>0.88880000000000003</v>
      </c>
      <c r="CA105" s="10">
        <v>0.65629999999999999</v>
      </c>
      <c r="CB105" s="10">
        <v>1</v>
      </c>
      <c r="CC105" s="10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>
        <v>0.72670000000000001</v>
      </c>
      <c r="JG105" s="5">
        <v>0.91969999999999996</v>
      </c>
      <c r="JH105" s="5">
        <v>0.1522</v>
      </c>
      <c r="JI105" s="5">
        <v>5.5399999999999998E-2</v>
      </c>
      <c r="JJ105" s="5">
        <v>0.60599999999999998</v>
      </c>
      <c r="JK105" s="5">
        <v>0.27179999999999999</v>
      </c>
      <c r="JL105" s="5">
        <v>0.97119999999999995</v>
      </c>
      <c r="JM105" s="5">
        <v>0.86339999999999995</v>
      </c>
      <c r="JN105" s="4">
        <f t="shared" si="16"/>
        <v>0.65624137931034487</v>
      </c>
      <c r="JO105" s="4">
        <f t="shared" si="17"/>
        <v>0.75062068965517248</v>
      </c>
      <c r="JP105" s="4">
        <f t="shared" si="18"/>
        <v>0.25094137931034483</v>
      </c>
      <c r="JQ105" s="4">
        <f t="shared" si="19"/>
        <v>1.9048275862068961E-2</v>
      </c>
      <c r="JR105" s="4">
        <f t="shared" si="20"/>
        <v>0.80645517241379328</v>
      </c>
      <c r="JS105" s="4">
        <f t="shared" si="21"/>
        <v>0.5400869565217391</v>
      </c>
      <c r="JT105" s="4">
        <f t="shared" si="22"/>
        <v>0.99384827586206892</v>
      </c>
      <c r="JU105" s="4">
        <f t="shared" si="23"/>
        <v>4.508127586206899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>
        <v>0.63519999999999999</v>
      </c>
      <c r="BW106" s="10">
        <v>0.69330000000000003</v>
      </c>
      <c r="BX106" s="10">
        <v>0.29349999999999998</v>
      </c>
      <c r="BY106" s="10">
        <v>1.6999999999999999E-3</v>
      </c>
      <c r="BZ106" s="10">
        <v>0.876</v>
      </c>
      <c r="CA106" s="10">
        <v>0.59409999999999996</v>
      </c>
      <c r="CB106" s="10">
        <v>1</v>
      </c>
      <c r="CC106" s="10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0.66149999999999998</v>
      </c>
      <c r="HC106" s="4">
        <v>0.75190000000000001</v>
      </c>
      <c r="HD106" s="4">
        <v>0.24390000000000001</v>
      </c>
      <c r="HE106" s="4">
        <v>1.01E-2</v>
      </c>
      <c r="HF106" s="4">
        <v>0.84499999999999997</v>
      </c>
      <c r="HG106" s="4">
        <v>0.56440000000000001</v>
      </c>
      <c r="HH106" s="4">
        <v>1</v>
      </c>
      <c r="HI106" s="4">
        <v>4.5575000000000001</v>
      </c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>
        <v>0.75280000000000002</v>
      </c>
      <c r="JG106" s="5">
        <v>0.98450000000000004</v>
      </c>
      <c r="JH106" s="5">
        <v>0.11459999999999999</v>
      </c>
      <c r="JI106" s="5">
        <v>6.5000000000000002E-2</v>
      </c>
      <c r="JJ106" s="5">
        <v>0.54100000000000004</v>
      </c>
      <c r="JK106" s="5">
        <v>0.20710000000000001</v>
      </c>
      <c r="JL106" s="5">
        <v>0.97170000000000001</v>
      </c>
      <c r="JM106" s="5">
        <v>0.84650000000000003</v>
      </c>
      <c r="JN106" s="4">
        <f t="shared" si="16"/>
        <v>0.68142413793103462</v>
      </c>
      <c r="JO106" s="4">
        <f t="shared" si="17"/>
        <v>0.80296206896551725</v>
      </c>
      <c r="JP106" s="4">
        <f t="shared" si="18"/>
        <v>0.21606896551724142</v>
      </c>
      <c r="JQ106" s="4">
        <f t="shared" si="19"/>
        <v>2.1893103448275861E-2</v>
      </c>
      <c r="JR106" s="4">
        <f t="shared" si="20"/>
        <v>0.77920344827586197</v>
      </c>
      <c r="JS106" s="4">
        <f t="shared" si="21"/>
        <v>0.47642083333333335</v>
      </c>
      <c r="JT106" s="4">
        <f t="shared" si="22"/>
        <v>0.99396551724137938</v>
      </c>
      <c r="JU106" s="4">
        <f t="shared" si="23"/>
        <v>4.360237931034483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>
        <v>0.61250000000000004</v>
      </c>
      <c r="BW107" s="10">
        <v>0.64970000000000006</v>
      </c>
      <c r="BX107" s="10">
        <v>0.32519999999999999</v>
      </c>
      <c r="BY107" s="10">
        <v>1.6999999999999999E-3</v>
      </c>
      <c r="BZ107" s="10">
        <v>0.88200000000000001</v>
      </c>
      <c r="CA107" s="10">
        <v>0.5948</v>
      </c>
      <c r="CB107" s="10">
        <v>1</v>
      </c>
      <c r="CC107" s="10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0.64780000000000004</v>
      </c>
      <c r="HC107" s="4">
        <v>0.72529999999999994</v>
      </c>
      <c r="HD107" s="4">
        <v>0.26579999999999998</v>
      </c>
      <c r="HE107" s="4">
        <v>1.0200000000000001E-2</v>
      </c>
      <c r="HF107" s="4">
        <v>0.84789999999999999</v>
      </c>
      <c r="HG107" s="4">
        <v>0.5635</v>
      </c>
      <c r="HH107" s="4">
        <v>1</v>
      </c>
      <c r="HI107" s="4">
        <v>4.5885999999999996</v>
      </c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>
        <v>0.75349999999999995</v>
      </c>
      <c r="JG107" s="5">
        <v>0.98609999999999998</v>
      </c>
      <c r="JH107" s="5">
        <v>0.114</v>
      </c>
      <c r="JI107" s="5">
        <v>6.4899999999999999E-2</v>
      </c>
      <c r="JJ107" s="5">
        <v>0.53990000000000005</v>
      </c>
      <c r="JK107" s="5">
        <v>0.2069</v>
      </c>
      <c r="JL107" s="5">
        <v>0.97170000000000001</v>
      </c>
      <c r="JM107" s="5">
        <v>0.85409999999999997</v>
      </c>
      <c r="JN107" s="4">
        <f t="shared" si="16"/>
        <v>0.67045172413793097</v>
      </c>
      <c r="JO107" s="4">
        <f t="shared" si="17"/>
        <v>0.78205862068965493</v>
      </c>
      <c r="JP107" s="4">
        <f t="shared" si="18"/>
        <v>0.23266896551724134</v>
      </c>
      <c r="JQ107" s="4">
        <f t="shared" si="19"/>
        <v>2.1910344827586203E-2</v>
      </c>
      <c r="JR107" s="4">
        <f t="shared" si="20"/>
        <v>0.78144827586206889</v>
      </c>
      <c r="JS107" s="4">
        <f t="shared" si="21"/>
        <v>0.4759666666666667</v>
      </c>
      <c r="JT107" s="4">
        <f t="shared" si="22"/>
        <v>0.99396551724137938</v>
      </c>
      <c r="JU107" s="4">
        <f t="shared" si="23"/>
        <v>4.5067517241379305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0.66749999999999998</v>
      </c>
      <c r="HC108" s="4">
        <v>0.76570000000000005</v>
      </c>
      <c r="HD108" s="4">
        <v>0.25119999999999998</v>
      </c>
      <c r="HE108" s="4">
        <v>1.44E-2</v>
      </c>
      <c r="HF108" s="4">
        <v>0.82330000000000003</v>
      </c>
      <c r="HG108" s="4">
        <v>0.3871</v>
      </c>
      <c r="HH108" s="4">
        <v>1</v>
      </c>
      <c r="HI108" s="4">
        <v>4.5568</v>
      </c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>
        <v>0.78449999999999998</v>
      </c>
      <c r="JG108" s="5">
        <v>1.0622</v>
      </c>
      <c r="JH108" s="5">
        <v>0.1176</v>
      </c>
      <c r="JI108" s="5">
        <v>7.9200000000000007E-2</v>
      </c>
      <c r="JJ108" s="5">
        <v>0.52559999999999996</v>
      </c>
      <c r="JK108" s="5">
        <v>0.16500000000000001</v>
      </c>
      <c r="JL108" s="5">
        <v>0.9728</v>
      </c>
      <c r="JM108" s="5">
        <v>0.85589999999999999</v>
      </c>
      <c r="JN108" s="4">
        <f t="shared" si="16"/>
        <v>0.69384827586206899</v>
      </c>
      <c r="JO108" s="4">
        <f t="shared" si="17"/>
        <v>0.8330965517241381</v>
      </c>
      <c r="JP108" s="4">
        <f t="shared" si="18"/>
        <v>0.22241034482758615</v>
      </c>
      <c r="JQ108" s="4">
        <f t="shared" si="19"/>
        <v>2.8024137931034483E-2</v>
      </c>
      <c r="JR108" s="4">
        <f t="shared" si="20"/>
        <v>0.75783448275862053</v>
      </c>
      <c r="JS108" s="4">
        <f t="shared" si="21"/>
        <v>0.33418333333333328</v>
      </c>
      <c r="JT108" s="4">
        <f t="shared" si="22"/>
        <v>0.99417931034482743</v>
      </c>
      <c r="JU108" s="4">
        <f t="shared" si="23"/>
        <v>4.2703034482758628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0.67369999999999997</v>
      </c>
      <c r="HC109" s="4">
        <v>0.7772</v>
      </c>
      <c r="HD109" s="4">
        <v>0.25340000000000001</v>
      </c>
      <c r="HE109" s="4">
        <v>1.43E-2</v>
      </c>
      <c r="HF109" s="4">
        <v>0.82589999999999997</v>
      </c>
      <c r="HG109" s="4">
        <v>0.38979999999999998</v>
      </c>
      <c r="HH109" s="4">
        <v>1</v>
      </c>
      <c r="HI109" s="4">
        <v>4.5058999999999996</v>
      </c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>
        <v>0.7792</v>
      </c>
      <c r="JG109" s="5">
        <v>1.0450999999999999</v>
      </c>
      <c r="JH109" s="5">
        <v>0.12130000000000001</v>
      </c>
      <c r="JI109" s="5">
        <v>7.9399999999999998E-2</v>
      </c>
      <c r="JJ109" s="5">
        <v>0.52980000000000005</v>
      </c>
      <c r="JK109" s="5">
        <v>0.16589999999999999</v>
      </c>
      <c r="JL109" s="5">
        <v>0.9728</v>
      </c>
      <c r="JM109" s="5">
        <v>0.86350000000000005</v>
      </c>
      <c r="JN109" s="4">
        <f t="shared" si="16"/>
        <v>0.69774482758620693</v>
      </c>
      <c r="JO109" s="4">
        <f t="shared" si="17"/>
        <v>0.83853448275862064</v>
      </c>
      <c r="JP109" s="4">
        <f t="shared" si="18"/>
        <v>0.22471034482758626</v>
      </c>
      <c r="JQ109" s="4">
        <f t="shared" si="19"/>
        <v>2.8041379310344824E-2</v>
      </c>
      <c r="JR109" s="4">
        <f t="shared" si="20"/>
        <v>0.76126896551724133</v>
      </c>
      <c r="JS109" s="4">
        <f t="shared" si="21"/>
        <v>0.33643333333333331</v>
      </c>
      <c r="JT109" s="4">
        <f t="shared" si="22"/>
        <v>0.99417586206896535</v>
      </c>
      <c r="JU109" s="4">
        <f t="shared" si="23"/>
        <v>4.291358620689655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0.73660000000000003</v>
      </c>
      <c r="HC110" s="4">
        <v>0.94330000000000003</v>
      </c>
      <c r="HD110" s="4">
        <v>0.1651</v>
      </c>
      <c r="HE110" s="4">
        <v>4.7999999999999996E-3</v>
      </c>
      <c r="HF110" s="4">
        <v>0.31780000000000003</v>
      </c>
      <c r="HG110" s="4">
        <v>0.3427</v>
      </c>
      <c r="HH110" s="4">
        <v>0.70399999999999996</v>
      </c>
      <c r="HI110" s="4">
        <v>4.6292</v>
      </c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>
        <v>0.85750000000000004</v>
      </c>
      <c r="JG110" s="5">
        <v>1.2681</v>
      </c>
      <c r="JH110" s="5">
        <v>9.9299999999999999E-2</v>
      </c>
      <c r="JI110" s="5">
        <v>2.1600000000000001E-2</v>
      </c>
      <c r="JJ110" s="5">
        <v>0.14829999999999999</v>
      </c>
      <c r="JK110" s="5">
        <v>0.1195</v>
      </c>
      <c r="JL110" s="5">
        <v>0.34110000000000001</v>
      </c>
      <c r="JM110" s="5">
        <v>0.86140000000000005</v>
      </c>
      <c r="JN110" s="4">
        <f t="shared" ref="JN110:JN145" si="24">AVERAGEIFS(B110:JM110,metrics.rec,"MAE")</f>
        <v>0.77200344827586231</v>
      </c>
      <c r="JO110" s="4">
        <f t="shared" ref="JO110:JO145" si="25">AVERAGEIFS(B110:JM110,metrics.rec,"MSE")</f>
        <v>1.0382551724137929</v>
      </c>
      <c r="JP110" s="4">
        <f t="shared" ref="JP110:JP145" si="26">AVERAGEIFS(B110:JM110,metrics.rec,"R")</f>
        <v>0.13171724137931032</v>
      </c>
      <c r="JQ110" s="4">
        <f t="shared" ref="JQ110:JQ145" si="27">AVERAGEIFS(B110:JM110,metrics.rec,"Precision")</f>
        <v>8.1655172413793112E-3</v>
      </c>
      <c r="JR110" s="4">
        <f t="shared" ref="JR110:JR145" si="28">AVERAGEIFS(B110:JM110,metrics.rec,"Recall")</f>
        <v>0.25460344827586207</v>
      </c>
      <c r="JS110" s="4">
        <f t="shared" ref="JS110:JS145" si="29">AVERAGEIFS(B110:JM110,metrics.rec,"Coverage")</f>
        <v>0.26311250000000003</v>
      </c>
      <c r="JT110" s="4">
        <f t="shared" ref="JT110:JT145" si="30">AVERAGEIFS(B110:JM110,metrics.rec,"Recatio")</f>
        <v>0.57351379310344841</v>
      </c>
      <c r="JU110" s="4">
        <f t="shared" ref="JU110:JU145" si="31">AVERAGEIFS(B110:JM110,metrics.rec,"Time")</f>
        <v>4.7761103448275852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0.65839999999999999</v>
      </c>
      <c r="HC111" s="4">
        <v>0.74139999999999995</v>
      </c>
      <c r="HD111" s="4">
        <v>0.26669999999999999</v>
      </c>
      <c r="HE111" s="4">
        <v>1.4800000000000001E-2</v>
      </c>
      <c r="HF111" s="4">
        <v>0.79059999999999997</v>
      </c>
      <c r="HG111" s="4">
        <v>0.3619</v>
      </c>
      <c r="HH111" s="4">
        <v>1</v>
      </c>
      <c r="HI111" s="4">
        <v>4.6994999999999996</v>
      </c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>
        <v>0.72089999999999999</v>
      </c>
      <c r="JG111" s="5">
        <v>0.89100000000000001</v>
      </c>
      <c r="JH111" s="5">
        <v>0.18140000000000001</v>
      </c>
      <c r="JI111" s="5">
        <v>2.9600000000000001E-2</v>
      </c>
      <c r="JJ111" s="5">
        <v>0.68479999999999996</v>
      </c>
      <c r="JK111" s="5">
        <v>0.57520000000000004</v>
      </c>
      <c r="JL111" s="5">
        <v>0.97819999999999996</v>
      </c>
      <c r="JM111" s="5">
        <v>0.93320000000000003</v>
      </c>
      <c r="JN111" s="4">
        <f t="shared" si="24"/>
        <v>0.67217241379310355</v>
      </c>
      <c r="JO111" s="4">
        <f t="shared" si="25"/>
        <v>0.77334827586206878</v>
      </c>
      <c r="JP111" s="4">
        <f t="shared" si="26"/>
        <v>0.2480034482758621</v>
      </c>
      <c r="JQ111" s="4">
        <f t="shared" si="27"/>
        <v>1.6741379310344827E-2</v>
      </c>
      <c r="JR111" s="4">
        <f t="shared" si="28"/>
        <v>0.76085517241379308</v>
      </c>
      <c r="JS111" s="4">
        <f t="shared" si="29"/>
        <v>0.40401666666666669</v>
      </c>
      <c r="JT111" s="4">
        <f t="shared" si="30"/>
        <v>0.99551034482758638</v>
      </c>
      <c r="JU111" s="4">
        <f t="shared" si="31"/>
        <v>4.3844758620689657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0.63370000000000004</v>
      </c>
      <c r="HC112" s="4">
        <v>0.68820000000000003</v>
      </c>
      <c r="HD112" s="4">
        <v>0.2828</v>
      </c>
      <c r="HE112" s="4">
        <v>1.4999999999999999E-2</v>
      </c>
      <c r="HF112" s="4">
        <v>0.78049999999999997</v>
      </c>
      <c r="HG112" s="4">
        <v>0.35220000000000001</v>
      </c>
      <c r="HH112" s="4">
        <v>1</v>
      </c>
      <c r="HI112" s="4">
        <v>4.7595000000000001</v>
      </c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>
        <v>0.73829999999999996</v>
      </c>
      <c r="JG112" s="5">
        <v>0.95089999999999997</v>
      </c>
      <c r="JH112" s="5">
        <v>0.1431</v>
      </c>
      <c r="JI112" s="5">
        <v>3.09E-2</v>
      </c>
      <c r="JJ112" s="5">
        <v>0.64770000000000005</v>
      </c>
      <c r="JK112" s="5">
        <v>0.52149999999999996</v>
      </c>
      <c r="JL112" s="5">
        <v>0.98070000000000002</v>
      </c>
      <c r="JM112" s="5">
        <v>0.92279999999999995</v>
      </c>
      <c r="JN112" s="4">
        <f t="shared" si="24"/>
        <v>0.65612068965517234</v>
      </c>
      <c r="JO112" s="4">
        <f t="shared" si="25"/>
        <v>0.74480344827586209</v>
      </c>
      <c r="JP112" s="4">
        <f t="shared" si="26"/>
        <v>0.2501241379310345</v>
      </c>
      <c r="JQ112" s="4">
        <f t="shared" si="27"/>
        <v>1.7234482758620693E-2</v>
      </c>
      <c r="JR112" s="4">
        <f t="shared" si="28"/>
        <v>0.7444689655172414</v>
      </c>
      <c r="JS112" s="4">
        <f t="shared" si="29"/>
        <v>0.38305416666666664</v>
      </c>
      <c r="JT112" s="4">
        <f t="shared" si="30"/>
        <v>0.99599310344827574</v>
      </c>
      <c r="JU112" s="4">
        <f t="shared" si="31"/>
        <v>4.4264827586206899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0.62549999999999994</v>
      </c>
      <c r="HC113" s="4">
        <v>0.67510000000000003</v>
      </c>
      <c r="HD113" s="4">
        <v>0.29330000000000001</v>
      </c>
      <c r="HE113" s="4">
        <v>1.5100000000000001E-2</v>
      </c>
      <c r="HF113" s="4">
        <v>0.78220000000000001</v>
      </c>
      <c r="HG113" s="4">
        <v>0.35139999999999999</v>
      </c>
      <c r="HH113" s="4">
        <v>1</v>
      </c>
      <c r="HI113" s="4">
        <v>4.9459</v>
      </c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>
        <v>0.74339999999999995</v>
      </c>
      <c r="JG113" s="5">
        <v>0.96460000000000001</v>
      </c>
      <c r="JH113" s="5">
        <v>0.1414</v>
      </c>
      <c r="JI113" s="5">
        <v>3.0800000000000001E-2</v>
      </c>
      <c r="JJ113" s="5">
        <v>0.6452</v>
      </c>
      <c r="JK113" s="5">
        <v>0.52139999999999997</v>
      </c>
      <c r="JL113" s="5">
        <v>0.98070000000000002</v>
      </c>
      <c r="JM113" s="5">
        <v>0.92659999999999998</v>
      </c>
      <c r="JN113" s="4">
        <f t="shared" si="24"/>
        <v>0.65078965517241372</v>
      </c>
      <c r="JO113" s="4">
        <f t="shared" si="25"/>
        <v>0.73807586206896547</v>
      </c>
      <c r="JP113" s="4">
        <f t="shared" si="26"/>
        <v>0.25666896551724139</v>
      </c>
      <c r="JQ113" s="4">
        <f t="shared" si="27"/>
        <v>1.7237931034482758E-2</v>
      </c>
      <c r="JR113" s="4">
        <f t="shared" si="28"/>
        <v>0.74540689655172421</v>
      </c>
      <c r="JS113" s="4">
        <f t="shared" si="29"/>
        <v>0.38249583333333331</v>
      </c>
      <c r="JT113" s="4">
        <f t="shared" si="30"/>
        <v>0.99599310344827574</v>
      </c>
      <c r="JU113" s="4">
        <f t="shared" si="31"/>
        <v>4.4277862068965508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0.63759999999999994</v>
      </c>
      <c r="HC114" s="4">
        <v>0.70709999999999995</v>
      </c>
      <c r="HD114" s="4">
        <v>0.27829999999999999</v>
      </c>
      <c r="HE114" s="4">
        <v>9.4999999999999998E-3</v>
      </c>
      <c r="HF114" s="4">
        <v>0.85870000000000002</v>
      </c>
      <c r="HG114" s="4">
        <v>0.61319999999999997</v>
      </c>
      <c r="HH114" s="4">
        <v>1</v>
      </c>
      <c r="HI114" s="4">
        <v>5.1477000000000004</v>
      </c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>
        <v>0.74839999999999995</v>
      </c>
      <c r="JG114" s="5">
        <v>0.97350000000000003</v>
      </c>
      <c r="JH114" s="5">
        <v>0.1462</v>
      </c>
      <c r="JI114" s="5">
        <v>5.6599999999999998E-2</v>
      </c>
      <c r="JJ114" s="5">
        <v>0.59030000000000005</v>
      </c>
      <c r="JK114" s="5">
        <v>0.25929999999999997</v>
      </c>
      <c r="JL114" s="5">
        <v>0.97440000000000004</v>
      </c>
      <c r="JM114" s="5">
        <v>0.91439999999999999</v>
      </c>
      <c r="JN114" s="4">
        <f t="shared" si="24"/>
        <v>0.66305517241379308</v>
      </c>
      <c r="JO114" s="4">
        <f t="shared" si="25"/>
        <v>0.76881724137931051</v>
      </c>
      <c r="JP114" s="4">
        <f t="shared" si="26"/>
        <v>0.24524482758620686</v>
      </c>
      <c r="JQ114" s="4">
        <f t="shared" si="27"/>
        <v>1.9499999999999997E-2</v>
      </c>
      <c r="JR114" s="4">
        <f t="shared" si="28"/>
        <v>0.79847241379310341</v>
      </c>
      <c r="JS114" s="4">
        <f t="shared" si="29"/>
        <v>0.53003103448275857</v>
      </c>
      <c r="JT114" s="4">
        <f t="shared" si="30"/>
        <v>0.99453448275862077</v>
      </c>
      <c r="JU114" s="4">
        <f t="shared" si="31"/>
        <v>4.8337000000000003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>
        <v>0.74390000000000001</v>
      </c>
      <c r="JG115" s="5">
        <v>0.95930000000000004</v>
      </c>
      <c r="JH115" s="5">
        <v>0.113</v>
      </c>
      <c r="JI115" s="5">
        <v>4.4600000000000001E-2</v>
      </c>
      <c r="JJ115" s="5">
        <v>0.55869999999999997</v>
      </c>
      <c r="JK115" s="5">
        <v>0.31209999999999999</v>
      </c>
      <c r="JL115" s="5">
        <v>0.97560000000000002</v>
      </c>
      <c r="JM115" s="5">
        <v>0.82110000000000005</v>
      </c>
      <c r="JN115" s="4">
        <f t="shared" si="24"/>
        <v>0.68000000000000016</v>
      </c>
      <c r="JO115" s="4">
        <f t="shared" si="25"/>
        <v>0.80553103448275865</v>
      </c>
      <c r="JP115" s="4">
        <f t="shared" si="26"/>
        <v>0.18593793103448275</v>
      </c>
      <c r="JQ115" s="4">
        <f t="shared" si="27"/>
        <v>2.5737931034482756E-2</v>
      </c>
      <c r="JR115" s="4">
        <f t="shared" si="28"/>
        <v>0.75880000000000003</v>
      </c>
      <c r="JS115" s="4">
        <f t="shared" si="29"/>
        <v>0.26195833333333335</v>
      </c>
      <c r="JT115" s="4">
        <f t="shared" si="30"/>
        <v>0.994989655172414</v>
      </c>
      <c r="JU115" s="4">
        <f t="shared" si="31"/>
        <v>1.8523206896551727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>
        <v>0.74219999999999997</v>
      </c>
      <c r="JG116" s="5">
        <v>0.95640000000000003</v>
      </c>
      <c r="JH116" s="5">
        <v>0.1174</v>
      </c>
      <c r="JI116" s="5">
        <v>4.4299999999999999E-2</v>
      </c>
      <c r="JJ116" s="5">
        <v>0.56840000000000002</v>
      </c>
      <c r="JK116" s="5">
        <v>0.31940000000000002</v>
      </c>
      <c r="JL116" s="5">
        <v>0.97560000000000002</v>
      </c>
      <c r="JM116" s="5">
        <v>0.83109999999999995</v>
      </c>
      <c r="JN116" s="4">
        <f t="shared" si="24"/>
        <v>0.67917586206896552</v>
      </c>
      <c r="JO116" s="4">
        <f t="shared" si="25"/>
        <v>0.80555517241379304</v>
      </c>
      <c r="JP116" s="4">
        <f t="shared" si="26"/>
        <v>0.19592758620689654</v>
      </c>
      <c r="JQ116" s="4">
        <f t="shared" si="27"/>
        <v>2.3289655172413798E-2</v>
      </c>
      <c r="JR116" s="4">
        <f t="shared" si="28"/>
        <v>0.77056206896551738</v>
      </c>
      <c r="JS116" s="4">
        <f t="shared" si="29"/>
        <v>0.30549999999999994</v>
      </c>
      <c r="JT116" s="4">
        <f t="shared" si="30"/>
        <v>0.99498620689655182</v>
      </c>
      <c r="JU116" s="4">
        <f t="shared" si="31"/>
        <v>1.964837931034483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0.66900000000000004</v>
      </c>
      <c r="HC117" s="4">
        <v>0.78520000000000001</v>
      </c>
      <c r="HD117" s="4">
        <v>0.2036</v>
      </c>
      <c r="HE117" s="4">
        <v>2.01E-2</v>
      </c>
      <c r="HF117" s="4">
        <v>0.82189999999999996</v>
      </c>
      <c r="HG117" s="4">
        <v>0.27600000000000002</v>
      </c>
      <c r="HH117" s="4">
        <v>1</v>
      </c>
      <c r="HI117" s="4">
        <v>2.1110000000000002</v>
      </c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>
        <v>0.75209999999999999</v>
      </c>
      <c r="JG117" s="5">
        <v>0.98250000000000004</v>
      </c>
      <c r="JH117" s="5">
        <v>0.1148</v>
      </c>
      <c r="JI117" s="5">
        <v>4.3499999999999997E-2</v>
      </c>
      <c r="JJ117" s="5">
        <v>0.56499999999999995</v>
      </c>
      <c r="JK117" s="5">
        <v>0.32300000000000001</v>
      </c>
      <c r="JL117" s="5">
        <v>0.97560000000000002</v>
      </c>
      <c r="JM117" s="5">
        <v>0.82779999999999998</v>
      </c>
      <c r="JN117" s="4">
        <f t="shared" si="24"/>
        <v>0.68757931034482767</v>
      </c>
      <c r="JO117" s="4">
        <f t="shared" si="25"/>
        <v>0.82888965517241397</v>
      </c>
      <c r="JP117" s="4">
        <f t="shared" si="26"/>
        <v>0.18766206896551726</v>
      </c>
      <c r="JQ117" s="4">
        <f t="shared" si="27"/>
        <v>2.3665517241379309E-2</v>
      </c>
      <c r="JR117" s="4">
        <f t="shared" si="28"/>
        <v>0.76230689655172412</v>
      </c>
      <c r="JS117" s="4">
        <f t="shared" si="29"/>
        <v>0.29278965517241373</v>
      </c>
      <c r="JT117" s="4">
        <f t="shared" si="30"/>
        <v>0.994989655172414</v>
      </c>
      <c r="JU117" s="4">
        <f t="shared" si="31"/>
        <v>1.8578724137931035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>
        <v>0.76870000000000005</v>
      </c>
      <c r="JG118" s="5">
        <v>0.97929999999999995</v>
      </c>
      <c r="JH118" s="5">
        <v>4.2900000000000001E-2</v>
      </c>
      <c r="JI118" s="5">
        <v>9.6199999999999994E-2</v>
      </c>
      <c r="JJ118" s="5">
        <v>0.12180000000000001</v>
      </c>
      <c r="JK118" s="5">
        <v>3.15E-2</v>
      </c>
      <c r="JL118" s="5">
        <v>0.97760000000000002</v>
      </c>
      <c r="JM118" s="5">
        <v>0.87060000000000004</v>
      </c>
      <c r="JN118" s="4">
        <f t="shared" si="24"/>
        <v>0.73791034482758622</v>
      </c>
      <c r="JO118" s="4">
        <f t="shared" si="25"/>
        <v>0.91664137931034495</v>
      </c>
      <c r="JP118" s="4">
        <f t="shared" si="26"/>
        <v>9.1758620689655179E-2</v>
      </c>
      <c r="JQ118" s="4">
        <f t="shared" si="27"/>
        <v>5.2644827586206894E-2</v>
      </c>
      <c r="JR118" s="4">
        <f t="shared" si="28"/>
        <v>0.35010344827586215</v>
      </c>
      <c r="JS118" s="4">
        <f t="shared" si="29"/>
        <v>5.2772413793103469E-2</v>
      </c>
      <c r="JT118" s="4">
        <f t="shared" si="30"/>
        <v>0.99542413793103435</v>
      </c>
      <c r="JU118" s="4">
        <f t="shared" si="31"/>
        <v>1.9154068965517246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>
        <v>0.74239999999999995</v>
      </c>
      <c r="JG119" s="5">
        <v>0.95199999999999996</v>
      </c>
      <c r="JH119" s="5">
        <v>0.107</v>
      </c>
      <c r="JI119" s="5">
        <v>4.58E-2</v>
      </c>
      <c r="JJ119" s="5">
        <v>0.54</v>
      </c>
      <c r="JK119" s="5">
        <v>0.2913</v>
      </c>
      <c r="JL119" s="5">
        <v>0.93669999999999998</v>
      </c>
      <c r="JM119" s="5">
        <v>0.82230000000000003</v>
      </c>
      <c r="JN119" s="4">
        <f t="shared" si="24"/>
        <v>0.68041379310344829</v>
      </c>
      <c r="JO119" s="4">
        <f t="shared" si="25"/>
        <v>0.8086965517241379</v>
      </c>
      <c r="JP119" s="4">
        <f t="shared" si="26"/>
        <v>0.19354137931034485</v>
      </c>
      <c r="JQ119" s="4">
        <f t="shared" si="27"/>
        <v>2.3272413793103443E-2</v>
      </c>
      <c r="JR119" s="4">
        <f t="shared" si="28"/>
        <v>0.75305517241379305</v>
      </c>
      <c r="JS119" s="4">
        <f t="shared" si="29"/>
        <v>0.29356249999999995</v>
      </c>
      <c r="JT119" s="4">
        <f t="shared" si="30"/>
        <v>0.9860965517241379</v>
      </c>
      <c r="JU119" s="4">
        <f t="shared" si="31"/>
        <v>1.8738724137931033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>
        <v>0.74199999999999999</v>
      </c>
      <c r="JG120" s="5">
        <v>0.95450000000000002</v>
      </c>
      <c r="JH120" s="5">
        <v>0.1134</v>
      </c>
      <c r="JI120" s="5">
        <v>4.4499999999999998E-2</v>
      </c>
      <c r="JJ120" s="5">
        <v>0.56399999999999995</v>
      </c>
      <c r="JK120" s="5">
        <v>0.31540000000000001</v>
      </c>
      <c r="JL120" s="5">
        <v>0.97560000000000002</v>
      </c>
      <c r="JM120" s="5">
        <v>0.81859999999999999</v>
      </c>
      <c r="JN120" s="4">
        <f t="shared" si="24"/>
        <v>0.67751034482758621</v>
      </c>
      <c r="JO120" s="4">
        <f t="shared" si="25"/>
        <v>0.79985517241379289</v>
      </c>
      <c r="JP120" s="4">
        <f t="shared" si="26"/>
        <v>0.1912965517241379</v>
      </c>
      <c r="JQ120" s="4">
        <f t="shared" si="27"/>
        <v>2.5610344827586208E-2</v>
      </c>
      <c r="JR120" s="4">
        <f t="shared" si="28"/>
        <v>0.76098275862068954</v>
      </c>
      <c r="JS120" s="4">
        <f t="shared" si="29"/>
        <v>0.26425000000000004</v>
      </c>
      <c r="JT120" s="4">
        <f t="shared" si="30"/>
        <v>0.99499310344827596</v>
      </c>
      <c r="JU120" s="4">
        <f t="shared" si="31"/>
        <v>1.8743620689655172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0.7087</v>
      </c>
      <c r="HC121" s="4">
        <v>0.85580000000000001</v>
      </c>
      <c r="HD121" s="4">
        <v>0.14710000000000001</v>
      </c>
      <c r="HE121" s="4">
        <v>3.49E-2</v>
      </c>
      <c r="HF121" s="4">
        <v>0.57579999999999998</v>
      </c>
      <c r="HG121" s="4">
        <v>0.1115</v>
      </c>
      <c r="HH121" s="4">
        <v>1</v>
      </c>
      <c r="HI121" s="4">
        <v>1.9588000000000001</v>
      </c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>
        <v>0.75949999999999995</v>
      </c>
      <c r="JG121" s="5">
        <v>0.99960000000000004</v>
      </c>
      <c r="JH121" s="5">
        <v>0.10299999999999999</v>
      </c>
      <c r="JI121" s="5">
        <v>3.95E-2</v>
      </c>
      <c r="JJ121" s="5">
        <v>0.4572</v>
      </c>
      <c r="JK121" s="5">
        <v>0.28839999999999999</v>
      </c>
      <c r="JL121" s="5">
        <v>0.97560000000000002</v>
      </c>
      <c r="JM121" s="5">
        <v>0.81499999999999995</v>
      </c>
      <c r="JN121" s="4">
        <f t="shared" si="24"/>
        <v>0.71956206896551722</v>
      </c>
      <c r="JO121" s="4">
        <f t="shared" si="25"/>
        <v>0.88653793103448253</v>
      </c>
      <c r="JP121" s="4">
        <f t="shared" si="26"/>
        <v>0.13758620689655174</v>
      </c>
      <c r="JQ121" s="4">
        <f t="shared" si="27"/>
        <v>3.023793103448276E-2</v>
      </c>
      <c r="JR121" s="4">
        <f t="shared" si="28"/>
        <v>0.55067931034482764</v>
      </c>
      <c r="JS121" s="4">
        <f t="shared" si="29"/>
        <v>0.15755</v>
      </c>
      <c r="JT121" s="4">
        <f t="shared" si="30"/>
        <v>0.994989655172414</v>
      </c>
      <c r="JU121" s="4">
        <f t="shared" si="31"/>
        <v>1.8116068965517238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0.6623</v>
      </c>
      <c r="HC122" s="4">
        <v>0.76290000000000002</v>
      </c>
      <c r="HD122" s="4">
        <v>0.20810000000000001</v>
      </c>
      <c r="HE122" s="4">
        <v>2.29E-2</v>
      </c>
      <c r="HF122" s="4">
        <v>0.81699999999999995</v>
      </c>
      <c r="HG122" s="4">
        <v>0.24110000000000001</v>
      </c>
      <c r="HH122" s="4">
        <v>1</v>
      </c>
      <c r="HI122" s="4">
        <v>2.0508000000000002</v>
      </c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>
        <v>0.74250000000000005</v>
      </c>
      <c r="JG122" s="5">
        <v>0.95660000000000001</v>
      </c>
      <c r="JH122" s="5">
        <v>0.1153</v>
      </c>
      <c r="JI122" s="5">
        <v>4.53E-2</v>
      </c>
      <c r="JJ122" s="5">
        <v>0.56089999999999995</v>
      </c>
      <c r="JK122" s="5">
        <v>0.30819999999999997</v>
      </c>
      <c r="JL122" s="5">
        <v>0.97970000000000002</v>
      </c>
      <c r="JM122" s="5">
        <v>0.81799999999999995</v>
      </c>
      <c r="JN122" s="4">
        <f t="shared" si="24"/>
        <v>0.68028620689655173</v>
      </c>
      <c r="JO122" s="4">
        <f t="shared" si="25"/>
        <v>0.80584137931034494</v>
      </c>
      <c r="JP122" s="4">
        <f t="shared" si="26"/>
        <v>0.18819655172413793</v>
      </c>
      <c r="JQ122" s="4">
        <f t="shared" si="27"/>
        <v>2.5868965517241379E-2</v>
      </c>
      <c r="JR122" s="4">
        <f t="shared" si="28"/>
        <v>0.75886551724137941</v>
      </c>
      <c r="JS122" s="4">
        <f t="shared" si="29"/>
        <v>0.26135000000000003</v>
      </c>
      <c r="JT122" s="4">
        <f t="shared" si="30"/>
        <v>0.99576551724137941</v>
      </c>
      <c r="JU122" s="4">
        <f t="shared" si="31"/>
        <v>1.8426620689655175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>
        <v>0.74209999999999998</v>
      </c>
      <c r="JG123" s="5">
        <v>0.94650000000000001</v>
      </c>
      <c r="JH123" s="5">
        <v>9.6600000000000005E-2</v>
      </c>
      <c r="JI123" s="5">
        <v>4.6800000000000001E-2</v>
      </c>
      <c r="JJ123" s="5">
        <v>0.52910000000000001</v>
      </c>
      <c r="JK123" s="5">
        <v>0.2802</v>
      </c>
      <c r="JL123" s="5">
        <v>0.9556</v>
      </c>
      <c r="JM123" s="5">
        <v>0.81410000000000005</v>
      </c>
      <c r="JN123" s="4">
        <f t="shared" si="24"/>
        <v>0.68290344827586202</v>
      </c>
      <c r="JO123" s="4">
        <f t="shared" si="25"/>
        <v>0.81073448275862059</v>
      </c>
      <c r="JP123" s="4">
        <f t="shared" si="26"/>
        <v>0.17806551724137931</v>
      </c>
      <c r="JQ123" s="4">
        <f t="shared" si="27"/>
        <v>2.3993103448275863E-2</v>
      </c>
      <c r="JR123" s="4">
        <f t="shared" si="28"/>
        <v>0.73285517241379317</v>
      </c>
      <c r="JS123" s="4">
        <f t="shared" si="29"/>
        <v>0.26877499999999993</v>
      </c>
      <c r="JT123" s="4">
        <f t="shared" si="30"/>
        <v>0.99076551724137918</v>
      </c>
      <c r="JU123" s="4">
        <f t="shared" si="31"/>
        <v>1.8231172413793102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>
        <v>0.73770000000000002</v>
      </c>
      <c r="JG124" s="5">
        <v>0.94810000000000005</v>
      </c>
      <c r="JH124" s="5">
        <v>0.12640000000000001</v>
      </c>
      <c r="JI124" s="5">
        <v>4.2900000000000001E-2</v>
      </c>
      <c r="JJ124" s="5">
        <v>0.60680000000000001</v>
      </c>
      <c r="JK124" s="5">
        <v>0.35189999999999999</v>
      </c>
      <c r="JL124" s="5">
        <v>0.97560000000000002</v>
      </c>
      <c r="JM124" s="5">
        <v>0.8226</v>
      </c>
      <c r="JN124" s="4">
        <f t="shared" si="24"/>
        <v>0.68312413793103444</v>
      </c>
      <c r="JO124" s="4">
        <f t="shared" si="25"/>
        <v>0.82024482758620687</v>
      </c>
      <c r="JP124" s="4">
        <f t="shared" si="26"/>
        <v>0.22216206896551721</v>
      </c>
      <c r="JQ124" s="4">
        <f t="shared" si="27"/>
        <v>1.6651724137931031E-2</v>
      </c>
      <c r="JR124" s="4">
        <f t="shared" si="28"/>
        <v>0.77647586206896557</v>
      </c>
      <c r="JS124" s="4">
        <f t="shared" si="29"/>
        <v>0.52691250000000001</v>
      </c>
      <c r="JT124" s="4">
        <f t="shared" si="30"/>
        <v>0.99498275862068974</v>
      </c>
      <c r="JU124" s="4">
        <f t="shared" si="31"/>
        <v>1.9555758620689658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0.72989999999999999</v>
      </c>
      <c r="HC125" s="4">
        <v>0.91279999999999994</v>
      </c>
      <c r="HD125" s="4">
        <v>0.1331</v>
      </c>
      <c r="HE125" s="4">
        <v>1.4999999999999999E-2</v>
      </c>
      <c r="HF125" s="4">
        <v>0.5524</v>
      </c>
      <c r="HG125" s="4">
        <v>0.24859999999999999</v>
      </c>
      <c r="HH125" s="4">
        <v>1</v>
      </c>
      <c r="HI125" s="4">
        <v>1.9370000000000001</v>
      </c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>
        <v>0.79390000000000005</v>
      </c>
      <c r="JG125" s="5">
        <v>1.0752999999999999</v>
      </c>
      <c r="JH125" s="5">
        <v>-5.3E-3</v>
      </c>
      <c r="JI125" s="5">
        <v>4.7100000000000003E-2</v>
      </c>
      <c r="JJ125" s="5">
        <v>0.51400000000000001</v>
      </c>
      <c r="JK125" s="5">
        <v>0.27110000000000001</v>
      </c>
      <c r="JL125" s="5">
        <v>0.97</v>
      </c>
      <c r="JM125" s="5">
        <v>0.53890000000000005</v>
      </c>
      <c r="JN125" s="4">
        <f t="shared" si="24"/>
        <v>0.73845862068965529</v>
      </c>
      <c r="JO125" s="4">
        <f t="shared" si="25"/>
        <v>0.93595862068965519</v>
      </c>
      <c r="JP125" s="4">
        <f t="shared" si="26"/>
        <v>0.10354827586206897</v>
      </c>
      <c r="JQ125" s="4">
        <f t="shared" si="27"/>
        <v>2.0206896551724141E-2</v>
      </c>
      <c r="JR125" s="4">
        <f t="shared" si="28"/>
        <v>0.56536206896551722</v>
      </c>
      <c r="JS125" s="4">
        <f t="shared" si="29"/>
        <v>0.26413333333333328</v>
      </c>
      <c r="JT125" s="4">
        <f t="shared" si="30"/>
        <v>0.99366896551724149</v>
      </c>
      <c r="JU125" s="4">
        <f t="shared" si="31"/>
        <v>1.6703793103448277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0.65980000000000005</v>
      </c>
      <c r="HC126" s="4">
        <v>0.76319999999999999</v>
      </c>
      <c r="HD126" s="4">
        <v>0.23680000000000001</v>
      </c>
      <c r="HE126" s="4">
        <v>1.7000000000000001E-2</v>
      </c>
      <c r="HF126" s="4">
        <v>0.83289999999999997</v>
      </c>
      <c r="HG126" s="4">
        <v>0.33150000000000002</v>
      </c>
      <c r="HH126" s="4">
        <v>1</v>
      </c>
      <c r="HI126" s="4">
        <v>1.9957</v>
      </c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>
        <v>0.74819999999999998</v>
      </c>
      <c r="JG126" s="5">
        <v>0.97140000000000004</v>
      </c>
      <c r="JH126" s="5">
        <v>0.11509999999999999</v>
      </c>
      <c r="JI126" s="5">
        <v>4.2599999999999999E-2</v>
      </c>
      <c r="JJ126" s="5">
        <v>0.54079999999999995</v>
      </c>
      <c r="JK126" s="5">
        <v>0.31559999999999999</v>
      </c>
      <c r="JL126" s="5">
        <v>0.97560000000000002</v>
      </c>
      <c r="JM126" s="5">
        <v>0.82499999999999996</v>
      </c>
      <c r="JN126" s="4">
        <f t="shared" si="24"/>
        <v>0.68008275862068979</v>
      </c>
      <c r="JO126" s="4">
        <f t="shared" si="25"/>
        <v>0.81020000000000014</v>
      </c>
      <c r="JP126" s="4">
        <f t="shared" si="26"/>
        <v>0.20864827586206897</v>
      </c>
      <c r="JQ126" s="4">
        <f t="shared" si="27"/>
        <v>2.1751724137931038E-2</v>
      </c>
      <c r="JR126" s="4">
        <f t="shared" si="28"/>
        <v>0.76437931034482742</v>
      </c>
      <c r="JS126" s="4">
        <f t="shared" si="29"/>
        <v>0.33080000000000004</v>
      </c>
      <c r="JT126" s="4">
        <f t="shared" si="30"/>
        <v>0.99498620689655182</v>
      </c>
      <c r="JU126" s="4">
        <f t="shared" si="31"/>
        <v>1.8922172413793106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>
        <v>0.74160000000000004</v>
      </c>
      <c r="JG127" s="5">
        <v>0.95189999999999997</v>
      </c>
      <c r="JH127" s="5">
        <v>0.1159</v>
      </c>
      <c r="JI127" s="5">
        <v>5.4699999999999999E-2</v>
      </c>
      <c r="JJ127" s="5">
        <v>0.53010000000000002</v>
      </c>
      <c r="JK127" s="5">
        <v>0.2412</v>
      </c>
      <c r="JL127" s="5">
        <v>0.97160000000000002</v>
      </c>
      <c r="JM127" s="5">
        <v>0.53979999999999995</v>
      </c>
      <c r="JN127" s="4">
        <f t="shared" si="24"/>
        <v>0.67857586206896547</v>
      </c>
      <c r="JO127" s="4">
        <f t="shared" si="25"/>
        <v>0.80179999999999996</v>
      </c>
      <c r="JP127" s="4">
        <f t="shared" si="26"/>
        <v>0.18746206896551726</v>
      </c>
      <c r="JQ127" s="4">
        <f t="shared" si="27"/>
        <v>2.807586206896551E-2</v>
      </c>
      <c r="JR127" s="4">
        <f t="shared" si="28"/>
        <v>0.75279655172413795</v>
      </c>
      <c r="JS127" s="4">
        <f t="shared" si="29"/>
        <v>0.24502608695652175</v>
      </c>
      <c r="JT127" s="4">
        <f t="shared" si="30"/>
        <v>0.99405862068965523</v>
      </c>
      <c r="JU127" s="4">
        <f t="shared" si="31"/>
        <v>1.6578344827586209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0.73070000000000002</v>
      </c>
      <c r="HC128" s="4">
        <v>0.90659999999999996</v>
      </c>
      <c r="HD128" s="4">
        <v>0.122</v>
      </c>
      <c r="HE128" s="4">
        <v>1.5299999999999999E-2</v>
      </c>
      <c r="HF128" s="4">
        <v>0.5161</v>
      </c>
      <c r="HG128" s="4">
        <v>0.22869999999999999</v>
      </c>
      <c r="HH128" s="4">
        <v>0.99990000000000001</v>
      </c>
      <c r="HI128" s="4">
        <v>1.7479</v>
      </c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>
        <v>0.75319999999999998</v>
      </c>
      <c r="JG128" s="5">
        <v>0.98299999999999998</v>
      </c>
      <c r="JH128" s="5">
        <v>8.5500000000000007E-2</v>
      </c>
      <c r="JI128" s="5">
        <v>5.4199999999999998E-2</v>
      </c>
      <c r="JJ128" s="5">
        <v>0.49</v>
      </c>
      <c r="JK128" s="5">
        <v>0.2238</v>
      </c>
      <c r="JL128" s="5">
        <v>0.9446</v>
      </c>
      <c r="JM128" s="5">
        <v>0.52110000000000001</v>
      </c>
      <c r="JN128" s="4">
        <f t="shared" si="24"/>
        <v>0.72954137931034457</v>
      </c>
      <c r="JO128" s="4">
        <f t="shared" si="25"/>
        <v>0.90978620689655187</v>
      </c>
      <c r="JP128" s="4">
        <f t="shared" si="26"/>
        <v>0.11437931034482762</v>
      </c>
      <c r="JQ128" s="4">
        <f t="shared" si="27"/>
        <v>2.213793103448276E-2</v>
      </c>
      <c r="JR128" s="4">
        <f t="shared" si="28"/>
        <v>0.52967241379310359</v>
      </c>
      <c r="JS128" s="4">
        <f t="shared" si="29"/>
        <v>0.2329</v>
      </c>
      <c r="JT128" s="4">
        <f t="shared" si="30"/>
        <v>0.98787931034482779</v>
      </c>
      <c r="JU128" s="4">
        <f t="shared" si="31"/>
        <v>1.6349379310344825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0.67300000000000004</v>
      </c>
      <c r="HC129" s="4">
        <v>0.78969999999999996</v>
      </c>
      <c r="HD129" s="4">
        <v>0.21329999999999999</v>
      </c>
      <c r="HE129" s="4">
        <v>1.6500000000000001E-2</v>
      </c>
      <c r="HF129" s="4">
        <v>0.80620000000000003</v>
      </c>
      <c r="HG129" s="4">
        <v>0.32950000000000002</v>
      </c>
      <c r="HH129" s="4">
        <v>1</v>
      </c>
      <c r="HI129" s="4">
        <v>2.0550999999999999</v>
      </c>
      <c r="HJ129" s="10">
        <v>0.6986</v>
      </c>
      <c r="HK129" s="10">
        <v>0.8488</v>
      </c>
      <c r="HL129" s="10">
        <v>0.17330000000000001</v>
      </c>
      <c r="HM129" s="10">
        <v>2.46E-2</v>
      </c>
      <c r="HN129" s="10">
        <v>0.74539999999999995</v>
      </c>
      <c r="HO129" s="10">
        <v>0.35160000000000002</v>
      </c>
      <c r="HP129" s="10">
        <v>0.99990000000000001</v>
      </c>
      <c r="HQ129" s="10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>
        <v>0.75239999999999996</v>
      </c>
      <c r="JG129" s="5">
        <v>0.98160000000000003</v>
      </c>
      <c r="JH129" s="5">
        <v>0.1094</v>
      </c>
      <c r="JI129" s="5">
        <v>4.5100000000000001E-2</v>
      </c>
      <c r="JJ129" s="5">
        <v>0.55559999999999998</v>
      </c>
      <c r="JK129" s="5">
        <v>0.30620000000000003</v>
      </c>
      <c r="JL129" s="5">
        <v>0.96430000000000005</v>
      </c>
      <c r="JM129" s="5">
        <v>0.82950000000000002</v>
      </c>
      <c r="JN129" s="4">
        <f t="shared" si="24"/>
        <v>0.69097931034482774</v>
      </c>
      <c r="JO129" s="4">
        <f t="shared" si="25"/>
        <v>0.83257241379310332</v>
      </c>
      <c r="JP129" s="4">
        <f t="shared" si="26"/>
        <v>0.18933793103448274</v>
      </c>
      <c r="JQ129" s="4">
        <f t="shared" si="27"/>
        <v>2.1334482758620696E-2</v>
      </c>
      <c r="JR129" s="4">
        <f t="shared" si="28"/>
        <v>0.74919655172413768</v>
      </c>
      <c r="JS129" s="4">
        <f t="shared" si="29"/>
        <v>0.3296862068965517</v>
      </c>
      <c r="JT129" s="4">
        <f t="shared" si="30"/>
        <v>0.99253448275862077</v>
      </c>
      <c r="JU129" s="4">
        <f t="shared" si="31"/>
        <v>1.9275620689655173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0.67269999999999996</v>
      </c>
      <c r="HC130" s="4">
        <v>0.7883</v>
      </c>
      <c r="HD130" s="4">
        <v>0.2165</v>
      </c>
      <c r="HE130" s="4">
        <v>1.66E-2</v>
      </c>
      <c r="HF130" s="4">
        <v>0.80610000000000004</v>
      </c>
      <c r="HG130" s="4">
        <v>0.32919999999999999</v>
      </c>
      <c r="HH130" s="4">
        <v>1</v>
      </c>
      <c r="HI130" s="4">
        <v>2.0609999999999999</v>
      </c>
      <c r="HJ130" s="10">
        <v>0.69569999999999999</v>
      </c>
      <c r="HK130" s="10">
        <v>0.84160000000000001</v>
      </c>
      <c r="HL130" s="10">
        <v>0.1847</v>
      </c>
      <c r="HM130" s="10">
        <v>2.4899999999999999E-2</v>
      </c>
      <c r="HN130" s="10">
        <v>0.74680000000000002</v>
      </c>
      <c r="HO130" s="10">
        <v>0.3488</v>
      </c>
      <c r="HP130" s="10">
        <v>0.99939999999999996</v>
      </c>
      <c r="HQ130" s="10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>
        <v>0.73970000000000002</v>
      </c>
      <c r="JG130" s="5">
        <v>0.95030000000000003</v>
      </c>
      <c r="JH130" s="5">
        <v>0.12520000000000001</v>
      </c>
      <c r="JI130" s="5">
        <v>4.7899999999999998E-2</v>
      </c>
      <c r="JJ130" s="5">
        <v>0.56240000000000001</v>
      </c>
      <c r="JK130" s="5">
        <v>0.28899999999999998</v>
      </c>
      <c r="JL130" s="5">
        <v>0.92310000000000003</v>
      </c>
      <c r="JM130" s="5">
        <v>0.81640000000000001</v>
      </c>
      <c r="JN130" s="4">
        <f t="shared" si="24"/>
        <v>0.68766551724137925</v>
      </c>
      <c r="JO130" s="4">
        <f t="shared" si="25"/>
        <v>0.82420344827586201</v>
      </c>
      <c r="JP130" s="4">
        <f t="shared" si="26"/>
        <v>0.19650000000000001</v>
      </c>
      <c r="JQ130" s="4">
        <f t="shared" si="27"/>
        <v>2.2003448275862064E-2</v>
      </c>
      <c r="JR130" s="4">
        <f t="shared" si="28"/>
        <v>0.75059310344827568</v>
      </c>
      <c r="JS130" s="4">
        <f t="shared" si="29"/>
        <v>0.32526206896551718</v>
      </c>
      <c r="JT130" s="4">
        <f t="shared" si="30"/>
        <v>0.98377241379310376</v>
      </c>
      <c r="JU130" s="4">
        <f t="shared" si="31"/>
        <v>1.9433413793103453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0.75949999999999995</v>
      </c>
      <c r="HC131" s="4">
        <v>0.98070000000000002</v>
      </c>
      <c r="HD131" s="4">
        <v>0.02</v>
      </c>
      <c r="HE131" s="4">
        <v>1.17E-2</v>
      </c>
      <c r="HF131" s="4">
        <v>0.78900000000000003</v>
      </c>
      <c r="HG131" s="4">
        <v>0.45700000000000002</v>
      </c>
      <c r="HH131" s="4">
        <v>1</v>
      </c>
      <c r="HI131" s="4">
        <v>3.5615000000000001</v>
      </c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>
        <v>0.81779999999999997</v>
      </c>
      <c r="JG131" s="5">
        <v>1.1242000000000001</v>
      </c>
      <c r="JH131" s="5">
        <v>-2.5999999999999999E-2</v>
      </c>
      <c r="JI131" s="5">
        <v>6.88E-2</v>
      </c>
      <c r="JJ131" s="5">
        <v>0.48530000000000001</v>
      </c>
      <c r="JK131" s="5">
        <v>0.17530000000000001</v>
      </c>
      <c r="JL131" s="5">
        <v>0.96950000000000003</v>
      </c>
      <c r="JM131" s="5">
        <v>0.2351</v>
      </c>
      <c r="JN131" s="4">
        <f t="shared" si="24"/>
        <v>0.76923793103448268</v>
      </c>
      <c r="JO131" s="4">
        <f t="shared" si="25"/>
        <v>1.006313793103448</v>
      </c>
      <c r="JP131" s="4">
        <f t="shared" si="26"/>
        <v>2.7299999999999991E-2</v>
      </c>
      <c r="JQ131" s="4">
        <f t="shared" si="27"/>
        <v>2.3834482758620688E-2</v>
      </c>
      <c r="JR131" s="4">
        <f t="shared" si="28"/>
        <v>0.72218275862068959</v>
      </c>
      <c r="JS131" s="4">
        <f t="shared" si="29"/>
        <v>0.38999166666666657</v>
      </c>
      <c r="JT131" s="4">
        <f t="shared" si="30"/>
        <v>0.99358620689655186</v>
      </c>
      <c r="JU131" s="4">
        <f t="shared" si="31"/>
        <v>4.1332172413793113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>
        <v>0.76490000000000002</v>
      </c>
      <c r="JG132" s="5">
        <v>1.0021</v>
      </c>
      <c r="JH132" s="5">
        <v>3.73E-2</v>
      </c>
      <c r="JI132" s="5">
        <v>4.9599999999999998E-2</v>
      </c>
      <c r="JJ132" s="5">
        <v>0.53400000000000003</v>
      </c>
      <c r="JK132" s="5">
        <v>0.26269999999999999</v>
      </c>
      <c r="JL132" s="5">
        <v>0.88390000000000002</v>
      </c>
      <c r="JM132" s="5">
        <v>0.5524</v>
      </c>
      <c r="JN132" s="4">
        <f t="shared" si="24"/>
        <v>0.68129310344827587</v>
      </c>
      <c r="JO132" s="4">
        <f t="shared" si="25"/>
        <v>0.81037931034482757</v>
      </c>
      <c r="JP132" s="4">
        <f t="shared" si="26"/>
        <v>0.17374137931034481</v>
      </c>
      <c r="JQ132" s="4">
        <f t="shared" si="27"/>
        <v>2.4572413793103452E-2</v>
      </c>
      <c r="JR132" s="4">
        <f t="shared" si="28"/>
        <v>0.73634137931034482</v>
      </c>
      <c r="JS132" s="4">
        <f t="shared" si="29"/>
        <v>0.26934782608695651</v>
      </c>
      <c r="JT132" s="4">
        <f t="shared" si="30"/>
        <v>0.97236206896551736</v>
      </c>
      <c r="JU132" s="4">
        <f t="shared" si="31"/>
        <v>1.6138793103448272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0.70520000000000005</v>
      </c>
      <c r="HC133" s="4">
        <v>0.86140000000000005</v>
      </c>
      <c r="HD133" s="4">
        <v>0.18540000000000001</v>
      </c>
      <c r="HE133" s="4">
        <v>1.38E-2</v>
      </c>
      <c r="HF133" s="4">
        <v>0.60370000000000001</v>
      </c>
      <c r="HG133" s="4">
        <v>0.29580000000000001</v>
      </c>
      <c r="HH133" s="4">
        <v>0.99790000000000001</v>
      </c>
      <c r="HI133" s="4">
        <v>2.0524</v>
      </c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>
        <v>0.76259999999999994</v>
      </c>
      <c r="JG133" s="5">
        <v>0.99739999999999995</v>
      </c>
      <c r="JH133" s="5">
        <v>4.4200000000000003E-2</v>
      </c>
      <c r="JI133" s="5">
        <v>4.99E-2</v>
      </c>
      <c r="JJ133" s="5">
        <v>0.52980000000000005</v>
      </c>
      <c r="JK133" s="5">
        <v>0.25929999999999997</v>
      </c>
      <c r="JL133" s="5">
        <v>0.88390000000000002</v>
      </c>
      <c r="JM133" s="5">
        <v>0.55169999999999997</v>
      </c>
      <c r="JN133" s="4">
        <f t="shared" si="24"/>
        <v>0.71084137931034475</v>
      </c>
      <c r="JO133" s="4">
        <f t="shared" si="25"/>
        <v>0.87533793103448265</v>
      </c>
      <c r="JP133" s="4">
        <f t="shared" si="26"/>
        <v>0.15205862068965514</v>
      </c>
      <c r="JQ133" s="4">
        <f t="shared" si="27"/>
        <v>2.0600000000000004E-2</v>
      </c>
      <c r="JR133" s="4">
        <f t="shared" si="28"/>
        <v>0.60904137931034508</v>
      </c>
      <c r="JS133" s="4">
        <f t="shared" si="29"/>
        <v>0.28869166666666662</v>
      </c>
      <c r="JT133" s="4">
        <f t="shared" si="30"/>
        <v>0.97240344827586211</v>
      </c>
      <c r="JU133" s="4">
        <f t="shared" si="31"/>
        <v>1.6699379310344828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0.65769999999999995</v>
      </c>
      <c r="HC134" s="4">
        <v>0.76559999999999995</v>
      </c>
      <c r="HD134" s="4">
        <v>0.26040000000000002</v>
      </c>
      <c r="HE134" s="4">
        <v>1.15E-2</v>
      </c>
      <c r="HF134" s="4">
        <v>0.83360000000000001</v>
      </c>
      <c r="HG134" s="4">
        <v>0.49170000000000003</v>
      </c>
      <c r="HH134" s="4">
        <v>0.99790000000000001</v>
      </c>
      <c r="HI134" s="4">
        <v>2.0941999999999998</v>
      </c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>
        <v>0.75749999999999995</v>
      </c>
      <c r="JG134" s="5">
        <v>0.98570000000000002</v>
      </c>
      <c r="JH134" s="5">
        <v>4.8300000000000003E-2</v>
      </c>
      <c r="JI134" s="5">
        <v>5.11E-2</v>
      </c>
      <c r="JJ134" s="5">
        <v>0.54790000000000005</v>
      </c>
      <c r="JK134" s="5">
        <v>0.26150000000000001</v>
      </c>
      <c r="JL134" s="5">
        <v>0.88390000000000002</v>
      </c>
      <c r="JM134" s="5">
        <v>0.55179999999999996</v>
      </c>
      <c r="JN134" s="4">
        <f t="shared" si="24"/>
        <v>0.67959310344827584</v>
      </c>
      <c r="JO134" s="4">
        <f t="shared" si="25"/>
        <v>0.81304827586206918</v>
      </c>
      <c r="JP134" s="4">
        <f t="shared" si="26"/>
        <v>0.20814137931034479</v>
      </c>
      <c r="JQ134" s="4">
        <f t="shared" si="27"/>
        <v>1.9662068965517244E-2</v>
      </c>
      <c r="JR134" s="4">
        <f t="shared" si="28"/>
        <v>0.76742068965517229</v>
      </c>
      <c r="JS134" s="4">
        <f t="shared" si="29"/>
        <v>0.43806249999999985</v>
      </c>
      <c r="JT134" s="4">
        <f t="shared" si="30"/>
        <v>0.97240344827586211</v>
      </c>
      <c r="JU134" s="4">
        <f t="shared" si="31"/>
        <v>1.7650206896551721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0.6593</v>
      </c>
      <c r="HC135" s="4">
        <v>0.75680000000000003</v>
      </c>
      <c r="HD135" s="4">
        <v>0.2112</v>
      </c>
      <c r="HE135" s="4">
        <v>2.2800000000000001E-2</v>
      </c>
      <c r="HF135" s="4">
        <v>0.81920000000000004</v>
      </c>
      <c r="HG135" s="4">
        <v>0.24310000000000001</v>
      </c>
      <c r="HH135" s="4">
        <v>1</v>
      </c>
      <c r="HI135" s="4">
        <v>1.9058999999999999</v>
      </c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>
        <v>0.74060000000000004</v>
      </c>
      <c r="JG135" s="5">
        <v>0.94969999999999999</v>
      </c>
      <c r="JH135" s="5">
        <v>0.1168</v>
      </c>
      <c r="JI135" s="5">
        <v>5.45E-2</v>
      </c>
      <c r="JJ135" s="5">
        <v>0.53520000000000001</v>
      </c>
      <c r="JK135" s="5">
        <v>0.24440000000000001</v>
      </c>
      <c r="JL135" s="5">
        <v>0.97189999999999999</v>
      </c>
      <c r="JM135" s="5">
        <v>0.5524</v>
      </c>
      <c r="JN135" s="4">
        <f t="shared" si="24"/>
        <v>0.67763793103448267</v>
      </c>
      <c r="JO135" s="4">
        <f t="shared" si="25"/>
        <v>0.79988275862068958</v>
      </c>
      <c r="JP135" s="4">
        <f t="shared" si="26"/>
        <v>0.19083793103448277</v>
      </c>
      <c r="JQ135" s="4">
        <f t="shared" si="27"/>
        <v>2.7762068965517243E-2</v>
      </c>
      <c r="JR135" s="4">
        <f t="shared" si="28"/>
        <v>0.75507931034482767</v>
      </c>
      <c r="JS135" s="4">
        <f t="shared" si="29"/>
        <v>0.2487458333333333</v>
      </c>
      <c r="JT135" s="4">
        <f t="shared" si="30"/>
        <v>0.99412758620689679</v>
      </c>
      <c r="JU135" s="4">
        <f t="shared" si="31"/>
        <v>1.6487344827586208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0.66139999999999999</v>
      </c>
      <c r="HC136" s="4">
        <v>0.77480000000000004</v>
      </c>
      <c r="HD136" s="4">
        <v>0.26490000000000002</v>
      </c>
      <c r="HE136" s="4">
        <v>1.0200000000000001E-2</v>
      </c>
      <c r="HF136" s="4">
        <v>0.85050000000000003</v>
      </c>
      <c r="HG136" s="4">
        <v>0.56589999999999996</v>
      </c>
      <c r="HH136" s="4">
        <v>1</v>
      </c>
      <c r="HI136" s="4">
        <v>2.0634999999999999</v>
      </c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>
        <v>0.73939999999999995</v>
      </c>
      <c r="JG136" s="5">
        <v>0.95299999999999996</v>
      </c>
      <c r="JH136" s="5">
        <v>0.1283</v>
      </c>
      <c r="JI136" s="5">
        <v>5.1299999999999998E-2</v>
      </c>
      <c r="JJ136" s="5">
        <v>0.57440000000000002</v>
      </c>
      <c r="JK136" s="5">
        <v>0.27839999999999998</v>
      </c>
      <c r="JL136" s="5">
        <v>0.97160000000000002</v>
      </c>
      <c r="JM136" s="5">
        <v>0.54920000000000002</v>
      </c>
      <c r="JN136" s="4">
        <f t="shared" si="24"/>
        <v>0.67892758620689664</v>
      </c>
      <c r="JO136" s="4">
        <f t="shared" si="25"/>
        <v>0.81409655172413775</v>
      </c>
      <c r="JP136" s="4">
        <f t="shared" si="26"/>
        <v>0.23008965517241384</v>
      </c>
      <c r="JQ136" s="4">
        <f t="shared" si="27"/>
        <v>1.8848275862068962E-2</v>
      </c>
      <c r="JR136" s="4">
        <f t="shared" si="28"/>
        <v>0.78834137931034487</v>
      </c>
      <c r="JS136" s="4">
        <f t="shared" si="29"/>
        <v>0.49915416666666657</v>
      </c>
      <c r="JT136" s="4">
        <f t="shared" si="30"/>
        <v>0.99406206896551719</v>
      </c>
      <c r="JU136" s="4">
        <f t="shared" si="31"/>
        <v>1.8045344827586209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0.65859999999999996</v>
      </c>
      <c r="HC137" s="4">
        <v>0.75980000000000003</v>
      </c>
      <c r="HD137" s="4">
        <v>0.23039999999999999</v>
      </c>
      <c r="HE137" s="4">
        <v>1.72E-2</v>
      </c>
      <c r="HF137" s="4">
        <v>0.83140000000000003</v>
      </c>
      <c r="HG137" s="4">
        <v>0.32640000000000002</v>
      </c>
      <c r="HH137" s="4">
        <v>1</v>
      </c>
      <c r="HI137" s="4">
        <v>1.9528000000000001</v>
      </c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>
        <v>0.74690000000000001</v>
      </c>
      <c r="JG137" s="5">
        <v>0.96660000000000001</v>
      </c>
      <c r="JH137" s="5">
        <v>0.1152</v>
      </c>
      <c r="JI137" s="5">
        <v>5.2400000000000002E-2</v>
      </c>
      <c r="JJ137" s="5">
        <v>0.51929999999999998</v>
      </c>
      <c r="JK137" s="5">
        <v>0.24660000000000001</v>
      </c>
      <c r="JL137" s="5">
        <v>0.97160000000000002</v>
      </c>
      <c r="JM137" s="5">
        <v>0.55720000000000003</v>
      </c>
      <c r="JN137" s="4">
        <f t="shared" si="24"/>
        <v>0.6786103448275862</v>
      </c>
      <c r="JO137" s="4">
        <f t="shared" si="25"/>
        <v>0.80605862068965517</v>
      </c>
      <c r="JP137" s="4">
        <f t="shared" si="26"/>
        <v>0.2046275862068965</v>
      </c>
      <c r="JQ137" s="4">
        <f t="shared" si="27"/>
        <v>2.3962068965517239E-2</v>
      </c>
      <c r="JR137" s="4">
        <f t="shared" si="28"/>
        <v>0.75895172413793088</v>
      </c>
      <c r="JS137" s="4">
        <f t="shared" si="29"/>
        <v>0.31143333333333334</v>
      </c>
      <c r="JT137" s="4">
        <f t="shared" si="30"/>
        <v>0.99405517241379315</v>
      </c>
      <c r="JU137" s="4">
        <f t="shared" si="31"/>
        <v>1.6877655172413795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0.65880000000000005</v>
      </c>
      <c r="HC138" s="4">
        <v>0.76490000000000002</v>
      </c>
      <c r="HD138" s="4">
        <v>0.24540000000000001</v>
      </c>
      <c r="HE138" s="4">
        <v>1.38E-2</v>
      </c>
      <c r="HF138" s="4">
        <v>0.84519999999999995</v>
      </c>
      <c r="HG138" s="4">
        <v>0.41320000000000001</v>
      </c>
      <c r="HH138" s="4">
        <v>1</v>
      </c>
      <c r="HI138" s="4">
        <v>1.9330000000000001</v>
      </c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>
        <v>0.74180000000000001</v>
      </c>
      <c r="JG138" s="5">
        <v>0.95620000000000005</v>
      </c>
      <c r="JH138" s="5">
        <v>0.1208</v>
      </c>
      <c r="JI138" s="5">
        <v>5.2499999999999998E-2</v>
      </c>
      <c r="JJ138" s="5">
        <v>0.56320000000000003</v>
      </c>
      <c r="JK138" s="5">
        <v>0.26690000000000003</v>
      </c>
      <c r="JL138" s="5">
        <v>0.97160000000000002</v>
      </c>
      <c r="JM138" s="5">
        <v>0.56200000000000006</v>
      </c>
      <c r="JN138" s="4">
        <f t="shared" si="24"/>
        <v>0.6776241379310346</v>
      </c>
      <c r="JO138" s="4">
        <f t="shared" si="25"/>
        <v>0.80752068965517243</v>
      </c>
      <c r="JP138" s="4">
        <f t="shared" si="26"/>
        <v>0.21658965517241383</v>
      </c>
      <c r="JQ138" s="4">
        <f t="shared" si="27"/>
        <v>2.1637931034482756E-2</v>
      </c>
      <c r="JR138" s="4">
        <f t="shared" si="28"/>
        <v>0.78145517241379292</v>
      </c>
      <c r="JS138" s="4">
        <f t="shared" si="29"/>
        <v>0.38362413793103461</v>
      </c>
      <c r="JT138" s="4">
        <f t="shared" si="30"/>
        <v>0.99405862068965523</v>
      </c>
      <c r="JU138" s="4">
        <f t="shared" si="31"/>
        <v>1.6919310344827587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0.65949999999999998</v>
      </c>
      <c r="HC139" s="4">
        <v>0.76649999999999996</v>
      </c>
      <c r="HD139" s="4">
        <v>0.24479999999999999</v>
      </c>
      <c r="HE139" s="4">
        <v>1.37E-2</v>
      </c>
      <c r="HF139" s="4">
        <v>0.84560000000000002</v>
      </c>
      <c r="HG139" s="4">
        <v>0.4168</v>
      </c>
      <c r="HH139" s="4">
        <v>1</v>
      </c>
      <c r="HI139" s="4">
        <v>1.9463999999999999</v>
      </c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>
        <v>0.74129999999999996</v>
      </c>
      <c r="JG139" s="5">
        <v>0.95489999999999997</v>
      </c>
      <c r="JH139" s="5">
        <v>0.12139999999999999</v>
      </c>
      <c r="JI139" s="5">
        <v>5.2699999999999997E-2</v>
      </c>
      <c r="JJ139" s="5">
        <v>0.56399999999999995</v>
      </c>
      <c r="JK139" s="5">
        <v>0.26590000000000003</v>
      </c>
      <c r="JL139" s="5">
        <v>0.97160000000000002</v>
      </c>
      <c r="JM139" s="5">
        <v>0.56220000000000003</v>
      </c>
      <c r="JN139" s="4">
        <f>AVERAGEIFS(B139:JM139,metrics.rec,"MAE")</f>
        <v>0.67798275862068969</v>
      </c>
      <c r="JO139" s="4">
        <f>AVERAGEIFS(B139:JM139,metrics.rec,"MSE")</f>
        <v>0.8084758620689656</v>
      </c>
      <c r="JP139" s="4">
        <f>AVERAGEIFS(B139:JM139,metrics.rec,"R")</f>
        <v>0.21646551724137933</v>
      </c>
      <c r="JQ139" s="4">
        <f>AVERAGEIFS(B139:JM139,metrics.rec,"Precision")</f>
        <v>2.1631034482758618E-2</v>
      </c>
      <c r="JR139" s="4">
        <f>AVERAGEIFS(B139:JM139,metrics.rec,"Recall")</f>
        <v>0.78193448275862099</v>
      </c>
      <c r="JS139" s="4">
        <f>AVERAGEIFS(B139:JM139,metrics.rec,"Coverage")</f>
        <v>0.38577241379310345</v>
      </c>
      <c r="JT139" s="4">
        <f>AVERAGEIFS(B139:JM139,metrics.rec,"Recatio")</f>
        <v>0.99405517241379315</v>
      </c>
      <c r="JU139" s="4">
        <f>AVERAGEIFS(B139:JM139,metrics.rec,"Time")</f>
        <v>1.6773862068965515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>
        <v>0.74250000000000005</v>
      </c>
      <c r="JG140" s="5">
        <v>0.95679999999999998</v>
      </c>
      <c r="JH140" s="5">
        <v>0.11990000000000001</v>
      </c>
      <c r="JI140" s="5">
        <v>5.2900000000000003E-2</v>
      </c>
      <c r="JJ140" s="5">
        <v>0.56120000000000003</v>
      </c>
      <c r="JK140" s="5">
        <v>0.26400000000000001</v>
      </c>
      <c r="JL140" s="5">
        <v>0.97160000000000002</v>
      </c>
      <c r="JM140" s="5">
        <v>0.55420000000000003</v>
      </c>
      <c r="JN140" s="4">
        <f t="shared" si="24"/>
        <v>0.67857586206896547</v>
      </c>
      <c r="JO140" s="4">
        <f t="shared" si="25"/>
        <v>0.80890344827586214</v>
      </c>
      <c r="JP140" s="4">
        <f t="shared" si="26"/>
        <v>0.21523103448275865</v>
      </c>
      <c r="JQ140" s="4">
        <f t="shared" si="27"/>
        <v>2.1768965517241379E-2</v>
      </c>
      <c r="JR140" s="4">
        <f t="shared" si="28"/>
        <v>0.78061724137931032</v>
      </c>
      <c r="JS140" s="4">
        <f t="shared" si="29"/>
        <v>0.37901739130434781</v>
      </c>
      <c r="JT140" s="4">
        <f t="shared" si="30"/>
        <v>0.99405862068965523</v>
      </c>
      <c r="JU140" s="4">
        <f t="shared" si="31"/>
        <v>1.6563448275862069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0.6855</v>
      </c>
      <c r="HC141" s="4">
        <v>0.82820000000000005</v>
      </c>
      <c r="HD141" s="4">
        <v>0.22170000000000001</v>
      </c>
      <c r="HE141" s="4">
        <v>9.1999999999999998E-3</v>
      </c>
      <c r="HF141" s="4">
        <v>0.83660000000000001</v>
      </c>
      <c r="HG141" s="4">
        <v>0.61450000000000005</v>
      </c>
      <c r="HH141" s="4">
        <v>1</v>
      </c>
      <c r="HI141" s="4">
        <v>3.9792999999999998</v>
      </c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>
        <v>0.74060000000000004</v>
      </c>
      <c r="JG141" s="5">
        <v>0.96050000000000002</v>
      </c>
      <c r="JH141" s="5">
        <v>0.14779999999999999</v>
      </c>
      <c r="JI141" s="5">
        <v>3.0200000000000001E-2</v>
      </c>
      <c r="JJ141" s="5">
        <v>0.65990000000000004</v>
      </c>
      <c r="JK141" s="5">
        <v>0.54339999999999999</v>
      </c>
      <c r="JL141" s="5">
        <v>0.97929999999999995</v>
      </c>
      <c r="JM141" s="5">
        <v>0.96209999999999996</v>
      </c>
      <c r="JN141" s="4">
        <f t="shared" si="24"/>
        <v>0.69710344827586224</v>
      </c>
      <c r="JO141" s="4">
        <f t="shared" si="25"/>
        <v>0.85498275862068951</v>
      </c>
      <c r="JP141" s="4">
        <f t="shared" si="26"/>
        <v>0.20469310344827588</v>
      </c>
      <c r="JQ141" s="4">
        <f t="shared" si="27"/>
        <v>1.3375862068965514E-2</v>
      </c>
      <c r="JR141" s="4">
        <f t="shared" si="28"/>
        <v>0.79738275862068975</v>
      </c>
      <c r="JS141" s="4">
        <f t="shared" si="29"/>
        <v>0.59944583333333323</v>
      </c>
      <c r="JT141" s="4">
        <f t="shared" si="30"/>
        <v>0.99568620689655174</v>
      </c>
      <c r="JU141" s="4">
        <f t="shared" si="31"/>
        <v>3.8217931034482757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0.72409999999999997</v>
      </c>
      <c r="HC142" s="4">
        <v>0.89349999999999996</v>
      </c>
      <c r="HD142" s="4">
        <v>0.1174</v>
      </c>
      <c r="HE142" s="4">
        <v>1.4200000000000001E-2</v>
      </c>
      <c r="HF142" s="4">
        <v>0.63039999999999996</v>
      </c>
      <c r="HG142" s="4">
        <v>0.2999</v>
      </c>
      <c r="HH142" s="4">
        <v>1</v>
      </c>
      <c r="HI142" s="4">
        <v>1.9957</v>
      </c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>
        <v>0.79710000000000003</v>
      </c>
      <c r="JG142" s="5">
        <v>1.0814999999999999</v>
      </c>
      <c r="JH142" s="5">
        <v>-2E-3</v>
      </c>
      <c r="JI142" s="5">
        <v>4.8000000000000001E-2</v>
      </c>
      <c r="JJ142" s="5">
        <v>0.51160000000000005</v>
      </c>
      <c r="JK142" s="5">
        <v>0.26529999999999998</v>
      </c>
      <c r="JL142" s="5">
        <v>0.97250000000000003</v>
      </c>
      <c r="JM142" s="5">
        <v>0.5524</v>
      </c>
      <c r="JN142" s="4">
        <f t="shared" si="24"/>
        <v>0.74169655172413784</v>
      </c>
      <c r="JO142" s="4">
        <f t="shared" si="25"/>
        <v>0.93665172413793096</v>
      </c>
      <c r="JP142" s="4">
        <f t="shared" si="26"/>
        <v>8.3568965517241384E-2</v>
      </c>
      <c r="JQ142" s="4">
        <f t="shared" si="27"/>
        <v>2.0555172413793101E-2</v>
      </c>
      <c r="JR142" s="4">
        <f t="shared" si="28"/>
        <v>0.60824827586206898</v>
      </c>
      <c r="JS142" s="4">
        <f t="shared" si="29"/>
        <v>0.28947083333333329</v>
      </c>
      <c r="JT142" s="4">
        <f t="shared" si="30"/>
        <v>0.99415862068965533</v>
      </c>
      <c r="JU142" s="4">
        <f t="shared" si="31"/>
        <v>1.6896206896551731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0.66080000000000005</v>
      </c>
      <c r="HC143" s="4">
        <v>0.76</v>
      </c>
      <c r="HD143" s="4">
        <v>0.20660000000000001</v>
      </c>
      <c r="HE143" s="4">
        <v>2.3099999999999999E-2</v>
      </c>
      <c r="HF143" s="4">
        <v>0.81759999999999999</v>
      </c>
      <c r="HG143" s="4">
        <v>0.23980000000000001</v>
      </c>
      <c r="HH143" s="4">
        <v>1</v>
      </c>
      <c r="HI143" s="4">
        <v>1.8302</v>
      </c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>
        <v>0.74160000000000004</v>
      </c>
      <c r="JG143" s="5">
        <v>0.95189999999999997</v>
      </c>
      <c r="JH143" s="5">
        <v>0.1163</v>
      </c>
      <c r="JI143" s="5">
        <v>5.4600000000000003E-2</v>
      </c>
      <c r="JJ143" s="5">
        <v>0.53180000000000005</v>
      </c>
      <c r="JK143" s="5">
        <v>0.24199999999999999</v>
      </c>
      <c r="JL143" s="5">
        <v>0.97160000000000002</v>
      </c>
      <c r="JM143" s="5">
        <v>0.54430000000000001</v>
      </c>
      <c r="JN143" s="4">
        <f t="shared" si="24"/>
        <v>0.6789793103448275</v>
      </c>
      <c r="JO143" s="4">
        <f t="shared" si="25"/>
        <v>0.80278620689655167</v>
      </c>
      <c r="JP143" s="4">
        <f t="shared" si="26"/>
        <v>0.18715862068965516</v>
      </c>
      <c r="JQ143" s="4">
        <f t="shared" si="27"/>
        <v>2.8006896551724132E-2</v>
      </c>
      <c r="JR143" s="4">
        <f t="shared" si="28"/>
        <v>0.75309655172413792</v>
      </c>
      <c r="JS143" s="4">
        <f t="shared" si="29"/>
        <v>0.24550416666666663</v>
      </c>
      <c r="JT143" s="4">
        <f t="shared" si="30"/>
        <v>0.99405862068965523</v>
      </c>
      <c r="JU143" s="4">
        <f t="shared" si="31"/>
        <v>1.6588724137931032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>
        <v>0.7429</v>
      </c>
      <c r="JG144" s="5">
        <v>0.95679999999999998</v>
      </c>
      <c r="JH144" s="5">
        <v>0.11360000000000001</v>
      </c>
      <c r="JI144" s="5">
        <v>4.4400000000000002E-2</v>
      </c>
      <c r="JJ144" s="5">
        <v>0.56289999999999996</v>
      </c>
      <c r="JK144" s="5">
        <v>0.31540000000000001</v>
      </c>
      <c r="JL144" s="5">
        <v>0.97560000000000002</v>
      </c>
      <c r="JM144" s="5">
        <v>0.82340000000000002</v>
      </c>
      <c r="JN144" s="4">
        <f t="shared" si="24"/>
        <v>0.67821724137931017</v>
      </c>
      <c r="JO144" s="4">
        <f t="shared" si="25"/>
        <v>0.80133793103448281</v>
      </c>
      <c r="JP144" s="4">
        <f t="shared" si="26"/>
        <v>0.18962413793103447</v>
      </c>
      <c r="JQ144" s="4">
        <f t="shared" si="27"/>
        <v>2.5617241379310346E-2</v>
      </c>
      <c r="JR144" s="4">
        <f t="shared" si="28"/>
        <v>0.75990689655172416</v>
      </c>
      <c r="JS144" s="4">
        <f t="shared" si="29"/>
        <v>0.26439130434782604</v>
      </c>
      <c r="JT144" s="4">
        <f t="shared" si="30"/>
        <v>0.99499310344827596</v>
      </c>
      <c r="JU144" s="4">
        <f t="shared" si="31"/>
        <v>1.8403310344827584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>
        <v>0.748</v>
      </c>
      <c r="JG145" s="5">
        <v>0.96889999999999998</v>
      </c>
      <c r="JH145" s="5">
        <v>0.10780000000000001</v>
      </c>
      <c r="JI145" s="5">
        <v>4.4400000000000002E-2</v>
      </c>
      <c r="JJ145" s="5">
        <v>0.55820000000000003</v>
      </c>
      <c r="JK145" s="5">
        <v>0.31259999999999999</v>
      </c>
      <c r="JL145" s="5">
        <v>0.97560000000000002</v>
      </c>
      <c r="JM145" s="5">
        <v>0.83099999999999996</v>
      </c>
      <c r="JN145" s="4">
        <f t="shared" si="24"/>
        <v>0.68111034482758626</v>
      </c>
      <c r="JO145" s="4">
        <f t="shared" si="25"/>
        <v>0.80854137931034498</v>
      </c>
      <c r="JP145" s="4">
        <f t="shared" si="26"/>
        <v>0.18197931034482759</v>
      </c>
      <c r="JQ145" s="4">
        <f t="shared" si="27"/>
        <v>2.5693103448275863E-2</v>
      </c>
      <c r="JR145" s="4">
        <f t="shared" si="28"/>
        <v>0.75823448275862071</v>
      </c>
      <c r="JS145" s="4">
        <f t="shared" si="29"/>
        <v>0.26272173913043484</v>
      </c>
      <c r="JT145" s="4">
        <f t="shared" si="30"/>
        <v>0.99499310344827596</v>
      </c>
      <c r="JU145" s="4">
        <f t="shared" si="31"/>
        <v>1.8387206896551733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0.67679999999999996</v>
      </c>
      <c r="HC146" s="4">
        <v>0.80689999999999995</v>
      </c>
      <c r="HD146" s="4">
        <v>0.24779999999999999</v>
      </c>
      <c r="HE146" s="4">
        <v>1.0800000000000001E-2</v>
      </c>
      <c r="HF146" s="4">
        <v>0.78920000000000001</v>
      </c>
      <c r="HG146" s="4">
        <v>0.49480000000000002</v>
      </c>
      <c r="HH146" s="4">
        <v>1</v>
      </c>
      <c r="HI146" s="4">
        <v>2.1332</v>
      </c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>
        <v>0.77559999999999996</v>
      </c>
      <c r="JG146" s="5">
        <v>1.048</v>
      </c>
      <c r="JH146" s="5">
        <v>5.9200000000000003E-2</v>
      </c>
      <c r="JI146" s="5">
        <v>2.5700000000000001E-2</v>
      </c>
      <c r="JJ146" s="5">
        <v>0.52780000000000005</v>
      </c>
      <c r="JK146" s="5">
        <v>0.51090000000000002</v>
      </c>
      <c r="JL146" s="5">
        <v>0.98070000000000002</v>
      </c>
      <c r="JM146" s="5">
        <v>0.87770000000000004</v>
      </c>
      <c r="JN146" s="4">
        <f t="shared" ref="JN146:JN186" si="32">AVERAGEIFS(B146:JM146,metrics.rec,"MAE")</f>
        <v>0.69982758620689645</v>
      </c>
      <c r="JO146" s="4">
        <f t="shared" ref="JO146:JO186" si="33">AVERAGEIFS(B146:JM146,metrics.rec,"MSE")</f>
        <v>0.86224137931034472</v>
      </c>
      <c r="JP146" s="4">
        <f t="shared" ref="JP146:JP186" si="34">AVERAGEIFS(B146:JM146,metrics.rec,"R")</f>
        <v>0.20154137931034474</v>
      </c>
      <c r="JQ146" s="4">
        <f t="shared" ref="JQ146:JQ186" si="35">AVERAGEIFS(B146:JM146,metrics.rec,"Precision")</f>
        <v>1.3862068965517241E-2</v>
      </c>
      <c r="JR146" s="4">
        <f t="shared" ref="JR146:JR186" si="36">AVERAGEIFS(B146:JM146,metrics.rec,"Recall")</f>
        <v>0.72144137931034469</v>
      </c>
      <c r="JS146" s="4">
        <f t="shared" ref="JS146:JS186" si="37">AVERAGEIFS(B146:JM146,metrics.rec,"Coverage")</f>
        <v>0.49262499999999987</v>
      </c>
      <c r="JT146" s="4">
        <f t="shared" ref="JT146:JT186" si="38">AVERAGEIFS(B146:JM146,metrics.rec,"Recatio")</f>
        <v>0.99599310344827574</v>
      </c>
      <c r="JU146" s="4">
        <f t="shared" ref="JU146:JU186" si="39">AVERAGEIFS(B146:JM146,metrics.rec,"Time")</f>
        <v>1.9889241379310345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0.66110000000000002</v>
      </c>
      <c r="HC147" s="4">
        <v>0.76500000000000001</v>
      </c>
      <c r="HD147" s="4">
        <v>0.22550000000000001</v>
      </c>
      <c r="HE147" s="4">
        <v>1.7500000000000002E-2</v>
      </c>
      <c r="HF147" s="4">
        <v>0.83050000000000002</v>
      </c>
      <c r="HG147" s="4">
        <v>0.32100000000000001</v>
      </c>
      <c r="HH147" s="4">
        <v>1</v>
      </c>
      <c r="HI147" s="4">
        <v>2.0226999999999999</v>
      </c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>
        <v>0.75249999999999995</v>
      </c>
      <c r="JG147" s="5">
        <v>0.98080000000000001</v>
      </c>
      <c r="JH147" s="5">
        <v>0.1095</v>
      </c>
      <c r="JI147" s="5">
        <v>4.2900000000000001E-2</v>
      </c>
      <c r="JJ147" s="5">
        <v>0.53220000000000001</v>
      </c>
      <c r="JK147" s="5">
        <v>0.30890000000000001</v>
      </c>
      <c r="JL147" s="5">
        <v>0.97560000000000002</v>
      </c>
      <c r="JM147" s="5">
        <v>0.82720000000000005</v>
      </c>
      <c r="JN147" s="4">
        <f t="shared" si="32"/>
        <v>0.6820448275862071</v>
      </c>
      <c r="JO147" s="4">
        <f t="shared" si="33"/>
        <v>0.81375172413793095</v>
      </c>
      <c r="JP147" s="4">
        <f t="shared" si="34"/>
        <v>0.19902758620689653</v>
      </c>
      <c r="JQ147" s="4">
        <f t="shared" si="35"/>
        <v>2.2265517241379311E-2</v>
      </c>
      <c r="JR147" s="4">
        <f t="shared" si="36"/>
        <v>0.76077586206896564</v>
      </c>
      <c r="JS147" s="4">
        <f t="shared" si="37"/>
        <v>0.3204291666666666</v>
      </c>
      <c r="JT147" s="4">
        <f t="shared" si="38"/>
        <v>0.99499310344827596</v>
      </c>
      <c r="JU147" s="4">
        <f t="shared" si="39"/>
        <v>1.905155172413793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0.66420000000000001</v>
      </c>
      <c r="HC148" s="4">
        <v>0.77539999999999998</v>
      </c>
      <c r="HD148" s="4">
        <v>0.23169999999999999</v>
      </c>
      <c r="HE148" s="4">
        <v>1.44E-2</v>
      </c>
      <c r="HF148" s="4">
        <v>0.83299999999999996</v>
      </c>
      <c r="HG148" s="4">
        <v>0.38990000000000002</v>
      </c>
      <c r="HH148" s="4">
        <v>1</v>
      </c>
      <c r="HI148" s="4">
        <v>2.0394000000000001</v>
      </c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>
        <v>0.75870000000000004</v>
      </c>
      <c r="JG148" s="5">
        <v>0.99739999999999995</v>
      </c>
      <c r="JH148" s="5">
        <v>0.10730000000000001</v>
      </c>
      <c r="JI148" s="5">
        <v>4.1799999999999997E-2</v>
      </c>
      <c r="JJ148" s="5">
        <v>0.52010000000000001</v>
      </c>
      <c r="JK148" s="5">
        <v>0.31</v>
      </c>
      <c r="JL148" s="5">
        <v>0.97560000000000002</v>
      </c>
      <c r="JM148" s="5">
        <v>0.82269999999999999</v>
      </c>
      <c r="JN148" s="4">
        <f t="shared" si="32"/>
        <v>0.6860827586206899</v>
      </c>
      <c r="JO148" s="4">
        <f t="shared" si="33"/>
        <v>0.82622068965517248</v>
      </c>
      <c r="JP148" s="4">
        <f t="shared" si="34"/>
        <v>0.20340689655172411</v>
      </c>
      <c r="JQ148" s="4">
        <f t="shared" si="35"/>
        <v>2.0082758620689659E-2</v>
      </c>
      <c r="JR148" s="4">
        <f t="shared" si="36"/>
        <v>0.75841034482758607</v>
      </c>
      <c r="JS148" s="4">
        <f t="shared" si="37"/>
        <v>0.37192916666666664</v>
      </c>
      <c r="JT148" s="4">
        <f t="shared" si="38"/>
        <v>0.99498965517241378</v>
      </c>
      <c r="JU148" s="4">
        <f t="shared" si="39"/>
        <v>1.9070413793103447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0.67320000000000002</v>
      </c>
      <c r="HC149" s="4">
        <v>0.79179999999999995</v>
      </c>
      <c r="HD149" s="4">
        <v>0.19109999999999999</v>
      </c>
      <c r="HE149" s="4">
        <v>1.9199999999999998E-2</v>
      </c>
      <c r="HF149" s="4">
        <v>0.82020000000000004</v>
      </c>
      <c r="HG149" s="4">
        <v>0.2888</v>
      </c>
      <c r="HH149" s="4">
        <v>1</v>
      </c>
      <c r="HI149" s="4">
        <v>2.1597</v>
      </c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>
        <v>0.76219999999999999</v>
      </c>
      <c r="JG149" s="5">
        <v>1.0044999999999999</v>
      </c>
      <c r="JH149" s="5">
        <v>0.1026</v>
      </c>
      <c r="JI149" s="5">
        <v>4.2999999999999997E-2</v>
      </c>
      <c r="JJ149" s="5">
        <v>0.53310000000000002</v>
      </c>
      <c r="JK149" s="5">
        <v>0.3085</v>
      </c>
      <c r="JL149" s="5">
        <v>0.97560000000000002</v>
      </c>
      <c r="JM149" s="5">
        <v>0.82609999999999995</v>
      </c>
      <c r="JN149" s="4">
        <f t="shared" si="32"/>
        <v>0.69279310344827594</v>
      </c>
      <c r="JO149" s="4">
        <f t="shared" si="33"/>
        <v>0.8383413793103448</v>
      </c>
      <c r="JP149" s="4">
        <f t="shared" si="34"/>
        <v>0.17486551724137928</v>
      </c>
      <c r="JQ149" s="4">
        <f t="shared" si="35"/>
        <v>2.3220689655172412E-2</v>
      </c>
      <c r="JR149" s="4">
        <f t="shared" si="36"/>
        <v>0.75355862068965518</v>
      </c>
      <c r="JS149" s="4">
        <f t="shared" si="37"/>
        <v>0.2964916666666666</v>
      </c>
      <c r="JT149" s="4">
        <f t="shared" si="38"/>
        <v>0.99499655172413803</v>
      </c>
      <c r="JU149" s="4">
        <f t="shared" si="39"/>
        <v>1.8875551724137931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0.66320000000000001</v>
      </c>
      <c r="HC150" s="4">
        <v>0.76580000000000004</v>
      </c>
      <c r="HD150" s="4">
        <v>0.19819999999999999</v>
      </c>
      <c r="HE150" s="4">
        <v>2.3E-2</v>
      </c>
      <c r="HF150" s="4">
        <v>0.8165</v>
      </c>
      <c r="HG150" s="4">
        <v>0.2404</v>
      </c>
      <c r="HH150" s="4">
        <v>1</v>
      </c>
      <c r="HI150" s="4">
        <v>2.2639</v>
      </c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>
        <v>0.74890000000000001</v>
      </c>
      <c r="JG150" s="5">
        <v>0.97109999999999996</v>
      </c>
      <c r="JH150" s="5">
        <v>0.1076</v>
      </c>
      <c r="JI150" s="5">
        <v>4.4400000000000002E-2</v>
      </c>
      <c r="JJ150" s="5">
        <v>0.55530000000000002</v>
      </c>
      <c r="JK150" s="5">
        <v>0.31130000000000002</v>
      </c>
      <c r="JL150" s="5">
        <v>0.97560000000000002</v>
      </c>
      <c r="JM150" s="5">
        <v>0.82969999999999999</v>
      </c>
      <c r="JN150" s="4">
        <f t="shared" si="32"/>
        <v>0.68242758620689647</v>
      </c>
      <c r="JO150" s="4">
        <f t="shared" si="33"/>
        <v>0.81159999999999988</v>
      </c>
      <c r="JP150" s="4">
        <f t="shared" si="34"/>
        <v>0.17963793103448281</v>
      </c>
      <c r="JQ150" s="4">
        <f t="shared" si="35"/>
        <v>2.5713793103448276E-2</v>
      </c>
      <c r="JR150" s="4">
        <f t="shared" si="36"/>
        <v>0.75718620689655181</v>
      </c>
      <c r="JS150" s="4">
        <f t="shared" si="37"/>
        <v>0.26132916666666667</v>
      </c>
      <c r="JT150" s="4">
        <f t="shared" si="38"/>
        <v>0.99499310344827596</v>
      </c>
      <c r="JU150" s="4">
        <f t="shared" si="39"/>
        <v>1.8548689655172412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0.66679999999999995</v>
      </c>
      <c r="HC151" s="4">
        <v>0.77380000000000004</v>
      </c>
      <c r="HD151" s="4">
        <v>0.18770000000000001</v>
      </c>
      <c r="HE151" s="4">
        <v>2.3800000000000002E-2</v>
      </c>
      <c r="HF151" s="4">
        <v>0.81110000000000004</v>
      </c>
      <c r="HG151" s="4">
        <v>0.23069999999999999</v>
      </c>
      <c r="HH151" s="4">
        <v>1</v>
      </c>
      <c r="HI151" s="4">
        <v>2.0011999999999999</v>
      </c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>
        <v>0.751</v>
      </c>
      <c r="JG151" s="5">
        <v>0.97430000000000005</v>
      </c>
      <c r="JH151" s="5">
        <v>0.1079</v>
      </c>
      <c r="JI151" s="5">
        <v>5.4399999999999997E-2</v>
      </c>
      <c r="JJ151" s="5">
        <v>0.53080000000000005</v>
      </c>
      <c r="JK151" s="5">
        <v>0.2427</v>
      </c>
      <c r="JL151" s="5">
        <v>0.97160000000000002</v>
      </c>
      <c r="JM151" s="5">
        <v>0.54930000000000001</v>
      </c>
      <c r="JN151" s="4">
        <f t="shared" si="32"/>
        <v>0.6855620689655173</v>
      </c>
      <c r="JO151" s="4">
        <f t="shared" si="33"/>
        <v>0.81831724137931028</v>
      </c>
      <c r="JP151" s="4">
        <f t="shared" si="34"/>
        <v>0.1721310344827586</v>
      </c>
      <c r="JQ151" s="4">
        <f t="shared" si="35"/>
        <v>2.8296551724137933E-2</v>
      </c>
      <c r="JR151" s="4">
        <f t="shared" si="36"/>
        <v>0.7479758620689656</v>
      </c>
      <c r="JS151" s="4">
        <f t="shared" si="37"/>
        <v>0.23872758620689655</v>
      </c>
      <c r="JT151" s="4">
        <f t="shared" si="38"/>
        <v>0.99406551724137926</v>
      </c>
      <c r="JU151" s="4">
        <f t="shared" si="39"/>
        <v>1.6249551724137934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0.68910000000000005</v>
      </c>
      <c r="HC152" s="4">
        <v>0.82240000000000002</v>
      </c>
      <c r="HD152" s="4">
        <v>0.2019</v>
      </c>
      <c r="HE152" s="4">
        <v>1.35E-2</v>
      </c>
      <c r="HF152" s="4">
        <v>0.73619999999999997</v>
      </c>
      <c r="HG152" s="4">
        <v>0.36770000000000003</v>
      </c>
      <c r="HH152" s="4">
        <v>1</v>
      </c>
      <c r="HI152" s="4">
        <v>2.0384000000000002</v>
      </c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>
        <v>0.73799999999999999</v>
      </c>
      <c r="JG152" s="5">
        <v>0.94750000000000001</v>
      </c>
      <c r="JH152" s="5">
        <v>0.1288</v>
      </c>
      <c r="JI152" s="5">
        <v>5.0599999999999999E-2</v>
      </c>
      <c r="JJ152" s="5">
        <v>0.55230000000000001</v>
      </c>
      <c r="JK152" s="5">
        <v>0.27129999999999999</v>
      </c>
      <c r="JL152" s="5">
        <v>0.97160000000000002</v>
      </c>
      <c r="JM152" s="5">
        <v>0.56110000000000004</v>
      </c>
      <c r="JN152" s="4">
        <f t="shared" si="32"/>
        <v>0.69821034482758615</v>
      </c>
      <c r="JO152" s="4">
        <f t="shared" si="33"/>
        <v>0.84561724137931038</v>
      </c>
      <c r="JP152" s="4">
        <f t="shared" si="34"/>
        <v>0.18692413793103443</v>
      </c>
      <c r="JQ152" s="4">
        <f t="shared" si="35"/>
        <v>2.0503448275862066E-2</v>
      </c>
      <c r="JR152" s="4">
        <f t="shared" si="36"/>
        <v>0.70089999999999997</v>
      </c>
      <c r="JS152" s="4">
        <f t="shared" si="37"/>
        <v>0.34882068965517238</v>
      </c>
      <c r="JT152" s="4">
        <f t="shared" si="38"/>
        <v>0.99405172413793108</v>
      </c>
      <c r="JU152" s="4">
        <f t="shared" si="39"/>
        <v>1.7147551724137935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>
        <v>0.7399</v>
      </c>
      <c r="JG153" s="5">
        <v>0.94779999999999998</v>
      </c>
      <c r="JH153" s="5">
        <v>0.11700000000000001</v>
      </c>
      <c r="JI153" s="5">
        <v>5.4399999999999997E-2</v>
      </c>
      <c r="JJ153" s="5">
        <v>0.53790000000000004</v>
      </c>
      <c r="JK153" s="5">
        <v>0.246</v>
      </c>
      <c r="JL153" s="5">
        <v>0.97160000000000002</v>
      </c>
      <c r="JM153" s="5">
        <v>0.56499999999999995</v>
      </c>
      <c r="JN153" s="4">
        <f t="shared" si="32"/>
        <v>0.67713793103448272</v>
      </c>
      <c r="JO153" s="4">
        <f t="shared" si="33"/>
        <v>0.79860344827586216</v>
      </c>
      <c r="JP153" s="4">
        <f t="shared" si="34"/>
        <v>0.19304827586206896</v>
      </c>
      <c r="JQ153" s="4">
        <f t="shared" si="35"/>
        <v>2.7572413793103451E-2</v>
      </c>
      <c r="JR153" s="4">
        <f t="shared" si="36"/>
        <v>0.75587931034482758</v>
      </c>
      <c r="JS153" s="4">
        <f t="shared" si="37"/>
        <v>0.2515</v>
      </c>
      <c r="JT153" s="4">
        <f t="shared" si="38"/>
        <v>0.99406206896551719</v>
      </c>
      <c r="JU153" s="4">
        <f t="shared" si="39"/>
        <v>1.6974448275862069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0.70440000000000003</v>
      </c>
      <c r="HC154" s="4">
        <v>0.85160000000000002</v>
      </c>
      <c r="HD154" s="4">
        <v>0.1595</v>
      </c>
      <c r="HE154" s="4">
        <v>1.47E-2</v>
      </c>
      <c r="HF154" s="4">
        <v>0.60850000000000004</v>
      </c>
      <c r="HG154" s="4">
        <v>0.28060000000000002</v>
      </c>
      <c r="HH154" s="4">
        <v>0.99990000000000001</v>
      </c>
      <c r="HI154" s="4">
        <v>1.8880999999999999</v>
      </c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>
        <v>0.75180000000000002</v>
      </c>
      <c r="JG154" s="5">
        <v>0.98009999999999997</v>
      </c>
      <c r="JH154" s="5">
        <v>8.6300000000000002E-2</v>
      </c>
      <c r="JI154" s="5">
        <v>5.4899999999999997E-2</v>
      </c>
      <c r="JJ154" s="5">
        <v>0.50329999999999997</v>
      </c>
      <c r="JK154" s="5">
        <v>0.22700000000000001</v>
      </c>
      <c r="JL154" s="5">
        <v>0.9446</v>
      </c>
      <c r="JM154" s="5">
        <v>0.54349999999999998</v>
      </c>
      <c r="JN154" s="4">
        <f t="shared" si="32"/>
        <v>0.71167586206896549</v>
      </c>
      <c r="JO154" s="4">
        <f t="shared" si="33"/>
        <v>0.87252758620689652</v>
      </c>
      <c r="JP154" s="4">
        <f t="shared" si="34"/>
        <v>0.14388965517241381</v>
      </c>
      <c r="JQ154" s="4">
        <f t="shared" si="35"/>
        <v>2.2075862068965512E-2</v>
      </c>
      <c r="JR154" s="4">
        <f t="shared" si="36"/>
        <v>0.59896896551724133</v>
      </c>
      <c r="JS154" s="4">
        <f t="shared" si="37"/>
        <v>0.27098750000000005</v>
      </c>
      <c r="JT154" s="4">
        <f t="shared" si="38"/>
        <v>0.98787931034482779</v>
      </c>
      <c r="JU154" s="4">
        <f t="shared" si="39"/>
        <v>1.6612448275862073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0.65910000000000002</v>
      </c>
      <c r="HC155" s="4">
        <v>0.75409999999999999</v>
      </c>
      <c r="HD155" s="4">
        <v>0.20269999999999999</v>
      </c>
      <c r="HE155" s="4">
        <v>2.1100000000000001E-2</v>
      </c>
      <c r="HF155" s="4">
        <v>0.79500000000000004</v>
      </c>
      <c r="HG155" s="4">
        <v>0.25469999999999998</v>
      </c>
      <c r="HH155" s="4">
        <v>0.99990000000000001</v>
      </c>
      <c r="HI155" s="4">
        <v>1.9729000000000001</v>
      </c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>
        <v>0.751</v>
      </c>
      <c r="JG155" s="5">
        <v>0.97629999999999995</v>
      </c>
      <c r="JH155" s="5">
        <v>8.1600000000000006E-2</v>
      </c>
      <c r="JI155" s="5">
        <v>5.5899999999999998E-2</v>
      </c>
      <c r="JJ155" s="5">
        <v>0.50690000000000002</v>
      </c>
      <c r="JK155" s="5">
        <v>0.2243</v>
      </c>
      <c r="JL155" s="5">
        <v>0.9446</v>
      </c>
      <c r="JM155" s="5">
        <v>0.54790000000000005</v>
      </c>
      <c r="JN155" s="4">
        <f t="shared" si="32"/>
        <v>0.67948965517241389</v>
      </c>
      <c r="JO155" s="4">
        <f t="shared" si="33"/>
        <v>0.80334482758620651</v>
      </c>
      <c r="JP155" s="4">
        <f t="shared" si="34"/>
        <v>0.17812068965517244</v>
      </c>
      <c r="JQ155" s="4">
        <f t="shared" si="35"/>
        <v>2.6358620689655173E-2</v>
      </c>
      <c r="JR155" s="4">
        <f t="shared" si="36"/>
        <v>0.73046551724137943</v>
      </c>
      <c r="JS155" s="4">
        <f t="shared" si="37"/>
        <v>0.25559999999999999</v>
      </c>
      <c r="JT155" s="4">
        <f t="shared" si="38"/>
        <v>0.98787931034482779</v>
      </c>
      <c r="JU155" s="4">
        <f t="shared" si="39"/>
        <v>1.6775758620689651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0.68969999999999998</v>
      </c>
      <c r="HC156" s="4">
        <v>0.83309999999999995</v>
      </c>
      <c r="HD156" s="4">
        <v>0.2112</v>
      </c>
      <c r="HE156" s="4">
        <v>1.3100000000000001E-2</v>
      </c>
      <c r="HF156" s="4">
        <v>0.79420000000000002</v>
      </c>
      <c r="HG156" s="4">
        <v>0.41020000000000001</v>
      </c>
      <c r="HH156" s="4">
        <v>0.99790000000000001</v>
      </c>
      <c r="HI156" s="4">
        <v>1.8219000000000001</v>
      </c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>
        <v>0.76729999999999998</v>
      </c>
      <c r="JG156" s="5">
        <v>1.0109999999999999</v>
      </c>
      <c r="JH156" s="5">
        <v>4.7199999999999999E-2</v>
      </c>
      <c r="JI156" s="5">
        <v>5.0599999999999999E-2</v>
      </c>
      <c r="JJ156" s="5">
        <v>0.53969999999999996</v>
      </c>
      <c r="JK156" s="5">
        <v>0.26040000000000002</v>
      </c>
      <c r="JL156" s="5">
        <v>0.88390000000000002</v>
      </c>
      <c r="JM156" s="5">
        <v>0.54759999999999998</v>
      </c>
      <c r="JN156" s="4">
        <f t="shared" si="32"/>
        <v>0.7053275862068964</v>
      </c>
      <c r="JO156" s="4">
        <f t="shared" si="33"/>
        <v>0.86919310344827583</v>
      </c>
      <c r="JP156" s="4">
        <f t="shared" si="34"/>
        <v>0.17153448275862065</v>
      </c>
      <c r="JQ156" s="4">
        <f t="shared" si="35"/>
        <v>2.0327586206896554E-2</v>
      </c>
      <c r="JR156" s="4">
        <f t="shared" si="36"/>
        <v>0.73921379310344826</v>
      </c>
      <c r="JS156" s="4">
        <f t="shared" si="37"/>
        <v>0.38014583333333324</v>
      </c>
      <c r="JT156" s="4">
        <f t="shared" si="38"/>
        <v>0.97241379310344833</v>
      </c>
      <c r="JU156" s="4">
        <f t="shared" si="39"/>
        <v>1.8004172413793105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0.7258</v>
      </c>
      <c r="HC157" s="4">
        <v>0.90700000000000003</v>
      </c>
      <c r="HD157" s="4">
        <v>0.14990000000000001</v>
      </c>
      <c r="HE157" s="4">
        <v>1.44E-2</v>
      </c>
      <c r="HF157" s="4">
        <v>0.52470000000000006</v>
      </c>
      <c r="HG157" s="4">
        <v>0.246</v>
      </c>
      <c r="HH157" s="4">
        <v>0.99790000000000001</v>
      </c>
      <c r="HI157" s="4">
        <v>1.7639</v>
      </c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>
        <v>0.76639999999999997</v>
      </c>
      <c r="JG157" s="5">
        <v>1.0067999999999999</v>
      </c>
      <c r="JH157" s="5">
        <v>4.1300000000000003E-2</v>
      </c>
      <c r="JI157" s="5">
        <v>4.9200000000000001E-2</v>
      </c>
      <c r="JJ157" s="5">
        <v>0.52449999999999997</v>
      </c>
      <c r="JK157" s="5">
        <v>0.2601</v>
      </c>
      <c r="JL157" s="5">
        <v>0.88360000000000005</v>
      </c>
      <c r="JM157" s="5">
        <v>0.54949999999999999</v>
      </c>
      <c r="JN157" s="4">
        <f t="shared" si="32"/>
        <v>0.72594137931034475</v>
      </c>
      <c r="JO157" s="4">
        <f t="shared" si="33"/>
        <v>0.90917241379310343</v>
      </c>
      <c r="JP157" s="4">
        <f t="shared" si="34"/>
        <v>0.12730344827586207</v>
      </c>
      <c r="JQ157" s="4">
        <f t="shared" si="35"/>
        <v>2.0486206896551725E-2</v>
      </c>
      <c r="JR157" s="4">
        <f t="shared" si="36"/>
        <v>0.55143103448275854</v>
      </c>
      <c r="JS157" s="4">
        <f t="shared" si="37"/>
        <v>0.25698399999999999</v>
      </c>
      <c r="JT157" s="4">
        <f t="shared" si="38"/>
        <v>0.97237241379310357</v>
      </c>
      <c r="JU157" s="4">
        <f t="shared" si="39"/>
        <v>1.710786206896552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0.56459999999999999</v>
      </c>
      <c r="HC158" s="4">
        <v>0.64949999999999997</v>
      </c>
      <c r="HD158" s="4">
        <v>4.07E-2</v>
      </c>
      <c r="HE158" s="4">
        <v>0.16700000000000001</v>
      </c>
      <c r="HF158" s="4">
        <v>0.34260000000000002</v>
      </c>
      <c r="HG158" s="4">
        <v>1.8E-3</v>
      </c>
      <c r="HH158" s="4">
        <v>1.15E-2</v>
      </c>
      <c r="HI158" s="4">
        <v>1.5112000000000001</v>
      </c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>
        <v>0.89180000000000004</v>
      </c>
      <c r="JG158" s="5">
        <v>1.5022</v>
      </c>
      <c r="JH158" s="5">
        <v>2.0999999999999999E-3</v>
      </c>
      <c r="JI158" s="5">
        <v>7.3899999999999993E-2</v>
      </c>
      <c r="JJ158" s="5">
        <v>3.4000000000000002E-2</v>
      </c>
      <c r="JK158" s="5">
        <v>3.5999999999999999E-3</v>
      </c>
      <c r="JL158" s="5">
        <v>1.29E-2</v>
      </c>
      <c r="JM158" s="5">
        <v>0.51219999999999999</v>
      </c>
      <c r="JN158" s="4">
        <f t="shared" si="32"/>
        <v>0.84791851851851852</v>
      </c>
      <c r="JO158" s="4">
        <f t="shared" si="33"/>
        <v>1.1833555555555557</v>
      </c>
      <c r="JP158" s="4">
        <f t="shared" si="34"/>
        <v>1.255769230769231E-2</v>
      </c>
      <c r="JQ158" s="4">
        <f t="shared" si="35"/>
        <v>5.4200000000000012E-2</v>
      </c>
      <c r="JR158" s="4">
        <f t="shared" si="36"/>
        <v>0.17815185185185187</v>
      </c>
      <c r="JS158" s="4">
        <f t="shared" si="37"/>
        <v>6.551851851851853E-3</v>
      </c>
      <c r="JT158" s="4">
        <f t="shared" si="38"/>
        <v>1.4386206896551724E-2</v>
      </c>
      <c r="JU158" s="4">
        <f t="shared" si="39"/>
        <v>1.6056724137931033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0.7379</v>
      </c>
      <c r="HC159" s="4">
        <v>0.96199999999999997</v>
      </c>
      <c r="HD159" s="4">
        <v>0.21279999999999999</v>
      </c>
      <c r="HE159" s="4">
        <v>6.8999999999999999E-3</v>
      </c>
      <c r="HF159" s="4">
        <v>0.55989999999999995</v>
      </c>
      <c r="HG159" s="4">
        <v>0.55049999999999999</v>
      </c>
      <c r="HH159" s="4">
        <v>1</v>
      </c>
      <c r="HI159" s="4">
        <v>2.077</v>
      </c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>
        <v>0.79659999999999997</v>
      </c>
      <c r="JG159" s="5">
        <v>1.1216999999999999</v>
      </c>
      <c r="JH159" s="5">
        <v>0.13089999999999999</v>
      </c>
      <c r="JI159" s="5">
        <v>1.6899999999999998E-2</v>
      </c>
      <c r="JJ159" s="5">
        <v>0.29370000000000002</v>
      </c>
      <c r="JK159" s="5">
        <v>0.43330000000000002</v>
      </c>
      <c r="JL159" s="5">
        <v>0.98029999999999995</v>
      </c>
      <c r="JM159" s="5">
        <v>0.87439999999999996</v>
      </c>
      <c r="JN159" s="4">
        <f t="shared" si="32"/>
        <v>0.74930344827586237</v>
      </c>
      <c r="JO159" s="4">
        <f t="shared" si="33"/>
        <v>0.99233793103448276</v>
      </c>
      <c r="JP159" s="4">
        <f t="shared" si="34"/>
        <v>0.19412413793103445</v>
      </c>
      <c r="JQ159" s="4">
        <f t="shared" si="35"/>
        <v>8.5689655172413795E-3</v>
      </c>
      <c r="JR159" s="4">
        <f t="shared" si="36"/>
        <v>0.5081103448275861</v>
      </c>
      <c r="JS159" s="4">
        <f t="shared" si="37"/>
        <v>0.5231958333333333</v>
      </c>
      <c r="JT159" s="4">
        <f t="shared" si="38"/>
        <v>0.99591724137931048</v>
      </c>
      <c r="JU159" s="4">
        <f t="shared" si="39"/>
        <v>2.0222896551724134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0.67979999999999996</v>
      </c>
      <c r="HC160" s="4">
        <v>0.81559999999999999</v>
      </c>
      <c r="HD160" s="4">
        <v>0.24729999999999999</v>
      </c>
      <c r="HE160" s="4">
        <v>1.0699999999999999E-2</v>
      </c>
      <c r="HF160" s="4">
        <v>0.78710000000000002</v>
      </c>
      <c r="HG160" s="4">
        <v>0.49730000000000002</v>
      </c>
      <c r="HH160" s="4">
        <v>1</v>
      </c>
      <c r="HI160" s="4">
        <v>2.0223</v>
      </c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>
        <v>0.75449999999999995</v>
      </c>
      <c r="JG160" s="5">
        <v>0.99009999999999998</v>
      </c>
      <c r="JH160" s="5">
        <v>0.11840000000000001</v>
      </c>
      <c r="JI160" s="5">
        <v>4.0500000000000001E-2</v>
      </c>
      <c r="JJ160" s="5">
        <v>0.5091</v>
      </c>
      <c r="JK160" s="5">
        <v>0.31219999999999998</v>
      </c>
      <c r="JL160" s="5">
        <v>0.95899999999999996</v>
      </c>
      <c r="JM160" s="5">
        <v>0.84640000000000004</v>
      </c>
      <c r="JN160" s="4">
        <f t="shared" si="32"/>
        <v>0.6979344827586208</v>
      </c>
      <c r="JO160" s="4">
        <f t="shared" si="33"/>
        <v>0.85728275862068981</v>
      </c>
      <c r="JP160" s="4">
        <f t="shared" si="34"/>
        <v>0.21462068965517239</v>
      </c>
      <c r="JQ160" s="4">
        <f t="shared" si="35"/>
        <v>1.6982758620689656E-2</v>
      </c>
      <c r="JR160" s="4">
        <f t="shared" si="36"/>
        <v>0.71631034482758615</v>
      </c>
      <c r="JS160" s="4">
        <f t="shared" si="37"/>
        <v>0.44966250000000008</v>
      </c>
      <c r="JT160" s="4">
        <f t="shared" si="38"/>
        <v>0.9915586206896555</v>
      </c>
      <c r="JU160" s="4">
        <f t="shared" si="39"/>
        <v>1.9443413793103452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0.66259999999999997</v>
      </c>
      <c r="HC161" s="4">
        <v>0.77080000000000004</v>
      </c>
      <c r="HD161" s="4">
        <v>0.22969999999999999</v>
      </c>
      <c r="HE161" s="4">
        <v>1.5699999999999999E-2</v>
      </c>
      <c r="HF161" s="4">
        <v>0.8327</v>
      </c>
      <c r="HG161" s="4">
        <v>0.35970000000000002</v>
      </c>
      <c r="HH161" s="4">
        <v>1</v>
      </c>
      <c r="HI161" s="4">
        <v>1.9714</v>
      </c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>
        <v>0.75360000000000005</v>
      </c>
      <c r="JG161" s="5">
        <v>0.98350000000000004</v>
      </c>
      <c r="JH161" s="5">
        <v>0.1114</v>
      </c>
      <c r="JI161" s="5">
        <v>4.2900000000000001E-2</v>
      </c>
      <c r="JJ161" s="5">
        <v>0.53029999999999999</v>
      </c>
      <c r="JK161" s="5">
        <v>0.30719999999999997</v>
      </c>
      <c r="JL161" s="5">
        <v>0.95899999999999996</v>
      </c>
      <c r="JM161" s="5">
        <v>0.81030000000000002</v>
      </c>
      <c r="JN161" s="4">
        <f t="shared" si="32"/>
        <v>0.68366206896551729</v>
      </c>
      <c r="JO161" s="4">
        <f t="shared" si="33"/>
        <v>0.81969655172413836</v>
      </c>
      <c r="JP161" s="4">
        <f t="shared" si="34"/>
        <v>0.20316206896551731</v>
      </c>
      <c r="JQ161" s="4">
        <f t="shared" si="35"/>
        <v>2.1096551724137928E-2</v>
      </c>
      <c r="JR161" s="4">
        <f t="shared" si="36"/>
        <v>0.76120689655172413</v>
      </c>
      <c r="JS161" s="4">
        <f t="shared" si="37"/>
        <v>0.35664583333333333</v>
      </c>
      <c r="JT161" s="4">
        <f t="shared" si="38"/>
        <v>0.99156206896551757</v>
      </c>
      <c r="JU161" s="4">
        <f t="shared" si="39"/>
        <v>1.8860034482758621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0.66310000000000002</v>
      </c>
      <c r="HC162" s="4">
        <v>0.77629999999999999</v>
      </c>
      <c r="HD162" s="4">
        <v>0.2462</v>
      </c>
      <c r="HE162" s="4">
        <v>1.2E-2</v>
      </c>
      <c r="HF162" s="4">
        <v>0.84689999999999999</v>
      </c>
      <c r="HG162" s="4">
        <v>0.47589999999999999</v>
      </c>
      <c r="HH162" s="4">
        <v>1</v>
      </c>
      <c r="HI162" s="4">
        <v>1.8662000000000001</v>
      </c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>
        <v>0.74429999999999996</v>
      </c>
      <c r="JG162" s="5">
        <v>0.95640000000000003</v>
      </c>
      <c r="JH162" s="5">
        <v>0.1099</v>
      </c>
      <c r="JI162" s="5">
        <v>4.8800000000000003E-2</v>
      </c>
      <c r="JJ162" s="5">
        <v>0.5726</v>
      </c>
      <c r="JK162" s="5">
        <v>0.29089999999999999</v>
      </c>
      <c r="JL162" s="5">
        <v>0.95830000000000004</v>
      </c>
      <c r="JM162" s="5">
        <v>0.45179999999999998</v>
      </c>
      <c r="JN162" s="4">
        <f t="shared" si="32"/>
        <v>0.68169310344827583</v>
      </c>
      <c r="JO162" s="4">
        <f t="shared" si="33"/>
        <v>0.81717241379310324</v>
      </c>
      <c r="JP162" s="4">
        <f t="shared" si="34"/>
        <v>0.21512413793103449</v>
      </c>
      <c r="JQ162" s="4">
        <f t="shared" si="35"/>
        <v>1.9410344827586204E-2</v>
      </c>
      <c r="JR162" s="4">
        <f t="shared" si="36"/>
        <v>0.78507241379310366</v>
      </c>
      <c r="JS162" s="4">
        <f t="shared" si="37"/>
        <v>0.4363206896551724</v>
      </c>
      <c r="JT162" s="4">
        <f t="shared" si="38"/>
        <v>0.9913206896551725</v>
      </c>
      <c r="JU162" s="4">
        <f t="shared" si="39"/>
        <v>1.7351931034482753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>
        <v>0.74870000000000003</v>
      </c>
      <c r="JG163" s="5">
        <v>0.98</v>
      </c>
      <c r="JH163" s="5">
        <v>0.14130000000000001</v>
      </c>
      <c r="JI163" s="5">
        <v>2.87E-2</v>
      </c>
      <c r="JJ163" s="5">
        <v>0.70420000000000005</v>
      </c>
      <c r="JK163" s="5">
        <v>0.61060000000000003</v>
      </c>
      <c r="JL163" s="5">
        <v>0.98070000000000002</v>
      </c>
      <c r="JM163" s="5">
        <v>1.1821999999999999</v>
      </c>
      <c r="JN163" s="4">
        <f t="shared" si="32"/>
        <v>0.66158620689655157</v>
      </c>
      <c r="JO163" s="4">
        <f t="shared" si="33"/>
        <v>0.76654827586206897</v>
      </c>
      <c r="JP163" s="4">
        <f t="shared" si="34"/>
        <v>0.24575517241379308</v>
      </c>
      <c r="JQ163" s="4">
        <f t="shared" si="35"/>
        <v>1.2917241379310346E-2</v>
      </c>
      <c r="JR163" s="4">
        <f t="shared" si="36"/>
        <v>0.82830344827586211</v>
      </c>
      <c r="JS163" s="4">
        <f t="shared" si="37"/>
        <v>0.62925217391304344</v>
      </c>
      <c r="JT163" s="4">
        <f t="shared" si="38"/>
        <v>0.99599310344827574</v>
      </c>
      <c r="JU163" s="4">
        <f t="shared" si="39"/>
        <v>5.1681413793103443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>
        <v>0.72660000000000002</v>
      </c>
      <c r="JG164" s="5">
        <v>0.91930000000000001</v>
      </c>
      <c r="JH164" s="5">
        <v>0.15329999999999999</v>
      </c>
      <c r="JI164" s="5">
        <v>5.5500000000000001E-2</v>
      </c>
      <c r="JJ164" s="5">
        <v>0.60740000000000005</v>
      </c>
      <c r="JK164" s="5">
        <v>0.27189999999999998</v>
      </c>
      <c r="JL164" s="5">
        <v>0.97119999999999995</v>
      </c>
      <c r="JM164" s="5">
        <v>1.0065999999999999</v>
      </c>
      <c r="JN164" s="4">
        <f t="shared" si="32"/>
        <v>0.66010689655172428</v>
      </c>
      <c r="JO164" s="4">
        <f t="shared" si="33"/>
        <v>0.75896896551724158</v>
      </c>
      <c r="JP164" s="4">
        <f t="shared" si="34"/>
        <v>0.24606206896551724</v>
      </c>
      <c r="JQ164" s="4">
        <f t="shared" si="35"/>
        <v>1.9141379310344826E-2</v>
      </c>
      <c r="JR164" s="4">
        <f t="shared" si="36"/>
        <v>0.80544137931034487</v>
      </c>
      <c r="JS164" s="4">
        <f t="shared" si="37"/>
        <v>0.52432608695652183</v>
      </c>
      <c r="JT164" s="4">
        <f t="shared" si="38"/>
        <v>0.99384827586206892</v>
      </c>
      <c r="JU164" s="4">
        <f t="shared" si="39"/>
        <v>4.8854827586206904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>
        <v>0.72829999999999995</v>
      </c>
      <c r="JG165" s="5">
        <v>0.92420000000000002</v>
      </c>
      <c r="JH165" s="5">
        <v>0.15160000000000001</v>
      </c>
      <c r="JI165" s="5">
        <v>5.5300000000000002E-2</v>
      </c>
      <c r="JJ165" s="5">
        <v>0.60340000000000005</v>
      </c>
      <c r="JK165" s="5">
        <v>0.27129999999999999</v>
      </c>
      <c r="JL165" s="5">
        <v>0.97119999999999995</v>
      </c>
      <c r="JM165" s="5">
        <v>0.92789999999999995</v>
      </c>
      <c r="JN165" s="4">
        <f t="shared" si="32"/>
        <v>0.6585344827586207</v>
      </c>
      <c r="JO165" s="4">
        <f t="shared" si="33"/>
        <v>0.75577586206896563</v>
      </c>
      <c r="JP165" s="4">
        <f t="shared" si="34"/>
        <v>0.25129310344827588</v>
      </c>
      <c r="JQ165" s="4">
        <f t="shared" si="35"/>
        <v>1.9034482758620689E-2</v>
      </c>
      <c r="JR165" s="4">
        <f t="shared" si="36"/>
        <v>0.80263448275862082</v>
      </c>
      <c r="JS165" s="4">
        <f t="shared" si="37"/>
        <v>0.5327260869565219</v>
      </c>
      <c r="JT165" s="4">
        <f t="shared" si="38"/>
        <v>0.99384827586206892</v>
      </c>
      <c r="JU165" s="4">
        <f t="shared" si="39"/>
        <v>4.6051379310344824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>
        <v>0.77810000000000001</v>
      </c>
      <c r="JG166" s="5">
        <v>1.0424</v>
      </c>
      <c r="JH166" s="5">
        <v>0.1216</v>
      </c>
      <c r="JI166" s="5">
        <v>7.9399999999999998E-2</v>
      </c>
      <c r="JJ166" s="5">
        <v>0.53</v>
      </c>
      <c r="JK166" s="5">
        <v>0.16600000000000001</v>
      </c>
      <c r="JL166" s="5">
        <v>0.9728</v>
      </c>
      <c r="JM166" s="5">
        <v>0.89300000000000002</v>
      </c>
      <c r="JN166" s="4">
        <f t="shared" si="32"/>
        <v>0.68657931034482744</v>
      </c>
      <c r="JO166" s="4">
        <f t="shared" si="33"/>
        <v>0.81631034482758624</v>
      </c>
      <c r="JP166" s="4">
        <f t="shared" si="34"/>
        <v>0.23558620689655177</v>
      </c>
      <c r="JQ166" s="4">
        <f t="shared" si="35"/>
        <v>2.8103448275862065E-2</v>
      </c>
      <c r="JR166" s="4">
        <f t="shared" si="36"/>
        <v>0.76229999999999998</v>
      </c>
      <c r="JS166" s="4">
        <f t="shared" si="37"/>
        <v>0.32844347826086967</v>
      </c>
      <c r="JT166" s="4">
        <f t="shared" si="38"/>
        <v>0.99411724137931035</v>
      </c>
      <c r="JU166" s="4">
        <f t="shared" si="39"/>
        <v>4.4265827586206887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>
        <v>0.61770000000000003</v>
      </c>
      <c r="BW167" s="10">
        <v>0.66239999999999999</v>
      </c>
      <c r="BX167" s="10">
        <v>0.3075</v>
      </c>
      <c r="BY167" s="10">
        <v>1.6000000000000001E-3</v>
      </c>
      <c r="BZ167" s="10">
        <v>0.8871</v>
      </c>
      <c r="CA167" s="10">
        <v>0.65510000000000002</v>
      </c>
      <c r="CB167" s="10">
        <v>1</v>
      </c>
      <c r="CC167" s="10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>
        <v>0.62619999999999998</v>
      </c>
      <c r="DS167" s="10">
        <v>0.68100000000000005</v>
      </c>
      <c r="DT167" s="10">
        <v>0.2918</v>
      </c>
      <c r="DU167" s="10">
        <v>4.8999999999999998E-3</v>
      </c>
      <c r="DV167" s="10">
        <v>0.87829999999999997</v>
      </c>
      <c r="DW167" s="10">
        <v>0.64529999999999998</v>
      </c>
      <c r="DX167" s="10">
        <v>1</v>
      </c>
      <c r="DY167" s="10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>
        <v>0.72529999999999994</v>
      </c>
      <c r="JG167" s="5">
        <v>0.91579999999999995</v>
      </c>
      <c r="JH167" s="5">
        <v>0.15290000000000001</v>
      </c>
      <c r="JI167" s="5">
        <v>5.5500000000000001E-2</v>
      </c>
      <c r="JJ167" s="5">
        <v>0.60650000000000004</v>
      </c>
      <c r="JK167" s="5">
        <v>0.2717</v>
      </c>
      <c r="JL167" s="5">
        <v>0.97119999999999995</v>
      </c>
      <c r="JM167" s="5">
        <v>0.89339999999999997</v>
      </c>
      <c r="JN167" s="4">
        <f t="shared" si="32"/>
        <v>0.65727241379310375</v>
      </c>
      <c r="JO167" s="4">
        <f t="shared" si="33"/>
        <v>0.75221379310344816</v>
      </c>
      <c r="JP167" s="4">
        <f t="shared" si="34"/>
        <v>0.2480206896551724</v>
      </c>
      <c r="JQ167" s="4">
        <f t="shared" si="35"/>
        <v>1.9062068965517241E-2</v>
      </c>
      <c r="JR167" s="4">
        <f t="shared" si="36"/>
        <v>0.8058310344827585</v>
      </c>
      <c r="JS167" s="4">
        <f t="shared" si="37"/>
        <v>0.53940434782608704</v>
      </c>
      <c r="JT167" s="4">
        <f t="shared" si="38"/>
        <v>0.99384827586206892</v>
      </c>
      <c r="JU167" s="4">
        <f t="shared" si="39"/>
        <v>5.1077586206896575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0.64190000000000003</v>
      </c>
      <c r="HC168" s="4">
        <v>0.71140000000000003</v>
      </c>
      <c r="HD168" s="4">
        <v>0.27300000000000002</v>
      </c>
      <c r="HE168" s="4">
        <v>1.0200000000000001E-2</v>
      </c>
      <c r="HF168" s="4">
        <v>0.85250000000000004</v>
      </c>
      <c r="HG168" s="4">
        <v>0.56689999999999996</v>
      </c>
      <c r="HH168" s="4">
        <v>1</v>
      </c>
      <c r="HI168" s="4">
        <v>4.7397</v>
      </c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>
        <v>0.74490000000000001</v>
      </c>
      <c r="JG168" s="5">
        <v>0.96560000000000001</v>
      </c>
      <c r="JH168" s="5">
        <v>0.1167</v>
      </c>
      <c r="JI168" s="5">
        <v>6.5000000000000002E-2</v>
      </c>
      <c r="JJ168" s="5">
        <v>0.54239999999999999</v>
      </c>
      <c r="JK168" s="5">
        <v>0.2074</v>
      </c>
      <c r="JL168" s="5">
        <v>0.97170000000000001</v>
      </c>
      <c r="JM168" s="5">
        <v>0.87529999999999997</v>
      </c>
      <c r="JN168" s="4">
        <f t="shared" si="32"/>
        <v>0.66484137931034504</v>
      </c>
      <c r="JO168" s="4">
        <f t="shared" si="33"/>
        <v>0.76884137931034491</v>
      </c>
      <c r="JP168" s="4">
        <f t="shared" si="34"/>
        <v>0.23584137931034485</v>
      </c>
      <c r="JQ168" s="4">
        <f t="shared" si="35"/>
        <v>2.2010344827586209E-2</v>
      </c>
      <c r="JR168" s="4">
        <f t="shared" si="36"/>
        <v>0.78366896551724141</v>
      </c>
      <c r="JS168" s="4">
        <f t="shared" si="37"/>
        <v>0.46397083333333322</v>
      </c>
      <c r="JT168" s="4">
        <f t="shared" si="38"/>
        <v>0.99396551724137938</v>
      </c>
      <c r="JU168" s="4">
        <f t="shared" si="39"/>
        <v>4.2011862068965513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0.64090000000000003</v>
      </c>
      <c r="HC169" s="4">
        <v>0.71099999999999997</v>
      </c>
      <c r="HD169" s="4">
        <v>0.28000000000000003</v>
      </c>
      <c r="HE169" s="4">
        <v>8.8999999999999999E-3</v>
      </c>
      <c r="HF169" s="4">
        <v>0.86060000000000003</v>
      </c>
      <c r="HG169" s="4">
        <v>0.65469999999999995</v>
      </c>
      <c r="HH169" s="4">
        <v>1</v>
      </c>
      <c r="HI169" s="4">
        <v>4.9207999999999998</v>
      </c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>
        <v>0.74480000000000002</v>
      </c>
      <c r="JG169" s="5">
        <v>0.9698</v>
      </c>
      <c r="JH169" s="5">
        <v>0.1439</v>
      </c>
      <c r="JI169" s="5">
        <v>2.8799999999999999E-2</v>
      </c>
      <c r="JJ169" s="5">
        <v>0.70499999999999996</v>
      </c>
      <c r="JK169" s="5">
        <v>0.61070000000000002</v>
      </c>
      <c r="JL169" s="5">
        <v>0.98070000000000002</v>
      </c>
      <c r="JM169" s="5">
        <v>0.94650000000000001</v>
      </c>
      <c r="JN169" s="4">
        <f t="shared" si="32"/>
        <v>0.66456206896551728</v>
      </c>
      <c r="JO169" s="4">
        <f t="shared" si="33"/>
        <v>0.77044827586206899</v>
      </c>
      <c r="JP169" s="4">
        <f t="shared" si="34"/>
        <v>0.24642068965517241</v>
      </c>
      <c r="JQ169" s="4">
        <f t="shared" si="35"/>
        <v>1.2862068965517242E-2</v>
      </c>
      <c r="JR169" s="4">
        <f t="shared" si="36"/>
        <v>0.82549310344827576</v>
      </c>
      <c r="JS169" s="4">
        <f t="shared" si="37"/>
        <v>0.63806250000000009</v>
      </c>
      <c r="JT169" s="4">
        <f t="shared" si="38"/>
        <v>0.99599310344827574</v>
      </c>
      <c r="JU169" s="4">
        <f t="shared" si="39"/>
        <v>4.4922034482758599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0.63729999999999998</v>
      </c>
      <c r="HC170" s="4">
        <v>0.7046</v>
      </c>
      <c r="HD170" s="4">
        <v>0.28089999999999998</v>
      </c>
      <c r="HE170" s="4">
        <v>9.2999999999999992E-3</v>
      </c>
      <c r="HF170" s="4">
        <v>0.8649</v>
      </c>
      <c r="HG170" s="4">
        <v>0.63129999999999997</v>
      </c>
      <c r="HH170" s="4">
        <v>1</v>
      </c>
      <c r="HI170" s="4">
        <v>4.4219999999999997</v>
      </c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>
        <v>0.72729999999999995</v>
      </c>
      <c r="JG170" s="5">
        <v>0.92130000000000001</v>
      </c>
      <c r="JH170" s="5">
        <v>0.152</v>
      </c>
      <c r="JI170" s="5">
        <v>5.5399999999999998E-2</v>
      </c>
      <c r="JJ170" s="5">
        <v>0.60709999999999997</v>
      </c>
      <c r="JK170" s="5">
        <v>0.2722</v>
      </c>
      <c r="JL170" s="5">
        <v>0.97119999999999995</v>
      </c>
      <c r="JM170" s="5">
        <v>0.88219999999999998</v>
      </c>
      <c r="JN170" s="4">
        <f t="shared" si="32"/>
        <v>0.65747931034482743</v>
      </c>
      <c r="JO170" s="4">
        <f t="shared" si="33"/>
        <v>0.75368965517241382</v>
      </c>
      <c r="JP170" s="4">
        <f t="shared" si="34"/>
        <v>0.24933103448275856</v>
      </c>
      <c r="JQ170" s="4">
        <f t="shared" si="35"/>
        <v>1.9141379310344826E-2</v>
      </c>
      <c r="JR170" s="4">
        <f t="shared" si="36"/>
        <v>0.8068689655172413</v>
      </c>
      <c r="JS170" s="4">
        <f t="shared" si="37"/>
        <v>0.52775833333333322</v>
      </c>
      <c r="JT170" s="4">
        <f t="shared" si="38"/>
        <v>0.99384827586206892</v>
      </c>
      <c r="JU170" s="4">
        <f t="shared" si="39"/>
        <v>4.2897482758620695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0.63090000000000002</v>
      </c>
      <c r="HC171" s="4">
        <v>0.69640000000000002</v>
      </c>
      <c r="HD171" s="4">
        <v>0.27750000000000002</v>
      </c>
      <c r="HE171" s="4">
        <v>8.8999999999999999E-3</v>
      </c>
      <c r="HF171" s="4">
        <v>0.8609</v>
      </c>
      <c r="HG171" s="4">
        <v>0.65369999999999995</v>
      </c>
      <c r="HH171" s="4">
        <v>1</v>
      </c>
      <c r="HI171" s="4">
        <v>4.4859</v>
      </c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>
        <v>0.75529999999999997</v>
      </c>
      <c r="JG171" s="5">
        <v>0.99929999999999997</v>
      </c>
      <c r="JH171" s="5">
        <v>0.13789999999999999</v>
      </c>
      <c r="JI171" s="5">
        <v>2.8400000000000002E-2</v>
      </c>
      <c r="JJ171" s="5">
        <v>0.69569999999999999</v>
      </c>
      <c r="JK171" s="5">
        <v>0.60940000000000005</v>
      </c>
      <c r="JL171" s="5">
        <v>0.98070000000000002</v>
      </c>
      <c r="JM171" s="5">
        <v>0.92200000000000004</v>
      </c>
      <c r="JN171" s="4">
        <f t="shared" si="32"/>
        <v>0.66004482758620664</v>
      </c>
      <c r="JO171" s="4">
        <f t="shared" si="33"/>
        <v>0.76778275862068945</v>
      </c>
      <c r="JP171" s="4">
        <f t="shared" si="34"/>
        <v>0.24324137931034479</v>
      </c>
      <c r="JQ171" s="4">
        <f t="shared" si="35"/>
        <v>1.286206896551724E-2</v>
      </c>
      <c r="JR171" s="4">
        <f t="shared" si="36"/>
        <v>0.82234482758620686</v>
      </c>
      <c r="JS171" s="4">
        <f t="shared" si="37"/>
        <v>0.62628333333333341</v>
      </c>
      <c r="JT171" s="4">
        <f t="shared" si="38"/>
        <v>0.99599310344827574</v>
      </c>
      <c r="JU171" s="4">
        <f t="shared" si="39"/>
        <v>4.3997448275862068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0.63270000000000004</v>
      </c>
      <c r="HC172" s="4">
        <v>0.69989999999999997</v>
      </c>
      <c r="HD172" s="4">
        <v>0.27729999999999999</v>
      </c>
      <c r="HE172" s="4">
        <v>8.8999999999999999E-3</v>
      </c>
      <c r="HF172" s="4">
        <v>0.8609</v>
      </c>
      <c r="HG172" s="4">
        <v>0.65329999999999999</v>
      </c>
      <c r="HH172" s="4">
        <v>1</v>
      </c>
      <c r="HI172" s="4">
        <v>4.5389999999999997</v>
      </c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>
        <v>0.75549999999999995</v>
      </c>
      <c r="JG172" s="5">
        <v>0.99919999999999998</v>
      </c>
      <c r="JH172" s="5">
        <v>0.13819999999999999</v>
      </c>
      <c r="JI172" s="5">
        <v>2.8500000000000001E-2</v>
      </c>
      <c r="JJ172" s="5">
        <v>0.69620000000000004</v>
      </c>
      <c r="JK172" s="5">
        <v>0.60950000000000004</v>
      </c>
      <c r="JL172" s="5">
        <v>0.98070000000000002</v>
      </c>
      <c r="JM172" s="5">
        <v>0.92400000000000004</v>
      </c>
      <c r="JN172" s="4">
        <f t="shared" si="32"/>
        <v>0.66131379310344829</v>
      </c>
      <c r="JO172" s="4">
        <f t="shared" si="33"/>
        <v>0.77010344827586197</v>
      </c>
      <c r="JP172" s="4">
        <f t="shared" si="34"/>
        <v>0.24295862068965524</v>
      </c>
      <c r="JQ172" s="4">
        <f t="shared" si="35"/>
        <v>1.2862068965517242E-2</v>
      </c>
      <c r="JR172" s="4">
        <f t="shared" si="36"/>
        <v>0.8224896551724139</v>
      </c>
      <c r="JS172" s="4">
        <f t="shared" si="37"/>
        <v>0.62611666666666677</v>
      </c>
      <c r="JT172" s="4">
        <f t="shared" si="38"/>
        <v>0.99599310344827574</v>
      </c>
      <c r="JU172" s="4">
        <f t="shared" si="39"/>
        <v>4.4741034482758621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0.63819999999999999</v>
      </c>
      <c r="HC173" s="4">
        <v>0.70689999999999997</v>
      </c>
      <c r="HD173" s="4">
        <v>0.28050000000000003</v>
      </c>
      <c r="HE173" s="4">
        <v>8.8999999999999999E-3</v>
      </c>
      <c r="HF173" s="4">
        <v>0.86140000000000005</v>
      </c>
      <c r="HG173" s="4">
        <v>0.65680000000000005</v>
      </c>
      <c r="HH173" s="4">
        <v>1</v>
      </c>
      <c r="HI173" s="4">
        <v>4.6435000000000004</v>
      </c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>
        <v>0.74380000000000002</v>
      </c>
      <c r="JG173" s="5">
        <v>0.96960000000000002</v>
      </c>
      <c r="JH173" s="5">
        <v>0.1439</v>
      </c>
      <c r="JI173" s="5">
        <v>2.8799999999999999E-2</v>
      </c>
      <c r="JJ173" s="5">
        <v>0.70540000000000003</v>
      </c>
      <c r="JK173" s="5">
        <v>0.61109999999999998</v>
      </c>
      <c r="JL173" s="5">
        <v>0.98070000000000002</v>
      </c>
      <c r="JM173" s="5">
        <v>0.92230000000000001</v>
      </c>
      <c r="JN173" s="4">
        <f t="shared" si="32"/>
        <v>0.66238965517241388</v>
      </c>
      <c r="JO173" s="4">
        <f t="shared" si="33"/>
        <v>0.7673586206896551</v>
      </c>
      <c r="JP173" s="4">
        <f t="shared" si="34"/>
        <v>0.24633448275862072</v>
      </c>
      <c r="JQ173" s="4">
        <f t="shared" si="35"/>
        <v>1.2848275862068962E-2</v>
      </c>
      <c r="JR173" s="4">
        <f t="shared" si="36"/>
        <v>0.82625517241379309</v>
      </c>
      <c r="JS173" s="4">
        <f t="shared" si="37"/>
        <v>0.6387666666666667</v>
      </c>
      <c r="JT173" s="4">
        <f t="shared" si="38"/>
        <v>0.99599310344827574</v>
      </c>
      <c r="JU173" s="4">
        <f t="shared" si="39"/>
        <v>4.4330620689655174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0.64</v>
      </c>
      <c r="HC174" s="4">
        <v>0.71030000000000004</v>
      </c>
      <c r="HD174" s="4">
        <v>0.2792</v>
      </c>
      <c r="HE174" s="4">
        <v>8.8999999999999999E-3</v>
      </c>
      <c r="HF174" s="4">
        <v>0.86119999999999997</v>
      </c>
      <c r="HG174" s="4">
        <v>0.65590000000000004</v>
      </c>
      <c r="HH174" s="4">
        <v>1</v>
      </c>
      <c r="HI174" s="4">
        <v>4.6532</v>
      </c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>
        <v>0.74390000000000001</v>
      </c>
      <c r="JG174" s="5">
        <v>0.96919999999999995</v>
      </c>
      <c r="JH174" s="5">
        <v>0.1444</v>
      </c>
      <c r="JI174" s="5">
        <v>2.8799999999999999E-2</v>
      </c>
      <c r="JJ174" s="5">
        <v>0.70569999999999999</v>
      </c>
      <c r="JK174" s="5">
        <v>0.61099999999999999</v>
      </c>
      <c r="JL174" s="5">
        <v>0.98070000000000002</v>
      </c>
      <c r="JM174" s="5">
        <v>0.92490000000000006</v>
      </c>
      <c r="JN174" s="4">
        <f t="shared" si="32"/>
        <v>0.66366206896551716</v>
      </c>
      <c r="JO174" s="4">
        <f t="shared" si="33"/>
        <v>0.76969310344827591</v>
      </c>
      <c r="JP174" s="4">
        <f t="shared" si="34"/>
        <v>0.24609310344827584</v>
      </c>
      <c r="JQ174" s="4">
        <f t="shared" si="35"/>
        <v>1.2858620689655171E-2</v>
      </c>
      <c r="JR174" s="4">
        <f t="shared" si="36"/>
        <v>0.82610344827586224</v>
      </c>
      <c r="JS174" s="4">
        <f t="shared" si="37"/>
        <v>0.63890416666666672</v>
      </c>
      <c r="JT174" s="4">
        <f t="shared" si="38"/>
        <v>0.99599310344827574</v>
      </c>
      <c r="JU174" s="4">
        <f t="shared" si="39"/>
        <v>4.5311793103448279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0.63439999999999996</v>
      </c>
      <c r="HC175" s="4">
        <v>0.6996</v>
      </c>
      <c r="HD175" s="4">
        <v>0.28439999999999999</v>
      </c>
      <c r="HE175" s="4">
        <v>8.8999999999999999E-3</v>
      </c>
      <c r="HF175" s="4">
        <v>0.86119999999999997</v>
      </c>
      <c r="HG175" s="4">
        <v>0.65490000000000004</v>
      </c>
      <c r="HH175" s="4">
        <v>1</v>
      </c>
      <c r="HI175" s="4">
        <v>4.5926</v>
      </c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>
        <v>0.74680000000000002</v>
      </c>
      <c r="JG175" s="5">
        <v>0.97709999999999997</v>
      </c>
      <c r="JH175" s="5">
        <v>0.14169999999999999</v>
      </c>
      <c r="JI175" s="5">
        <v>2.86E-2</v>
      </c>
      <c r="JJ175" s="5">
        <v>0.70169999999999999</v>
      </c>
      <c r="JK175" s="5">
        <v>0.61029999999999995</v>
      </c>
      <c r="JL175" s="5">
        <v>0.98070000000000002</v>
      </c>
      <c r="JM175" s="5">
        <v>0.92359999999999998</v>
      </c>
      <c r="JN175" s="4">
        <f t="shared" si="32"/>
        <v>0.66040689655172435</v>
      </c>
      <c r="JO175" s="4">
        <f t="shared" si="33"/>
        <v>0.76422413793103439</v>
      </c>
      <c r="JP175" s="4">
        <f t="shared" si="34"/>
        <v>0.24881724137931036</v>
      </c>
      <c r="JQ175" s="4">
        <f t="shared" si="35"/>
        <v>1.2841379310344828E-2</v>
      </c>
      <c r="JR175" s="4">
        <f t="shared" si="36"/>
        <v>0.82491379310344815</v>
      </c>
      <c r="JS175" s="4">
        <f t="shared" si="37"/>
        <v>0.63508750000000003</v>
      </c>
      <c r="JT175" s="4">
        <f t="shared" si="38"/>
        <v>0.99599310344827574</v>
      </c>
      <c r="JU175" s="4">
        <f t="shared" si="39"/>
        <v>4.6164655172413802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0.6361</v>
      </c>
      <c r="HC176" s="4">
        <v>0.70289999999999997</v>
      </c>
      <c r="HD176" s="4">
        <v>0.28420000000000001</v>
      </c>
      <c r="HE176" s="4">
        <v>8.8999999999999999E-3</v>
      </c>
      <c r="HF176" s="4">
        <v>0.86070000000000002</v>
      </c>
      <c r="HG176" s="4">
        <v>0.65400000000000003</v>
      </c>
      <c r="HH176" s="4">
        <v>1</v>
      </c>
      <c r="HI176" s="4">
        <v>4.6695000000000002</v>
      </c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>
        <v>0.74690000000000001</v>
      </c>
      <c r="JG176" s="5">
        <v>0.97670000000000001</v>
      </c>
      <c r="JH176" s="5">
        <v>0.1421</v>
      </c>
      <c r="JI176" s="5">
        <v>2.87E-2</v>
      </c>
      <c r="JJ176" s="5">
        <v>0.70209999999999995</v>
      </c>
      <c r="JK176" s="5">
        <v>0.61029999999999995</v>
      </c>
      <c r="JL176" s="5">
        <v>0.98070000000000002</v>
      </c>
      <c r="JM176" s="5">
        <v>0.92820000000000003</v>
      </c>
      <c r="JN176" s="4">
        <f t="shared" si="32"/>
        <v>0.66163103448275862</v>
      </c>
      <c r="JO176" s="4">
        <f t="shared" si="33"/>
        <v>0.76652758620689665</v>
      </c>
      <c r="JP176" s="4">
        <f t="shared" si="34"/>
        <v>0.24890689655172418</v>
      </c>
      <c r="JQ176" s="4">
        <f t="shared" si="35"/>
        <v>1.2848275862068968E-2</v>
      </c>
      <c r="JR176" s="4">
        <f t="shared" si="36"/>
        <v>0.82470689655172424</v>
      </c>
      <c r="JS176" s="4">
        <f t="shared" si="37"/>
        <v>0.63500000000000012</v>
      </c>
      <c r="JT176" s="4">
        <f t="shared" si="38"/>
        <v>0.99599310344827574</v>
      </c>
      <c r="JU176" s="4">
        <f t="shared" si="39"/>
        <v>4.6236275862068981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0.63319999999999999</v>
      </c>
      <c r="HC177" s="4">
        <v>0.69920000000000004</v>
      </c>
      <c r="HD177" s="4">
        <v>0.2777</v>
      </c>
      <c r="HE177" s="4">
        <v>9.2999999999999992E-3</v>
      </c>
      <c r="HF177" s="4">
        <v>0.85960000000000003</v>
      </c>
      <c r="HG177" s="4">
        <v>0.62480000000000002</v>
      </c>
      <c r="HH177" s="4">
        <v>1</v>
      </c>
      <c r="HI177" s="4">
        <v>4.5894000000000004</v>
      </c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>
        <v>0.73919999999999997</v>
      </c>
      <c r="JG177" s="5">
        <v>0.95269999999999999</v>
      </c>
      <c r="JH177" s="5">
        <v>0.14560000000000001</v>
      </c>
      <c r="JI177" s="5">
        <v>5.4800000000000001E-2</v>
      </c>
      <c r="JJ177" s="5">
        <v>0.59630000000000005</v>
      </c>
      <c r="JK177" s="5">
        <v>0.27029999999999998</v>
      </c>
      <c r="JL177" s="5">
        <v>0.97119999999999995</v>
      </c>
      <c r="JM177" s="5">
        <v>0.87839999999999996</v>
      </c>
      <c r="JN177" s="4">
        <f>AVERAGEIFS(B177:JM177,metrics.rec,"MAE")</f>
        <v>0.65799310344827577</v>
      </c>
      <c r="JO177" s="4">
        <f>AVERAGEIFS(B177:JM177,metrics.rec,"MSE")</f>
        <v>0.7589620689655171</v>
      </c>
      <c r="JP177" s="4">
        <f>AVERAGEIFS(B177:JM177,metrics.rec,"R")</f>
        <v>0.24550689655172411</v>
      </c>
      <c r="JQ177" s="4">
        <f>AVERAGEIFS(B177:JM177,metrics.rec,"Precision")</f>
        <v>1.9006896551724134E-2</v>
      </c>
      <c r="JR177" s="4">
        <f>AVERAGEIFS(B177:JM177,metrics.rec,"Recall")</f>
        <v>0.79976896551724141</v>
      </c>
      <c r="JS177" s="4">
        <f>AVERAGEIFS(B177:JM177,metrics.rec,"Coverage")</f>
        <v>0.52742758620689667</v>
      </c>
      <c r="JT177" s="4">
        <f>AVERAGEIFS(B177:JM177,metrics.rec,"Recatio")</f>
        <v>0.99384827586206892</v>
      </c>
      <c r="JU177" s="4">
        <f>AVERAGEIFS(B177:JM177,metrics.rec,"Time")</f>
        <v>4.7556862068965522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0.63439999999999996</v>
      </c>
      <c r="HC178" s="4">
        <v>0.69850000000000001</v>
      </c>
      <c r="HD178" s="4">
        <v>0.28710000000000002</v>
      </c>
      <c r="HE178" s="4">
        <v>9.2999999999999992E-3</v>
      </c>
      <c r="HF178" s="4">
        <v>0.86119999999999997</v>
      </c>
      <c r="HG178" s="4">
        <v>0.628</v>
      </c>
      <c r="HH178" s="4">
        <v>1</v>
      </c>
      <c r="HI178" s="4">
        <v>4.5529000000000002</v>
      </c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>
        <v>0.73099999999999998</v>
      </c>
      <c r="JG178" s="5">
        <v>0.93179999999999996</v>
      </c>
      <c r="JH178" s="5">
        <v>0.14990000000000001</v>
      </c>
      <c r="JI178" s="5">
        <v>5.5100000000000003E-2</v>
      </c>
      <c r="JJ178" s="5">
        <v>0.6018</v>
      </c>
      <c r="JK178" s="5">
        <v>0.27139999999999997</v>
      </c>
      <c r="JL178" s="5">
        <v>0.97119999999999995</v>
      </c>
      <c r="JM178" s="5">
        <v>0.87690000000000001</v>
      </c>
      <c r="JN178" s="4">
        <f>AVERAGEIFS(B178:JM178,metrics.rec,"MAE")</f>
        <v>0.65590344827586211</v>
      </c>
      <c r="JO178" s="4">
        <f>AVERAGEIFS(B178:JM178,metrics.rec,"MSE")</f>
        <v>0.7505931034482759</v>
      </c>
      <c r="JP178" s="4">
        <f>AVERAGEIFS(B178:JM178,metrics.rec,"R")</f>
        <v>0.25389999999999996</v>
      </c>
      <c r="JQ178" s="4">
        <f>AVERAGEIFS(B178:JM178,metrics.rec,"Precision")</f>
        <v>1.8979310344827582E-2</v>
      </c>
      <c r="JR178" s="4">
        <f>AVERAGEIFS(B178:JM178,metrics.rec,"Recall")</f>
        <v>0.80370000000000008</v>
      </c>
      <c r="JS178" s="4">
        <f>AVERAGEIFS(B178:JM178,metrics.rec,"Coverage")</f>
        <v>0.54417931034482758</v>
      </c>
      <c r="JT178" s="4">
        <f>AVERAGEIFS(B178:JM178,metrics.rec,"Recatio")</f>
        <v>0.99384827586206892</v>
      </c>
      <c r="JU178" s="4">
        <f>AVERAGEIFS(B178:JM178,metrics.rec,"Time")</f>
        <v>5.1840689655172412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0.65249999999999997</v>
      </c>
      <c r="HC179" s="4">
        <v>0.73340000000000005</v>
      </c>
      <c r="HD179" s="4">
        <v>0.27310000000000001</v>
      </c>
      <c r="HE179" s="4">
        <v>1.44E-2</v>
      </c>
      <c r="HF179" s="4">
        <v>0.83009999999999995</v>
      </c>
      <c r="HG179" s="4">
        <v>0.3906</v>
      </c>
      <c r="HH179" s="4">
        <v>1</v>
      </c>
      <c r="HI179" s="4">
        <v>4.5124000000000004</v>
      </c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>
        <v>0.77470000000000006</v>
      </c>
      <c r="JG179" s="5">
        <v>1.0359</v>
      </c>
      <c r="JH179" s="5">
        <v>0.1206</v>
      </c>
      <c r="JI179" s="5">
        <v>7.9500000000000001E-2</v>
      </c>
      <c r="JJ179" s="5">
        <v>0.52980000000000005</v>
      </c>
      <c r="JK179" s="5">
        <v>0.1658</v>
      </c>
      <c r="JL179" s="5">
        <v>0.9728</v>
      </c>
      <c r="JM179" s="5">
        <v>0.88319999999999999</v>
      </c>
      <c r="JN179" s="4">
        <f t="shared" si="32"/>
        <v>0.67934137931034499</v>
      </c>
      <c r="JO179" s="4">
        <f t="shared" si="33"/>
        <v>0.80115172413793112</v>
      </c>
      <c r="JP179" s="4">
        <f t="shared" si="34"/>
        <v>0.24067931034482756</v>
      </c>
      <c r="JQ179" s="4">
        <f t="shared" si="35"/>
        <v>2.8068965517241376E-2</v>
      </c>
      <c r="JR179" s="4">
        <f t="shared" si="36"/>
        <v>0.76442068965517251</v>
      </c>
      <c r="JS179" s="4">
        <f t="shared" si="37"/>
        <v>0.33731666666666671</v>
      </c>
      <c r="JT179" s="4">
        <f t="shared" si="38"/>
        <v>0.99417931034482743</v>
      </c>
      <c r="JU179" s="4">
        <f t="shared" si="39"/>
        <v>5.0342206896551716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0.6331</v>
      </c>
      <c r="HC180" s="4">
        <v>0.69820000000000004</v>
      </c>
      <c r="HD180" s="4">
        <v>0.27679999999999999</v>
      </c>
      <c r="HE180" s="4">
        <v>8.8999999999999999E-3</v>
      </c>
      <c r="HF180" s="4">
        <v>0.85729999999999995</v>
      </c>
      <c r="HG180" s="4">
        <v>0.64839999999999998</v>
      </c>
      <c r="HH180" s="4">
        <v>1</v>
      </c>
      <c r="HI180" s="4">
        <v>4.7130000000000001</v>
      </c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>
        <v>0.76090000000000002</v>
      </c>
      <c r="JG180" s="5">
        <v>1.0095000000000001</v>
      </c>
      <c r="JH180" s="5">
        <v>0.13550000000000001</v>
      </c>
      <c r="JI180" s="5">
        <v>2.8299999999999999E-2</v>
      </c>
      <c r="JJ180" s="5">
        <v>0.69110000000000005</v>
      </c>
      <c r="JK180" s="5">
        <v>0.60840000000000005</v>
      </c>
      <c r="JL180" s="5">
        <v>0.98070000000000002</v>
      </c>
      <c r="JM180" s="5">
        <v>0.95040000000000002</v>
      </c>
      <c r="JN180" s="4">
        <f t="shared" si="32"/>
        <v>0.66196206896551724</v>
      </c>
      <c r="JO180" s="4">
        <f t="shared" si="33"/>
        <v>0.76909310344827575</v>
      </c>
      <c r="JP180" s="4">
        <f t="shared" si="34"/>
        <v>0.24380344827586206</v>
      </c>
      <c r="JQ180" s="4">
        <f t="shared" si="35"/>
        <v>1.2734482758620689E-2</v>
      </c>
      <c r="JR180" s="4">
        <f t="shared" si="36"/>
        <v>0.81959999999999988</v>
      </c>
      <c r="JS180" s="4">
        <f t="shared" si="37"/>
        <v>0.64005172413793088</v>
      </c>
      <c r="JT180" s="4">
        <f t="shared" si="38"/>
        <v>0.99599310344827574</v>
      </c>
      <c r="JU180" s="4">
        <f t="shared" si="39"/>
        <v>5.291813793103449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>
        <v>0.61360000000000003</v>
      </c>
      <c r="BW181" s="10">
        <v>0.65449999999999997</v>
      </c>
      <c r="BX181" s="10">
        <v>0.31759999999999999</v>
      </c>
      <c r="BY181" s="10">
        <v>1.6000000000000001E-3</v>
      </c>
      <c r="BZ181" s="10">
        <v>0.88949999999999996</v>
      </c>
      <c r="CA181" s="10">
        <v>0.65780000000000005</v>
      </c>
      <c r="CB181" s="10">
        <v>1</v>
      </c>
      <c r="CC181" s="10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0">
        <v>0.62280000000000002</v>
      </c>
      <c r="DS181" s="10">
        <v>0.67400000000000004</v>
      </c>
      <c r="DT181" s="10">
        <v>0.30030000000000001</v>
      </c>
      <c r="DU181" s="10">
        <v>4.8999999999999998E-3</v>
      </c>
      <c r="DV181" s="10">
        <v>0.88060000000000005</v>
      </c>
      <c r="DW181" s="10">
        <v>0.64759999999999995</v>
      </c>
      <c r="DX181" s="10">
        <v>1</v>
      </c>
      <c r="DY181" s="10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>
        <v>0.63639999999999997</v>
      </c>
      <c r="FO181" s="10">
        <v>0.70250000000000001</v>
      </c>
      <c r="FP181" s="10">
        <v>0.28039999999999998</v>
      </c>
      <c r="FQ181" s="10">
        <v>9.1999999999999998E-3</v>
      </c>
      <c r="FR181" s="10">
        <v>0.86509999999999998</v>
      </c>
      <c r="FS181" s="10">
        <v>0.63180000000000003</v>
      </c>
      <c r="FT181" s="10">
        <v>1</v>
      </c>
      <c r="FU181" s="10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0.63580000000000003</v>
      </c>
      <c r="HC181" s="4">
        <v>0.70109999999999995</v>
      </c>
      <c r="HD181" s="4">
        <v>0.28160000000000002</v>
      </c>
      <c r="HE181" s="4">
        <v>9.2999999999999992E-3</v>
      </c>
      <c r="HF181" s="4">
        <v>0.86429999999999996</v>
      </c>
      <c r="HG181" s="4">
        <v>0.63109999999999999</v>
      </c>
      <c r="HH181" s="4">
        <v>1</v>
      </c>
      <c r="HI181" s="4">
        <v>4.6067</v>
      </c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>
        <v>0.72709999999999997</v>
      </c>
      <c r="JG181" s="5">
        <v>0.92069999999999996</v>
      </c>
      <c r="JH181" s="5">
        <v>0.151</v>
      </c>
      <c r="JI181" s="5">
        <v>5.5399999999999998E-2</v>
      </c>
      <c r="JJ181" s="5">
        <v>0.60550000000000004</v>
      </c>
      <c r="JK181" s="5">
        <v>0.27189999999999998</v>
      </c>
      <c r="JL181" s="5">
        <v>0.97119999999999995</v>
      </c>
      <c r="JM181" s="5">
        <v>0.88280000000000003</v>
      </c>
      <c r="JN181" s="4">
        <f>AVERAGEIFS(B181:JM181,metrics.rec,"MAE")</f>
        <v>0.65531724137931036</v>
      </c>
      <c r="JO181" s="4">
        <f>AVERAGEIFS(B181:JM181,metrics.rec,"MSE")</f>
        <v>0.74865172413793102</v>
      </c>
      <c r="JP181" s="4">
        <f>AVERAGEIFS(B181:JM181,metrics.rec,"R")</f>
        <v>0.25132758620689655</v>
      </c>
      <c r="JQ181" s="4">
        <f>AVERAGEIFS(B181:JM181,metrics.rec,"Precision")</f>
        <v>1.9034482758620682E-2</v>
      </c>
      <c r="JR181" s="4">
        <f>AVERAGEIFS(B181:JM181,metrics.rec,"Recall")</f>
        <v>0.80714827586206883</v>
      </c>
      <c r="JS181" s="4">
        <f>AVERAGEIFS(B181:JM181,metrics.rec,"Coverage")</f>
        <v>0.54679310344827592</v>
      </c>
      <c r="JT181" s="4">
        <f>AVERAGEIFS(B181:JM181,metrics.rec,"Recatio")</f>
        <v>0.99384827586206892</v>
      </c>
      <c r="JU181" s="4">
        <f>AVERAGEIFS(B181:JM181,metrics.rec,"Time")</f>
        <v>5.4884172413793086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>
        <v>0.64459999999999995</v>
      </c>
      <c r="HC182" s="4">
        <v>0.71850000000000003</v>
      </c>
      <c r="HD182" s="4">
        <v>0.27050000000000002</v>
      </c>
      <c r="HE182" s="4">
        <v>8.8999999999999999E-3</v>
      </c>
      <c r="HF182" s="4">
        <v>0.8599</v>
      </c>
      <c r="HG182" s="4">
        <v>0.65249999999999997</v>
      </c>
      <c r="HH182" s="4">
        <v>1</v>
      </c>
      <c r="HI182" s="4">
        <v>4.7476000000000003</v>
      </c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>
        <v>0.74650000000000005</v>
      </c>
      <c r="JG182" s="5">
        <v>0.97240000000000004</v>
      </c>
      <c r="JH182" s="5">
        <v>0.14219999999999999</v>
      </c>
      <c r="JI182" s="5">
        <v>2.87E-2</v>
      </c>
      <c r="JJ182" s="5">
        <v>0.70430000000000004</v>
      </c>
      <c r="JK182" s="5">
        <v>0.61019999999999996</v>
      </c>
      <c r="JL182" s="5">
        <v>0.98070000000000002</v>
      </c>
      <c r="JM182" s="5">
        <v>0.92190000000000005</v>
      </c>
      <c r="JN182" s="4">
        <f>AVERAGEIFS(B182:JM182,metrics.rec,"MAE")</f>
        <v>0.65664545454545453</v>
      </c>
      <c r="JO182" s="4">
        <f>AVERAGEIFS(B182:JM182,metrics.rec,"MSE")</f>
        <v>0.75022727272727263</v>
      </c>
      <c r="JP182" s="4">
        <f>AVERAGEIFS(B182:JM182,metrics.rec,"R")</f>
        <v>0.25546363636363639</v>
      </c>
      <c r="JQ182" s="4">
        <f>AVERAGEIFS(B182:JM182,metrics.rec,"Precision")</f>
        <v>9.9363636363636355E-3</v>
      </c>
      <c r="JR182" s="4">
        <f>AVERAGEIFS(B182:JM182,metrics.rec,"Recall")</f>
        <v>0.83888181818181806</v>
      </c>
      <c r="JS182" s="4">
        <f>AVERAGEIFS(B182:JM182,metrics.rec,"Coverage")</f>
        <v>0.64558181818181815</v>
      </c>
      <c r="JT182" s="4">
        <f>AVERAGEIFS(B182:JM182,metrics.rec,"Recatio")</f>
        <v>0.99644545454545463</v>
      </c>
      <c r="JU182" s="4">
        <f>AVERAGEIFS(B182:JM182,metrics.rec,"Time")</f>
        <v>7.0082909090909107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0">
        <v>0.61960000000000004</v>
      </c>
      <c r="DS183" s="10">
        <v>0.66790000000000005</v>
      </c>
      <c r="DT183" s="10">
        <v>0.30769999999999997</v>
      </c>
      <c r="DU183" s="10">
        <v>4.7999999999999996E-3</v>
      </c>
      <c r="DV183" s="10">
        <v>0.87770000000000004</v>
      </c>
      <c r="DW183" s="10">
        <v>0.65310000000000001</v>
      </c>
      <c r="DX183" s="10">
        <v>1</v>
      </c>
      <c r="DY183" s="10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>
        <v>0.63490000000000002</v>
      </c>
      <c r="HC183" s="4">
        <v>0.7016</v>
      </c>
      <c r="HD183" s="4">
        <v>0.27829999999999999</v>
      </c>
      <c r="HE183" s="4">
        <v>8.8999999999999999E-3</v>
      </c>
      <c r="HF183" s="4">
        <v>0.85950000000000004</v>
      </c>
      <c r="HG183" s="4">
        <v>0.6502</v>
      </c>
      <c r="HH183" s="4">
        <v>1</v>
      </c>
      <c r="HI183" s="4">
        <v>4.9316000000000004</v>
      </c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>
        <v>0.75690000000000002</v>
      </c>
      <c r="JG183" s="5">
        <v>1.0001</v>
      </c>
      <c r="JH183" s="5">
        <v>0.13789999999999999</v>
      </c>
      <c r="JI183" s="5">
        <v>2.8500000000000001E-2</v>
      </c>
      <c r="JJ183" s="5">
        <v>0.69569999999999999</v>
      </c>
      <c r="JK183" s="5">
        <v>0.6089</v>
      </c>
      <c r="JL183" s="5">
        <v>0.98070000000000002</v>
      </c>
      <c r="JM183" s="5">
        <v>0.91469999999999996</v>
      </c>
      <c r="JN183" s="4">
        <f>AVERAGEIFS(B183:JM183,metrics.rec,"MAE")</f>
        <v>0.64804545454545448</v>
      </c>
      <c r="JO183" s="4">
        <f>AVERAGEIFS(B183:JM183,metrics.rec,"MSE")</f>
        <v>0.73620000000000008</v>
      </c>
      <c r="JP183" s="4">
        <f>AVERAGEIFS(B183:JM183,metrics.rec,"R")</f>
        <v>0.26915454545454548</v>
      </c>
      <c r="JQ183" s="4">
        <f>AVERAGEIFS(B183:JM183,metrics.rec,"Precision")</f>
        <v>9.8818181818181808E-3</v>
      </c>
      <c r="JR183" s="4">
        <f>AVERAGEIFS(B183:JM183,metrics.rec,"Recall")</f>
        <v>0.83894545454545444</v>
      </c>
      <c r="JS183" s="4">
        <f>AVERAGEIFS(B183:JM183,metrics.rec,"Coverage")</f>
        <v>0.64483636363636365</v>
      </c>
      <c r="JT183" s="4">
        <f>AVERAGEIFS(B183:JM183,metrics.rec,"Recatio")</f>
        <v>0.99644545454545463</v>
      </c>
      <c r="JU183" s="4">
        <f>AVERAGEIFS(B183:JM183,metrics.rec,"Time")</f>
        <v>7.8299454545454532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0.64610000000000001</v>
      </c>
      <c r="HC184" s="4">
        <v>0.7208</v>
      </c>
      <c r="HD184" s="4">
        <v>0.26939999999999997</v>
      </c>
      <c r="HE184" s="4">
        <v>1.0200000000000001E-2</v>
      </c>
      <c r="HF184" s="4">
        <v>0.85040000000000004</v>
      </c>
      <c r="HG184" s="4">
        <v>0.56510000000000005</v>
      </c>
      <c r="HH184" s="4">
        <v>1</v>
      </c>
      <c r="HI184" s="4">
        <v>4.8510999999999997</v>
      </c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>
        <v>0.75160000000000005</v>
      </c>
      <c r="JG184" s="5">
        <v>0.98040000000000005</v>
      </c>
      <c r="JH184" s="5">
        <v>0.1153</v>
      </c>
      <c r="JI184" s="5">
        <v>6.5000000000000002E-2</v>
      </c>
      <c r="JJ184" s="5">
        <v>0.54159999999999997</v>
      </c>
      <c r="JK184" s="5">
        <v>0.2072</v>
      </c>
      <c r="JL184" s="5">
        <v>0.97170000000000001</v>
      </c>
      <c r="JM184" s="5">
        <v>0.87429999999999997</v>
      </c>
      <c r="JN184" s="4">
        <f t="shared" si="32"/>
        <v>0.66904482758620676</v>
      </c>
      <c r="JO184" s="4">
        <f t="shared" si="33"/>
        <v>0.77804137931034489</v>
      </c>
      <c r="JP184" s="4">
        <f t="shared" si="34"/>
        <v>0.23524482758620688</v>
      </c>
      <c r="JQ184" s="4">
        <f t="shared" si="35"/>
        <v>2.1931034482758616E-2</v>
      </c>
      <c r="JR184" s="4">
        <f t="shared" si="36"/>
        <v>0.78342068965517242</v>
      </c>
      <c r="JS184" s="4">
        <f t="shared" si="37"/>
        <v>0.47724999999999995</v>
      </c>
      <c r="JT184" s="4">
        <f t="shared" si="38"/>
        <v>0.99396551724137938</v>
      </c>
      <c r="JU184" s="4">
        <f t="shared" si="39"/>
        <v>5.0059655172413802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0.64290000000000003</v>
      </c>
      <c r="HC185" s="4">
        <v>0.71530000000000005</v>
      </c>
      <c r="HD185" s="4">
        <v>0.2777</v>
      </c>
      <c r="HE185" s="4">
        <v>8.8999999999999999E-3</v>
      </c>
      <c r="HF185" s="4">
        <v>0.85940000000000005</v>
      </c>
      <c r="HG185" s="4">
        <v>0.65359999999999996</v>
      </c>
      <c r="HH185" s="4">
        <v>1</v>
      </c>
      <c r="HI185" s="4">
        <v>5.0723000000000003</v>
      </c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>
        <v>0.74519999999999997</v>
      </c>
      <c r="JG185" s="5">
        <v>0.97060000000000002</v>
      </c>
      <c r="JH185" s="5">
        <v>0.14430000000000001</v>
      </c>
      <c r="JI185" s="5">
        <v>2.8799999999999999E-2</v>
      </c>
      <c r="JJ185" s="5">
        <v>0.70509999999999995</v>
      </c>
      <c r="JK185" s="5">
        <v>0.61050000000000004</v>
      </c>
      <c r="JL185" s="5">
        <v>0.98070000000000002</v>
      </c>
      <c r="JM185" s="5">
        <v>0.93820000000000003</v>
      </c>
      <c r="JN185" s="4">
        <f t="shared" si="32"/>
        <v>0.66560689655172434</v>
      </c>
      <c r="JO185" s="4">
        <f t="shared" si="33"/>
        <v>0.77208965517241379</v>
      </c>
      <c r="JP185" s="4">
        <f t="shared" si="34"/>
        <v>0.24491379310344835</v>
      </c>
      <c r="JQ185" s="4">
        <f t="shared" si="35"/>
        <v>1.2848275862068969E-2</v>
      </c>
      <c r="JR185" s="4">
        <f t="shared" si="36"/>
        <v>0.82472068965517265</v>
      </c>
      <c r="JS185" s="4">
        <f t="shared" si="37"/>
        <v>0.64372916666666657</v>
      </c>
      <c r="JT185" s="4">
        <f t="shared" si="38"/>
        <v>0.99599310344827574</v>
      </c>
      <c r="JU185" s="4">
        <f t="shared" si="39"/>
        <v>5.1601965517241393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0.63970000000000005</v>
      </c>
      <c r="HC186" s="4">
        <v>0.71</v>
      </c>
      <c r="HD186" s="4">
        <v>0.27839999999999998</v>
      </c>
      <c r="HE186" s="4">
        <v>9.2999999999999992E-3</v>
      </c>
      <c r="HF186" s="4">
        <v>0.86329999999999996</v>
      </c>
      <c r="HG186" s="4">
        <v>0.62970000000000004</v>
      </c>
      <c r="HH186" s="4">
        <v>1</v>
      </c>
      <c r="HI186" s="4">
        <v>4.8484999999999996</v>
      </c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>
        <v>0.72799999999999998</v>
      </c>
      <c r="JG186" s="5">
        <v>0.92320000000000002</v>
      </c>
      <c r="JH186" s="5">
        <v>0.15240000000000001</v>
      </c>
      <c r="JI186" s="5">
        <v>5.5500000000000001E-2</v>
      </c>
      <c r="JJ186" s="5">
        <v>0.60709999999999997</v>
      </c>
      <c r="JK186" s="5">
        <v>0.27200000000000002</v>
      </c>
      <c r="JL186" s="5">
        <v>0.97119999999999995</v>
      </c>
      <c r="JM186" s="5">
        <v>0.87719999999999998</v>
      </c>
      <c r="JN186" s="4">
        <f t="shared" si="32"/>
        <v>0.65857241379310349</v>
      </c>
      <c r="JO186" s="4">
        <f t="shared" si="33"/>
        <v>0.75603793103448291</v>
      </c>
      <c r="JP186" s="4">
        <f t="shared" si="34"/>
        <v>0.24942413793103449</v>
      </c>
      <c r="JQ186" s="4">
        <f t="shared" si="35"/>
        <v>1.9075862068965513E-2</v>
      </c>
      <c r="JR186" s="4">
        <f t="shared" si="36"/>
        <v>0.80685862068965519</v>
      </c>
      <c r="JS186" s="4">
        <f t="shared" si="37"/>
        <v>0.54372916666666671</v>
      </c>
      <c r="JT186" s="4">
        <f t="shared" si="38"/>
        <v>0.99384827586206892</v>
      </c>
      <c r="JU186" s="4">
        <f t="shared" si="39"/>
        <v>4.9459344827586191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0.63239999999999996</v>
      </c>
      <c r="HC187" s="4">
        <v>0.6996</v>
      </c>
      <c r="HD187" s="4">
        <v>0.27660000000000001</v>
      </c>
      <c r="HE187" s="4">
        <v>8.8999999999999999E-3</v>
      </c>
      <c r="HF187" s="4">
        <v>0.86009999999999998</v>
      </c>
      <c r="HG187" s="4">
        <v>0.65280000000000005</v>
      </c>
      <c r="HH187" s="4">
        <v>1</v>
      </c>
      <c r="HI187" s="4">
        <v>4.9760999999999997</v>
      </c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>
        <v>0.75529999999999997</v>
      </c>
      <c r="JG187" s="5">
        <v>0.99950000000000006</v>
      </c>
      <c r="JH187" s="5">
        <v>0.13830000000000001</v>
      </c>
      <c r="JI187" s="5">
        <v>2.8500000000000001E-2</v>
      </c>
      <c r="JJ187" s="5">
        <v>0.69620000000000004</v>
      </c>
      <c r="JK187" s="5">
        <v>0.60940000000000005</v>
      </c>
      <c r="JL187" s="5">
        <v>0.98070000000000002</v>
      </c>
      <c r="JM187" s="5">
        <v>0.91</v>
      </c>
      <c r="JN187" s="4">
        <f t="shared" ref="JN187:JN232" si="40">AVERAGEIFS(B187:JM187,metrics.rec,"MAE")</f>
        <v>0.65968965517241385</v>
      </c>
      <c r="JO187" s="4">
        <f t="shared" ref="JO187:JO233" si="41">AVERAGEIFS(B187:JM187,metrics.rec,"MSE")</f>
        <v>0.76689655172413784</v>
      </c>
      <c r="JP187" s="4">
        <f t="shared" ref="JP187:JP233" si="42">AVERAGEIFS(B187:JM187,metrics.rec,"R")</f>
        <v>0.24521034482758625</v>
      </c>
      <c r="JQ187" s="4">
        <f t="shared" ref="JQ187:JQ233" si="43">AVERAGEIFS(B187:JM187,metrics.rec,"Precision")</f>
        <v>1.2772413793103447E-2</v>
      </c>
      <c r="JR187" s="4">
        <f t="shared" ref="JR187:JR233" si="44">AVERAGEIFS(B187:JM187,metrics.rec,"Recall")</f>
        <v>0.82307931034482784</v>
      </c>
      <c r="JS187" s="4">
        <f t="shared" ref="JS187:JS233" si="45">AVERAGEIFS(B187:JM187,metrics.rec,"Coverage")</f>
        <v>0.64351250000000004</v>
      </c>
      <c r="JT187" s="4">
        <f t="shared" ref="JT187:JT233" si="46">AVERAGEIFS(B187:JM187,metrics.rec,"Recatio")</f>
        <v>0.99599310344827574</v>
      </c>
      <c r="JU187" s="4">
        <f t="shared" ref="JU187:JU233" si="47">AVERAGEIFS(B187:JM187,metrics.rec,"Time")</f>
        <v>4.9155620689655182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0.63439999999999996</v>
      </c>
      <c r="HC188" s="4">
        <v>0.70340000000000003</v>
      </c>
      <c r="HD188" s="4">
        <v>0.27560000000000001</v>
      </c>
      <c r="HE188" s="4">
        <v>8.8999999999999999E-3</v>
      </c>
      <c r="HF188" s="4">
        <v>0.86009999999999998</v>
      </c>
      <c r="HG188" s="4">
        <v>0.65239999999999998</v>
      </c>
      <c r="HH188" s="4">
        <v>1</v>
      </c>
      <c r="HI188" s="4">
        <v>4.9970999999999997</v>
      </c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>
        <v>0.75560000000000005</v>
      </c>
      <c r="JG188" s="5">
        <v>0.99970000000000003</v>
      </c>
      <c r="JH188" s="5">
        <v>0.13869999999999999</v>
      </c>
      <c r="JI188" s="5">
        <v>2.8500000000000001E-2</v>
      </c>
      <c r="JJ188" s="5">
        <v>0.69669999999999999</v>
      </c>
      <c r="JK188" s="5">
        <v>0.60940000000000005</v>
      </c>
      <c r="JL188" s="5">
        <v>0.98070000000000002</v>
      </c>
      <c r="JM188" s="5">
        <v>0.91610000000000003</v>
      </c>
      <c r="JN188" s="4">
        <f t="shared" si="40"/>
        <v>0.66131724137931047</v>
      </c>
      <c r="JO188" s="4">
        <f t="shared" si="41"/>
        <v>0.7699413793103449</v>
      </c>
      <c r="JP188" s="4">
        <f t="shared" si="42"/>
        <v>0.24438965517241382</v>
      </c>
      <c r="JQ188" s="4">
        <f t="shared" si="43"/>
        <v>1.2779310344827585E-2</v>
      </c>
      <c r="JR188" s="4">
        <f t="shared" si="44"/>
        <v>0.82317241379310346</v>
      </c>
      <c r="JS188" s="4">
        <f t="shared" si="45"/>
        <v>0.64317500000000005</v>
      </c>
      <c r="JT188" s="4">
        <f t="shared" si="46"/>
        <v>0.99599310344827574</v>
      </c>
      <c r="JU188" s="4">
        <f t="shared" si="47"/>
        <v>5.5283655172413759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0.63980000000000004</v>
      </c>
      <c r="HC189" s="4">
        <v>0.71030000000000004</v>
      </c>
      <c r="HD189" s="4">
        <v>0.27779999999999999</v>
      </c>
      <c r="HE189" s="4">
        <v>8.8999999999999999E-3</v>
      </c>
      <c r="HF189" s="4">
        <v>0.86040000000000005</v>
      </c>
      <c r="HG189" s="4">
        <v>0.65549999999999997</v>
      </c>
      <c r="HH189" s="4">
        <v>1</v>
      </c>
      <c r="HI189" s="4">
        <v>4.9173999999999998</v>
      </c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>
        <v>0.74360000000000004</v>
      </c>
      <c r="JG189" s="5">
        <v>0.96919999999999995</v>
      </c>
      <c r="JH189" s="5">
        <v>0.14449999999999999</v>
      </c>
      <c r="JI189" s="5">
        <v>2.8799999999999999E-2</v>
      </c>
      <c r="JJ189" s="5">
        <v>0.70569999999999999</v>
      </c>
      <c r="JK189" s="5">
        <v>0.61099999999999999</v>
      </c>
      <c r="JL189" s="5">
        <v>0.98070000000000002</v>
      </c>
      <c r="JM189" s="5">
        <v>0.9133</v>
      </c>
      <c r="JN189" s="4">
        <f t="shared" si="40"/>
        <v>0.6627689655172414</v>
      </c>
      <c r="JO189" s="4">
        <f t="shared" si="41"/>
        <v>0.7676655172413791</v>
      </c>
      <c r="JP189" s="4">
        <f t="shared" si="42"/>
        <v>0.24522413793103442</v>
      </c>
      <c r="JQ189" s="4">
        <f t="shared" si="43"/>
        <v>1.2837931034482757E-2</v>
      </c>
      <c r="JR189" s="4">
        <f t="shared" si="44"/>
        <v>0.82587931034482753</v>
      </c>
      <c r="JS189" s="4">
        <f t="shared" si="45"/>
        <v>0.64532916666666673</v>
      </c>
      <c r="JT189" s="4">
        <f t="shared" si="46"/>
        <v>0.99599310344827574</v>
      </c>
      <c r="JU189" s="4">
        <f t="shared" si="47"/>
        <v>5.6778551724137918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0.64190000000000003</v>
      </c>
      <c r="HC190" s="4">
        <v>0.71430000000000005</v>
      </c>
      <c r="HD190" s="4">
        <v>0.27689999999999998</v>
      </c>
      <c r="HE190" s="4">
        <v>8.8999999999999999E-3</v>
      </c>
      <c r="HF190" s="4">
        <v>0.86</v>
      </c>
      <c r="HG190" s="4">
        <v>0.65469999999999995</v>
      </c>
      <c r="HH190" s="4">
        <v>1</v>
      </c>
      <c r="HI190" s="4">
        <v>4.9776999999999996</v>
      </c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>
        <v>0.74390000000000001</v>
      </c>
      <c r="JG190" s="5">
        <v>0.96930000000000005</v>
      </c>
      <c r="JH190" s="5">
        <v>0.1449</v>
      </c>
      <c r="JI190" s="5">
        <v>2.8799999999999999E-2</v>
      </c>
      <c r="JJ190" s="5">
        <v>0.70599999999999996</v>
      </c>
      <c r="JK190" s="5">
        <v>0.6109</v>
      </c>
      <c r="JL190" s="5">
        <v>0.98070000000000002</v>
      </c>
      <c r="JM190" s="5">
        <v>0.91339999999999999</v>
      </c>
      <c r="JN190" s="4">
        <f t="shared" si="40"/>
        <v>0.66438965517241388</v>
      </c>
      <c r="JO190" s="4">
        <f t="shared" si="41"/>
        <v>0.77066206896551726</v>
      </c>
      <c r="JP190" s="4">
        <f t="shared" si="42"/>
        <v>0.2448413793103448</v>
      </c>
      <c r="JQ190" s="4">
        <f t="shared" si="43"/>
        <v>1.2855172413793104E-2</v>
      </c>
      <c r="JR190" s="4">
        <f t="shared" si="44"/>
        <v>0.82553103448275866</v>
      </c>
      <c r="JS190" s="4">
        <f t="shared" si="45"/>
        <v>0.64467083333333342</v>
      </c>
      <c r="JT190" s="4">
        <f t="shared" si="46"/>
        <v>0.99599310344827574</v>
      </c>
      <c r="JU190" s="4">
        <f t="shared" si="47"/>
        <v>5.2180000000000009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0.63590000000000002</v>
      </c>
      <c r="HC191" s="4">
        <v>0.70269999999999999</v>
      </c>
      <c r="HD191" s="4">
        <v>0.28210000000000002</v>
      </c>
      <c r="HE191" s="4">
        <v>8.8999999999999999E-3</v>
      </c>
      <c r="HF191" s="4">
        <v>0.86019999999999996</v>
      </c>
      <c r="HG191" s="4">
        <v>0.65369999999999995</v>
      </c>
      <c r="HH191" s="4">
        <v>1</v>
      </c>
      <c r="HI191" s="4">
        <v>4.9073000000000002</v>
      </c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>
        <v>0.74650000000000005</v>
      </c>
      <c r="JG191" s="5">
        <v>0.97660000000000002</v>
      </c>
      <c r="JH191" s="5">
        <v>0.14219999999999999</v>
      </c>
      <c r="JI191" s="5">
        <v>2.87E-2</v>
      </c>
      <c r="JJ191" s="5">
        <v>0.70209999999999995</v>
      </c>
      <c r="JK191" s="5">
        <v>0.61019999999999996</v>
      </c>
      <c r="JL191" s="5">
        <v>0.98070000000000002</v>
      </c>
      <c r="JM191" s="5">
        <v>0.91449999999999998</v>
      </c>
      <c r="JN191" s="4">
        <f t="shared" si="40"/>
        <v>0.66048275862068961</v>
      </c>
      <c r="JO191" s="4">
        <f t="shared" si="41"/>
        <v>0.76392068965517235</v>
      </c>
      <c r="JP191" s="4">
        <f t="shared" si="42"/>
        <v>0.24841379310344824</v>
      </c>
      <c r="JQ191" s="4">
        <f t="shared" si="43"/>
        <v>1.2817241379310344E-2</v>
      </c>
      <c r="JR191" s="4">
        <f t="shared" si="44"/>
        <v>0.8246620689655173</v>
      </c>
      <c r="JS191" s="4">
        <f t="shared" si="45"/>
        <v>0.64389166666666686</v>
      </c>
      <c r="JT191" s="4">
        <f t="shared" si="46"/>
        <v>0.99599310344827574</v>
      </c>
      <c r="JU191" s="4">
        <f t="shared" si="47"/>
        <v>4.863513793103448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0.63770000000000004</v>
      </c>
      <c r="HC192" s="4">
        <v>0.70630000000000004</v>
      </c>
      <c r="HD192" s="4">
        <v>0.28179999999999999</v>
      </c>
      <c r="HE192" s="4">
        <v>8.8999999999999999E-3</v>
      </c>
      <c r="HF192" s="4">
        <v>0.85970000000000002</v>
      </c>
      <c r="HG192" s="4">
        <v>0.65300000000000002</v>
      </c>
      <c r="HH192" s="4">
        <v>1</v>
      </c>
      <c r="HI192" s="4">
        <v>4.9352</v>
      </c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>
        <v>0.74680000000000002</v>
      </c>
      <c r="JG192" s="5">
        <v>0.97670000000000001</v>
      </c>
      <c r="JH192" s="5">
        <v>0.1426</v>
      </c>
      <c r="JI192" s="5">
        <v>2.87E-2</v>
      </c>
      <c r="JJ192" s="5">
        <v>0.70250000000000001</v>
      </c>
      <c r="JK192" s="5">
        <v>0.61019999999999996</v>
      </c>
      <c r="JL192" s="5">
        <v>0.98070000000000002</v>
      </c>
      <c r="JM192" s="5">
        <v>0.91290000000000004</v>
      </c>
      <c r="JN192" s="4">
        <f t="shared" si="40"/>
        <v>0.66197241379310356</v>
      </c>
      <c r="JO192" s="4">
        <f t="shared" si="41"/>
        <v>0.76673103448275859</v>
      </c>
      <c r="JP192" s="4">
        <f t="shared" si="42"/>
        <v>0.24815862068965513</v>
      </c>
      <c r="JQ192" s="4">
        <f t="shared" si="43"/>
        <v>1.2827586206896552E-2</v>
      </c>
      <c r="JR192" s="4">
        <f t="shared" si="44"/>
        <v>0.82435172413793101</v>
      </c>
      <c r="JS192" s="4">
        <f t="shared" si="45"/>
        <v>0.64329166666666671</v>
      </c>
      <c r="JT192" s="4">
        <f t="shared" si="46"/>
        <v>0.99599310344827574</v>
      </c>
      <c r="JU192" s="4">
        <f t="shared" si="47"/>
        <v>4.8978793103448286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0.63500000000000001</v>
      </c>
      <c r="HC193" s="4">
        <v>0.70289999999999997</v>
      </c>
      <c r="HD193" s="4">
        <v>0.27600000000000002</v>
      </c>
      <c r="HE193" s="4">
        <v>9.2999999999999992E-3</v>
      </c>
      <c r="HF193" s="4">
        <v>0.85870000000000002</v>
      </c>
      <c r="HG193" s="4">
        <v>0.62380000000000002</v>
      </c>
      <c r="HH193" s="4">
        <v>1</v>
      </c>
      <c r="HI193" s="4">
        <v>4.8369999999999997</v>
      </c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>
        <v>0.73960000000000004</v>
      </c>
      <c r="JG193" s="5">
        <v>0.95389999999999997</v>
      </c>
      <c r="JH193" s="5">
        <v>0.1457</v>
      </c>
      <c r="JI193" s="5">
        <v>5.4899999999999997E-2</v>
      </c>
      <c r="JJ193" s="5">
        <v>0.59670000000000001</v>
      </c>
      <c r="JK193" s="5">
        <v>0.2702</v>
      </c>
      <c r="JL193" s="5">
        <v>0.97119999999999995</v>
      </c>
      <c r="JM193" s="5">
        <v>0.88290000000000002</v>
      </c>
      <c r="JN193" s="4">
        <f>AVERAGEIFS(B193:JM193,metrics.rec,"MAE")</f>
        <v>0.65822413793103451</v>
      </c>
      <c r="JO193" s="4">
        <f>AVERAGEIFS(B193:JM193,metrics.rec,"MSE")</f>
        <v>0.75924137931034497</v>
      </c>
      <c r="JP193" s="4">
        <f>AVERAGEIFS(B193:JM193,metrics.rec,"R")</f>
        <v>0.24677241379310341</v>
      </c>
      <c r="JQ193" s="4">
        <f>AVERAGEIFS(B193:JM193,metrics.rec,"Precision")</f>
        <v>1.8934482758620686E-2</v>
      </c>
      <c r="JR193" s="4">
        <f>AVERAGEIFS(B193:JM193,metrics.rec,"Recall")</f>
        <v>0.80041034482758611</v>
      </c>
      <c r="JS193" s="4">
        <f>AVERAGEIFS(B193:JM193,metrics.rec,"Coverage")</f>
        <v>0.54113448275862064</v>
      </c>
      <c r="JT193" s="4">
        <f>AVERAGEIFS(B193:JM193,metrics.rec,"Recatio")</f>
        <v>0.99384827586206892</v>
      </c>
      <c r="JU193" s="4">
        <f>AVERAGEIFS(B193:JM193,metrics.rec,"Time")</f>
        <v>5.0119586206896551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0.63570000000000004</v>
      </c>
      <c r="HC194" s="4">
        <v>0.70099999999999996</v>
      </c>
      <c r="HD194" s="4">
        <v>0.2853</v>
      </c>
      <c r="HE194" s="4">
        <v>9.2999999999999992E-3</v>
      </c>
      <c r="HF194" s="4">
        <v>0.86040000000000005</v>
      </c>
      <c r="HG194" s="4">
        <v>0.62709999999999999</v>
      </c>
      <c r="HH194" s="4">
        <v>1</v>
      </c>
      <c r="HI194" s="4">
        <v>4.7919999999999998</v>
      </c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>
        <v>0.7298</v>
      </c>
      <c r="JG194" s="5">
        <v>0.92859999999999998</v>
      </c>
      <c r="JH194" s="5">
        <v>0.1507</v>
      </c>
      <c r="JI194" s="5">
        <v>5.5199999999999999E-2</v>
      </c>
      <c r="JJ194" s="5">
        <v>0.60260000000000002</v>
      </c>
      <c r="JK194" s="5">
        <v>0.27139999999999997</v>
      </c>
      <c r="JL194" s="5">
        <v>0.97119999999999995</v>
      </c>
      <c r="JM194" s="5">
        <v>0.88300000000000001</v>
      </c>
      <c r="JN194" s="4">
        <f>AVERAGEIFS(B194:JM194,metrics.rec,"MAE")</f>
        <v>0.65659310344827593</v>
      </c>
      <c r="JO194" s="4">
        <f>AVERAGEIFS(B194:JM194,metrics.rec,"MSE")</f>
        <v>0.751851724137931</v>
      </c>
      <c r="JP194" s="4">
        <f>AVERAGEIFS(B194:JM194,metrics.rec,"R")</f>
        <v>0.25308275862068969</v>
      </c>
      <c r="JQ194" s="4">
        <f>AVERAGEIFS(B194:JM194,metrics.rec,"Precision")</f>
        <v>1.9006896551724134E-2</v>
      </c>
      <c r="JR194" s="4">
        <f>AVERAGEIFS(B194:JM194,metrics.rec,"Recall")</f>
        <v>0.80329310344827565</v>
      </c>
      <c r="JS194" s="4">
        <f>AVERAGEIFS(B194:JM194,metrics.rec,"Coverage")</f>
        <v>0.5434862068965518</v>
      </c>
      <c r="JT194" s="4">
        <f>AVERAGEIFS(B194:JM194,metrics.rec,"Recatio")</f>
        <v>0.99384827586206892</v>
      </c>
      <c r="JU194" s="4">
        <f>AVERAGEIFS(B194:JM194,metrics.rec,"Time")</f>
        <v>5.1337827586206908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0.65790000000000004</v>
      </c>
      <c r="HC195" s="4">
        <v>0.74490000000000001</v>
      </c>
      <c r="HD195" s="4">
        <v>0.27139999999999997</v>
      </c>
      <c r="HE195" s="4">
        <v>1.44E-2</v>
      </c>
      <c r="HF195" s="4">
        <v>0.82879999999999998</v>
      </c>
      <c r="HG195" s="4">
        <v>0.38950000000000001</v>
      </c>
      <c r="HH195" s="4">
        <v>1</v>
      </c>
      <c r="HI195" s="4">
        <v>4.7617000000000003</v>
      </c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>
        <v>0.77949999999999997</v>
      </c>
      <c r="JG195" s="5">
        <v>1.0465</v>
      </c>
      <c r="JH195" s="5">
        <v>0.1206</v>
      </c>
      <c r="JI195" s="5">
        <v>7.9399999999999998E-2</v>
      </c>
      <c r="JJ195" s="5">
        <v>0.52929999999999999</v>
      </c>
      <c r="JK195" s="5">
        <v>0.1658</v>
      </c>
      <c r="JL195" s="5">
        <v>0.9728</v>
      </c>
      <c r="JM195" s="5">
        <v>0.88280000000000003</v>
      </c>
      <c r="JN195" s="4">
        <f t="shared" si="40"/>
        <v>0.68470689655172401</v>
      </c>
      <c r="JO195" s="4">
        <f t="shared" si="41"/>
        <v>0.81267586206896569</v>
      </c>
      <c r="JP195" s="4">
        <f t="shared" si="42"/>
        <v>0.23885517241379314</v>
      </c>
      <c r="JQ195" s="4">
        <f t="shared" si="43"/>
        <v>2.8065517241379311E-2</v>
      </c>
      <c r="JR195" s="4">
        <f t="shared" si="44"/>
        <v>0.76340344827586204</v>
      </c>
      <c r="JS195" s="4">
        <f t="shared" si="45"/>
        <v>0.36107916666666678</v>
      </c>
      <c r="JT195" s="4">
        <f t="shared" si="46"/>
        <v>0.97378275862068953</v>
      </c>
      <c r="JU195" s="4">
        <f t="shared" si="47"/>
        <v>4.6970310344827588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0.63500000000000001</v>
      </c>
      <c r="HC196" s="4">
        <v>0.70209999999999995</v>
      </c>
      <c r="HD196" s="4">
        <v>0.2752</v>
      </c>
      <c r="HE196" s="4">
        <v>8.8999999999999999E-3</v>
      </c>
      <c r="HF196" s="4">
        <v>0.85640000000000005</v>
      </c>
      <c r="HG196" s="4">
        <v>0.64749999999999996</v>
      </c>
      <c r="HH196" s="4">
        <v>1</v>
      </c>
      <c r="HI196" s="4">
        <v>4.9570999999999996</v>
      </c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>
        <v>0.76139999999999997</v>
      </c>
      <c r="JG196" s="5">
        <v>1.0109999999999999</v>
      </c>
      <c r="JH196" s="5">
        <v>0.13589999999999999</v>
      </c>
      <c r="JI196" s="5">
        <v>2.8299999999999999E-2</v>
      </c>
      <c r="JJ196" s="5">
        <v>0.6915</v>
      </c>
      <c r="JK196" s="5">
        <v>0.60829999999999995</v>
      </c>
      <c r="JL196" s="5">
        <v>0.98070000000000002</v>
      </c>
      <c r="JM196" s="5">
        <v>0.94520000000000004</v>
      </c>
      <c r="JN196" s="4">
        <f t="shared" si="40"/>
        <v>0.66355172413793106</v>
      </c>
      <c r="JO196" s="4">
        <f t="shared" si="41"/>
        <v>0.7725206896551724</v>
      </c>
      <c r="JP196" s="4">
        <f t="shared" si="42"/>
        <v>0.24266896551724138</v>
      </c>
      <c r="JQ196" s="4">
        <f t="shared" si="43"/>
        <v>1.2744827586206896E-2</v>
      </c>
      <c r="JR196" s="4">
        <f t="shared" si="44"/>
        <v>0.81907931034482762</v>
      </c>
      <c r="JS196" s="4">
        <f t="shared" si="45"/>
        <v>0.65118965517241367</v>
      </c>
      <c r="JT196" s="4">
        <f t="shared" si="46"/>
        <v>0.98405517241379303</v>
      </c>
      <c r="JU196" s="4">
        <f t="shared" si="47"/>
        <v>5.1135689655172403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>
        <v>0.61570000000000003</v>
      </c>
      <c r="BW197" s="10">
        <v>0.65859999999999996</v>
      </c>
      <c r="BX197" s="10">
        <v>0.3135</v>
      </c>
      <c r="BY197" s="10">
        <v>1.6000000000000001E-3</v>
      </c>
      <c r="BZ197" s="10">
        <v>0.88870000000000005</v>
      </c>
      <c r="CA197" s="10">
        <v>0.65620000000000001</v>
      </c>
      <c r="CB197" s="10">
        <v>1</v>
      </c>
      <c r="CC197" s="10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0">
        <v>0.62429999999999997</v>
      </c>
      <c r="DS197" s="10">
        <v>0.6774</v>
      </c>
      <c r="DT197" s="10">
        <v>0.29759999999999998</v>
      </c>
      <c r="DU197" s="10">
        <v>4.8999999999999998E-3</v>
      </c>
      <c r="DV197" s="10">
        <v>0.87909999999999999</v>
      </c>
      <c r="DW197" s="10">
        <v>0.64610000000000001</v>
      </c>
      <c r="DX197" s="10">
        <v>1</v>
      </c>
      <c r="DY197" s="10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>
        <v>0.63770000000000004</v>
      </c>
      <c r="FO197" s="10">
        <v>0.70550000000000002</v>
      </c>
      <c r="FP197" s="10">
        <v>0.27910000000000001</v>
      </c>
      <c r="FQ197" s="10">
        <v>9.1999999999999998E-3</v>
      </c>
      <c r="FR197" s="10">
        <v>0.8639</v>
      </c>
      <c r="FS197" s="10">
        <v>0.63039999999999996</v>
      </c>
      <c r="FT197" s="10">
        <v>1</v>
      </c>
      <c r="FU197" s="10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0.63729999999999998</v>
      </c>
      <c r="HC197" s="4">
        <v>0.70440000000000003</v>
      </c>
      <c r="HD197" s="4">
        <v>0.28039999999999998</v>
      </c>
      <c r="HE197" s="4">
        <v>9.2999999999999992E-3</v>
      </c>
      <c r="HF197" s="4">
        <v>0.86309999999999998</v>
      </c>
      <c r="HG197" s="4">
        <v>0.62980000000000003</v>
      </c>
      <c r="HH197" s="4">
        <v>1</v>
      </c>
      <c r="HI197" s="4">
        <v>4.8376999999999999</v>
      </c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>
        <v>0.72650000000000003</v>
      </c>
      <c r="JG197" s="5">
        <v>0.91910000000000003</v>
      </c>
      <c r="JH197" s="5">
        <v>0.15229999999999999</v>
      </c>
      <c r="JI197" s="5">
        <v>5.5399999999999998E-2</v>
      </c>
      <c r="JJ197" s="5">
        <v>0.60609999999999997</v>
      </c>
      <c r="JK197" s="5">
        <v>0.27179999999999999</v>
      </c>
      <c r="JL197" s="5">
        <v>0.97119999999999995</v>
      </c>
      <c r="JM197" s="5">
        <v>0.89559999999999995</v>
      </c>
      <c r="JN197" s="4">
        <f>AVERAGEIFS(B197:JM197,metrics.rec,"MAE")</f>
        <v>0.65635172413793108</v>
      </c>
      <c r="JO197" s="4">
        <f>AVERAGEIFS(B197:JM197,metrics.rec,"MSE")</f>
        <v>0.75082068965517235</v>
      </c>
      <c r="JP197" s="4">
        <f>AVERAGEIFS(B197:JM197,metrics.rec,"R")</f>
        <v>0.25030689655172411</v>
      </c>
      <c r="JQ197" s="4">
        <f>AVERAGEIFS(B197:JM197,metrics.rec,"Precision")</f>
        <v>1.9055172413793099E-2</v>
      </c>
      <c r="JR197" s="4">
        <f>AVERAGEIFS(B197:JM197,metrics.rec,"Recall")</f>
        <v>0.80643448275862084</v>
      </c>
      <c r="JS197" s="4">
        <f>AVERAGEIFS(B197:JM197,metrics.rec,"Coverage")</f>
        <v>0.54577586206896556</v>
      </c>
      <c r="JT197" s="4">
        <f>AVERAGEIFS(B197:JM197,metrics.rec,"Recatio")</f>
        <v>0.99384827586206892</v>
      </c>
      <c r="JU197" s="4">
        <f>AVERAGEIFS(B197:JM197,metrics.rec,"Time")</f>
        <v>5.0953413793103444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>
        <v>0.74529999999999996</v>
      </c>
      <c r="JG198" s="5">
        <v>0.96279999999999999</v>
      </c>
      <c r="JH198" s="5">
        <v>0.1109</v>
      </c>
      <c r="JI198" s="5">
        <v>4.4400000000000002E-2</v>
      </c>
      <c r="JJ198" s="5">
        <v>0.5635</v>
      </c>
      <c r="JK198" s="5">
        <v>0.31569999999999998</v>
      </c>
      <c r="JL198" s="5">
        <v>0.97560000000000002</v>
      </c>
      <c r="JM198" s="5">
        <v>0.84799999999999998</v>
      </c>
      <c r="JN198" s="4">
        <f t="shared" si="40"/>
        <v>0.67907241379310368</v>
      </c>
      <c r="JO198" s="4">
        <f t="shared" si="41"/>
        <v>0.80427241379310355</v>
      </c>
      <c r="JP198" s="4">
        <f t="shared" si="42"/>
        <v>0.18876206896551731</v>
      </c>
      <c r="JQ198" s="4">
        <f t="shared" si="43"/>
        <v>2.4900000000000002E-2</v>
      </c>
      <c r="JR198" s="4">
        <f t="shared" si="44"/>
        <v>0.7636551724137931</v>
      </c>
      <c r="JS198" s="4">
        <f t="shared" si="45"/>
        <v>0.27543913043478263</v>
      </c>
      <c r="JT198" s="4">
        <f t="shared" si="46"/>
        <v>0.99499310344827596</v>
      </c>
      <c r="JU198" s="4">
        <f t="shared" si="47"/>
        <v>1.8695620689655172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>
        <v>0.73960000000000004</v>
      </c>
      <c r="JG199" s="5">
        <v>0.94850000000000001</v>
      </c>
      <c r="JH199" s="5">
        <v>0.1211</v>
      </c>
      <c r="JI199" s="5">
        <v>5.3999999999999999E-2</v>
      </c>
      <c r="JJ199" s="5">
        <v>0.53890000000000005</v>
      </c>
      <c r="JK199" s="5">
        <v>0.248</v>
      </c>
      <c r="JL199" s="5">
        <v>0.97160000000000002</v>
      </c>
      <c r="JM199" s="5">
        <v>0.58320000000000005</v>
      </c>
      <c r="JN199" s="4">
        <f t="shared" si="40"/>
        <v>0.67719655172413784</v>
      </c>
      <c r="JO199" s="4">
        <f t="shared" si="41"/>
        <v>0.8004862068965517</v>
      </c>
      <c r="JP199" s="4">
        <f t="shared" si="42"/>
        <v>0.19902758620689659</v>
      </c>
      <c r="JQ199" s="4">
        <f t="shared" si="43"/>
        <v>2.5565517241379312E-2</v>
      </c>
      <c r="JR199" s="4">
        <f t="shared" si="44"/>
        <v>0.7643862068965519</v>
      </c>
      <c r="JS199" s="4">
        <f t="shared" si="45"/>
        <v>0.28635217391304346</v>
      </c>
      <c r="JT199" s="4">
        <f t="shared" si="46"/>
        <v>0.99405517241379315</v>
      </c>
      <c r="JU199" s="4">
        <f t="shared" si="47"/>
        <v>1.8409827586206893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>
        <v>0.74</v>
      </c>
      <c r="JG200" s="5">
        <v>0.95209999999999995</v>
      </c>
      <c r="JH200" s="5">
        <v>0.12540000000000001</v>
      </c>
      <c r="JI200" s="5">
        <v>5.21E-2</v>
      </c>
      <c r="JJ200" s="5">
        <v>0.56920000000000004</v>
      </c>
      <c r="JK200" s="5">
        <v>0.27150000000000002</v>
      </c>
      <c r="JL200" s="5">
        <v>0.97160000000000002</v>
      </c>
      <c r="JM200" s="5">
        <v>0.58850000000000002</v>
      </c>
      <c r="JN200" s="4">
        <f t="shared" si="40"/>
        <v>0.67848965517241377</v>
      </c>
      <c r="JO200" s="4">
        <f t="shared" si="41"/>
        <v>0.81100344827586235</v>
      </c>
      <c r="JP200" s="4">
        <f t="shared" si="42"/>
        <v>0.22509999999999997</v>
      </c>
      <c r="JQ200" s="4">
        <f t="shared" si="43"/>
        <v>2.0051724137931038E-2</v>
      </c>
      <c r="JR200" s="4">
        <f t="shared" si="44"/>
        <v>0.78596206896551724</v>
      </c>
      <c r="JS200" s="4">
        <f t="shared" si="45"/>
        <v>0.44650869565217394</v>
      </c>
      <c r="JT200" s="4">
        <f t="shared" si="46"/>
        <v>0.99405862068965523</v>
      </c>
      <c r="JU200" s="4">
        <f t="shared" si="47"/>
        <v>1.7046793103448279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>
        <v>0.76390000000000002</v>
      </c>
      <c r="JG201" s="5">
        <v>0.99950000000000006</v>
      </c>
      <c r="JH201" s="5">
        <v>3.85E-2</v>
      </c>
      <c r="JI201" s="5">
        <v>4.9399999999999999E-2</v>
      </c>
      <c r="JJ201" s="5">
        <v>0.53320000000000001</v>
      </c>
      <c r="JK201" s="5">
        <v>0.2631</v>
      </c>
      <c r="JL201" s="5">
        <v>0.88390000000000002</v>
      </c>
      <c r="JM201" s="5">
        <v>0.59619999999999995</v>
      </c>
      <c r="JN201" s="4">
        <f t="shared" si="40"/>
        <v>0.68313793103448262</v>
      </c>
      <c r="JO201" s="4">
        <f t="shared" si="41"/>
        <v>0.81482758620689666</v>
      </c>
      <c r="JP201" s="4">
        <f t="shared" si="42"/>
        <v>0.17404137931034486</v>
      </c>
      <c r="JQ201" s="4">
        <f t="shared" si="43"/>
        <v>2.35448275862069E-2</v>
      </c>
      <c r="JR201" s="4">
        <f t="shared" si="44"/>
        <v>0.7278275862068968</v>
      </c>
      <c r="JS201" s="4">
        <f t="shared" si="45"/>
        <v>0.28423043478260873</v>
      </c>
      <c r="JT201" s="4">
        <f t="shared" si="46"/>
        <v>0.97240344827586211</v>
      </c>
      <c r="JU201" s="4">
        <f t="shared" si="47"/>
        <v>1.6538379310344831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>
        <v>0.73760000000000003</v>
      </c>
      <c r="JG202" s="5">
        <v>0.94399999999999995</v>
      </c>
      <c r="JH202" s="5">
        <v>0.1231</v>
      </c>
      <c r="JI202" s="5">
        <v>5.3400000000000003E-2</v>
      </c>
      <c r="JJ202" s="5">
        <v>0.54849999999999999</v>
      </c>
      <c r="JK202" s="5">
        <v>0.25530000000000003</v>
      </c>
      <c r="JL202" s="5">
        <v>0.97160000000000002</v>
      </c>
      <c r="JM202" s="5">
        <v>0.59099999999999997</v>
      </c>
      <c r="JN202" s="4">
        <f t="shared" si="40"/>
        <v>0.67587931034482773</v>
      </c>
      <c r="JO202" s="4">
        <f t="shared" si="41"/>
        <v>0.79775862068965531</v>
      </c>
      <c r="JP202" s="4">
        <f t="shared" si="42"/>
        <v>0.2038965517241379</v>
      </c>
      <c r="JQ202" s="4">
        <f t="shared" si="43"/>
        <v>2.4917241379310343E-2</v>
      </c>
      <c r="JR202" s="4">
        <f t="shared" si="44"/>
        <v>0.76698620689655184</v>
      </c>
      <c r="JS202" s="4">
        <f t="shared" si="45"/>
        <v>0.29620869565217395</v>
      </c>
      <c r="JT202" s="4">
        <f t="shared" si="46"/>
        <v>0.99405862068965523</v>
      </c>
      <c r="JU202" s="4">
        <f t="shared" si="47"/>
        <v>1.6835448275862075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0.65659999999999996</v>
      </c>
      <c r="HC203" s="4">
        <v>0.74839999999999995</v>
      </c>
      <c r="HD203" s="4">
        <v>0.20630000000000001</v>
      </c>
      <c r="HE203" s="4">
        <v>2.18E-2</v>
      </c>
      <c r="HF203" s="4">
        <v>0.80559999999999998</v>
      </c>
      <c r="HG203" s="4">
        <v>0.2495</v>
      </c>
      <c r="HH203" s="4">
        <v>0.99990000000000001</v>
      </c>
      <c r="HI203" s="4">
        <v>1.7383999999999999</v>
      </c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>
        <v>0.74880000000000002</v>
      </c>
      <c r="JG203" s="5">
        <v>0.97099999999999997</v>
      </c>
      <c r="JH203" s="5">
        <v>8.48E-2</v>
      </c>
      <c r="JI203" s="5">
        <v>5.6300000000000003E-2</v>
      </c>
      <c r="JJ203" s="5">
        <v>0.50360000000000005</v>
      </c>
      <c r="JK203" s="5">
        <v>0.22159999999999999</v>
      </c>
      <c r="JL203" s="5">
        <v>0.9446</v>
      </c>
      <c r="JM203" s="5">
        <v>0.56420000000000003</v>
      </c>
      <c r="JN203" s="4">
        <f t="shared" si="40"/>
        <v>0.67743103448275876</v>
      </c>
      <c r="JO203" s="4">
        <f t="shared" si="41"/>
        <v>0.79823793103448271</v>
      </c>
      <c r="JP203" s="4">
        <f t="shared" si="42"/>
        <v>0.18193103448275866</v>
      </c>
      <c r="JQ203" s="4">
        <f t="shared" si="43"/>
        <v>2.6948275862068969E-2</v>
      </c>
      <c r="JR203" s="4">
        <f t="shared" si="44"/>
        <v>0.73699310344827562</v>
      </c>
      <c r="JS203" s="4">
        <f t="shared" si="45"/>
        <v>0.25077083333333333</v>
      </c>
      <c r="JT203" s="4">
        <f t="shared" si="46"/>
        <v>0.98787931034482779</v>
      </c>
      <c r="JU203" s="4">
        <f t="shared" si="47"/>
        <v>1.5951551724137931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0.65980000000000005</v>
      </c>
      <c r="HC204" s="4">
        <v>0.76729999999999998</v>
      </c>
      <c r="HD204" s="4">
        <v>0.25469999999999998</v>
      </c>
      <c r="HE204" s="4">
        <v>1.2200000000000001E-2</v>
      </c>
      <c r="HF204" s="4">
        <v>0.84830000000000005</v>
      </c>
      <c r="HG204" s="4">
        <v>0.47039999999999998</v>
      </c>
      <c r="HH204" s="4">
        <v>1</v>
      </c>
      <c r="HI204" s="4">
        <v>2.0449999999999999</v>
      </c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>
        <v>0.73619999999999997</v>
      </c>
      <c r="JG204" s="5">
        <v>0.94410000000000005</v>
      </c>
      <c r="JH204" s="5">
        <v>0.124</v>
      </c>
      <c r="JI204" s="5">
        <v>4.36E-2</v>
      </c>
      <c r="JJ204" s="5">
        <v>0.61509999999999998</v>
      </c>
      <c r="JK204" s="5">
        <v>0.35089999999999999</v>
      </c>
      <c r="JL204" s="5">
        <v>0.97560000000000002</v>
      </c>
      <c r="JM204" s="5">
        <v>0.86370000000000002</v>
      </c>
      <c r="JN204" s="4">
        <f t="shared" si="40"/>
        <v>0.67704137931034492</v>
      </c>
      <c r="JO204" s="4">
        <f t="shared" si="41"/>
        <v>0.8064724137931033</v>
      </c>
      <c r="JP204" s="4">
        <f t="shared" si="42"/>
        <v>0.22350689655172415</v>
      </c>
      <c r="JQ204" s="4">
        <f t="shared" si="43"/>
        <v>1.8624137931034485E-2</v>
      </c>
      <c r="JR204" s="4">
        <f t="shared" si="44"/>
        <v>0.79566551724137957</v>
      </c>
      <c r="JS204" s="4">
        <f t="shared" si="45"/>
        <v>0.44435416666666661</v>
      </c>
      <c r="JT204" s="4">
        <f t="shared" si="46"/>
        <v>0.99498620689655182</v>
      </c>
      <c r="JU204" s="4">
        <f t="shared" si="47"/>
        <v>1.9244862068965516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0.65839999999999999</v>
      </c>
      <c r="HC205" s="4">
        <v>0.754</v>
      </c>
      <c r="HD205" s="4">
        <v>0.2114</v>
      </c>
      <c r="HE205" s="4">
        <v>2.3E-2</v>
      </c>
      <c r="HF205" s="4">
        <v>0.81799999999999995</v>
      </c>
      <c r="HG205" s="4">
        <v>0.24010000000000001</v>
      </c>
      <c r="HH205" s="4">
        <v>1</v>
      </c>
      <c r="HI205" s="4">
        <v>1.7819</v>
      </c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>
        <v>0.74050000000000005</v>
      </c>
      <c r="JG205" s="5">
        <v>0.94940000000000002</v>
      </c>
      <c r="JH205" s="5">
        <v>0.1169</v>
      </c>
      <c r="JI205" s="5">
        <v>5.4300000000000001E-2</v>
      </c>
      <c r="JJ205" s="5">
        <v>0.53439999999999999</v>
      </c>
      <c r="JK205" s="5">
        <v>0.2447</v>
      </c>
      <c r="JL205" s="5">
        <v>0.97160000000000002</v>
      </c>
      <c r="JM205" s="5">
        <v>0.58189999999999997</v>
      </c>
      <c r="JN205" s="4">
        <f t="shared" si="40"/>
        <v>0.67698275862068968</v>
      </c>
      <c r="JO205" s="4">
        <f t="shared" si="41"/>
        <v>0.79799655172413819</v>
      </c>
      <c r="JP205" s="4">
        <f t="shared" si="42"/>
        <v>0.19144482758620693</v>
      </c>
      <c r="JQ205" s="4">
        <f t="shared" si="43"/>
        <v>2.7868965517241377E-2</v>
      </c>
      <c r="JR205" s="4">
        <f t="shared" si="44"/>
        <v>0.7537931034482761</v>
      </c>
      <c r="JS205" s="4">
        <f t="shared" si="45"/>
        <v>0.24657083333333332</v>
      </c>
      <c r="JT205" s="4">
        <f t="shared" si="46"/>
        <v>0.99406206896551719</v>
      </c>
      <c r="JU205" s="4">
        <f t="shared" si="47"/>
        <v>1.6259448275862067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0.66600000000000004</v>
      </c>
      <c r="HC206" s="4">
        <v>0.77180000000000004</v>
      </c>
      <c r="HD206" s="4">
        <v>0.191</v>
      </c>
      <c r="HE206" s="4">
        <v>2.3699999999999999E-2</v>
      </c>
      <c r="HF206" s="4">
        <v>0.81120000000000003</v>
      </c>
      <c r="HG206" s="4">
        <v>0.2316</v>
      </c>
      <c r="HH206" s="4">
        <v>1</v>
      </c>
      <c r="HI206" s="4">
        <v>1.972</v>
      </c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>
        <v>0.75190000000000001</v>
      </c>
      <c r="JG206" s="5">
        <v>0.97819999999999996</v>
      </c>
      <c r="JH206" s="5">
        <v>0.106</v>
      </c>
      <c r="JI206" s="5">
        <v>4.4400000000000002E-2</v>
      </c>
      <c r="JJ206" s="5">
        <v>0.56140000000000001</v>
      </c>
      <c r="JK206" s="5">
        <v>0.31440000000000001</v>
      </c>
      <c r="JL206" s="5">
        <v>0.97560000000000002</v>
      </c>
      <c r="JM206" s="5">
        <v>0.85499999999999998</v>
      </c>
      <c r="JN206" s="4">
        <f t="shared" si="40"/>
        <v>0.68514827586206906</v>
      </c>
      <c r="JO206" s="4">
        <f t="shared" si="41"/>
        <v>0.81753448275862062</v>
      </c>
      <c r="JP206" s="4">
        <f t="shared" si="42"/>
        <v>0.17446551724137935</v>
      </c>
      <c r="JQ206" s="4">
        <f t="shared" si="43"/>
        <v>2.6037931034482754E-2</v>
      </c>
      <c r="JR206" s="4">
        <f t="shared" si="44"/>
        <v>0.75474482758620676</v>
      </c>
      <c r="JS206" s="4">
        <f t="shared" si="45"/>
        <v>0.25580416666666667</v>
      </c>
      <c r="JT206" s="4">
        <f t="shared" si="46"/>
        <v>0.99499655172413803</v>
      </c>
      <c r="JU206" s="4">
        <f t="shared" si="47"/>
        <v>1.8237034482758618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0.66500000000000004</v>
      </c>
      <c r="HC207" s="4">
        <v>0.77070000000000005</v>
      </c>
      <c r="HD207" s="4">
        <v>0.1928</v>
      </c>
      <c r="HE207" s="4">
        <v>2.35E-2</v>
      </c>
      <c r="HF207" s="4">
        <v>0.81299999999999994</v>
      </c>
      <c r="HG207" s="4">
        <v>0.2341</v>
      </c>
      <c r="HH207" s="4">
        <v>1</v>
      </c>
      <c r="HI207" s="4">
        <v>1.7784</v>
      </c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>
        <v>0.75109999999999999</v>
      </c>
      <c r="JG207" s="5">
        <v>0.97709999999999997</v>
      </c>
      <c r="JH207" s="5">
        <v>0.1061</v>
      </c>
      <c r="JI207" s="5">
        <v>4.4400000000000002E-2</v>
      </c>
      <c r="JJ207" s="5">
        <v>0.56269999999999998</v>
      </c>
      <c r="JK207" s="5">
        <v>0.31519999999999998</v>
      </c>
      <c r="JL207" s="5">
        <v>0.97560000000000002</v>
      </c>
      <c r="JM207" s="5">
        <v>0.85460000000000003</v>
      </c>
      <c r="JN207" s="4">
        <f t="shared" si="40"/>
        <v>0.68419310344827589</v>
      </c>
      <c r="JO207" s="4">
        <f t="shared" si="41"/>
        <v>0.81641379310344819</v>
      </c>
      <c r="JP207" s="4">
        <f t="shared" si="42"/>
        <v>0.17528620689655169</v>
      </c>
      <c r="JQ207" s="4">
        <f t="shared" si="43"/>
        <v>2.5906896551724137E-2</v>
      </c>
      <c r="JR207" s="4">
        <f t="shared" si="44"/>
        <v>0.756396551724138</v>
      </c>
      <c r="JS207" s="4">
        <f t="shared" si="45"/>
        <v>0.25785416666666666</v>
      </c>
      <c r="JT207" s="4">
        <f t="shared" si="46"/>
        <v>0.99499310344827585</v>
      </c>
      <c r="JU207" s="4">
        <f t="shared" si="47"/>
        <v>1.9735620689655173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0.65969999999999995</v>
      </c>
      <c r="HC208" s="4">
        <v>0.76559999999999995</v>
      </c>
      <c r="HD208" s="4">
        <v>0.25159999999999999</v>
      </c>
      <c r="HE208" s="4">
        <v>1.26E-2</v>
      </c>
      <c r="HF208" s="4">
        <v>0.84670000000000001</v>
      </c>
      <c r="HG208" s="4">
        <v>0.45279999999999998</v>
      </c>
      <c r="HH208" s="4">
        <v>1</v>
      </c>
      <c r="HI208" s="4">
        <v>2.0348999999999999</v>
      </c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>
        <v>0.73629999999999995</v>
      </c>
      <c r="JG208" s="5">
        <v>0.94420000000000004</v>
      </c>
      <c r="JH208" s="5">
        <v>0.12479999999999999</v>
      </c>
      <c r="JI208" s="5">
        <v>4.36E-2</v>
      </c>
      <c r="JJ208" s="5">
        <v>0.61329999999999996</v>
      </c>
      <c r="JK208" s="5">
        <v>0.35010000000000002</v>
      </c>
      <c r="JL208" s="5">
        <v>0.97560000000000002</v>
      </c>
      <c r="JM208" s="5">
        <v>0.88109999999999999</v>
      </c>
      <c r="JN208" s="4">
        <f t="shared" si="40"/>
        <v>0.67694827586206918</v>
      </c>
      <c r="JO208" s="4">
        <f t="shared" si="41"/>
        <v>0.80502068965517237</v>
      </c>
      <c r="JP208" s="4">
        <f t="shared" si="42"/>
        <v>0.22146206896551726</v>
      </c>
      <c r="JQ208" s="4">
        <f t="shared" si="43"/>
        <v>1.8906896551724138E-2</v>
      </c>
      <c r="JR208" s="4">
        <f t="shared" si="44"/>
        <v>0.7939517241379308</v>
      </c>
      <c r="JS208" s="4">
        <f t="shared" si="45"/>
        <v>0.43097916666666652</v>
      </c>
      <c r="JT208" s="4">
        <f t="shared" si="46"/>
        <v>0.99499310344827596</v>
      </c>
      <c r="JU208" s="4">
        <f t="shared" si="47"/>
        <v>1.8931965517241378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0.65910000000000002</v>
      </c>
      <c r="HC209" s="4">
        <v>0.76649999999999996</v>
      </c>
      <c r="HD209" s="4">
        <v>0.25390000000000001</v>
      </c>
      <c r="HE209" s="4">
        <v>1.2200000000000001E-2</v>
      </c>
      <c r="HF209" s="4">
        <v>0.8488</v>
      </c>
      <c r="HG209" s="4">
        <v>0.47049999999999997</v>
      </c>
      <c r="HH209" s="4">
        <v>1</v>
      </c>
      <c r="HI209" s="4">
        <v>2.1118999999999999</v>
      </c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>
        <v>0.73529999999999995</v>
      </c>
      <c r="JG209" s="5">
        <v>0.94310000000000005</v>
      </c>
      <c r="JH209" s="5">
        <v>0.12509999999999999</v>
      </c>
      <c r="JI209" s="5">
        <v>4.3499999999999997E-2</v>
      </c>
      <c r="JJ209" s="5">
        <v>0.61599999999999999</v>
      </c>
      <c r="JK209" s="5">
        <v>0.35249999999999998</v>
      </c>
      <c r="JL209" s="5">
        <v>0.97560000000000002</v>
      </c>
      <c r="JM209" s="5">
        <v>0.8851</v>
      </c>
      <c r="JN209" s="4">
        <f t="shared" si="40"/>
        <v>0.67637931034482757</v>
      </c>
      <c r="JO209" s="4">
        <f t="shared" si="41"/>
        <v>0.80564482758620704</v>
      </c>
      <c r="JP209" s="4">
        <f t="shared" si="42"/>
        <v>0.22351379310344827</v>
      </c>
      <c r="JQ209" s="4">
        <f t="shared" si="43"/>
        <v>1.8575862068965512E-2</v>
      </c>
      <c r="JR209" s="4">
        <f t="shared" si="44"/>
        <v>0.79609310344827589</v>
      </c>
      <c r="JS209" s="4">
        <f t="shared" si="45"/>
        <v>0.44508749999999986</v>
      </c>
      <c r="JT209" s="4">
        <f t="shared" si="46"/>
        <v>0.99498620689655182</v>
      </c>
      <c r="JU209" s="4">
        <f t="shared" si="47"/>
        <v>1.9121482758620687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0.66059999999999997</v>
      </c>
      <c r="HC210" s="4">
        <v>0.76700000000000002</v>
      </c>
      <c r="HD210" s="4">
        <v>0.24260000000000001</v>
      </c>
      <c r="HE210" s="4">
        <v>1.4200000000000001E-2</v>
      </c>
      <c r="HF210" s="4">
        <v>0.84379999999999999</v>
      </c>
      <c r="HG210" s="4">
        <v>0.40179999999999999</v>
      </c>
      <c r="HH210" s="4">
        <v>1</v>
      </c>
      <c r="HI210" s="4">
        <v>2.0609000000000002</v>
      </c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>
        <v>0.74419999999999997</v>
      </c>
      <c r="JG210" s="5">
        <v>0.96160000000000001</v>
      </c>
      <c r="JH210" s="5">
        <v>0.1168</v>
      </c>
      <c r="JI210" s="5">
        <v>4.3999999999999997E-2</v>
      </c>
      <c r="JJ210" s="5">
        <v>0.58599999999999997</v>
      </c>
      <c r="JK210" s="5">
        <v>0.33110000000000001</v>
      </c>
      <c r="JL210" s="5">
        <v>0.97560000000000002</v>
      </c>
      <c r="JM210" s="5">
        <v>0.88290000000000002</v>
      </c>
      <c r="JN210" s="4">
        <f t="shared" si="40"/>
        <v>0.67944482758620695</v>
      </c>
      <c r="JO210" s="4">
        <f t="shared" si="41"/>
        <v>0.81025862068965504</v>
      </c>
      <c r="JP210" s="4">
        <f t="shared" si="42"/>
        <v>0.21296206896551723</v>
      </c>
      <c r="JQ210" s="4">
        <f t="shared" si="43"/>
        <v>2.0162068965517244E-2</v>
      </c>
      <c r="JR210" s="4">
        <f t="shared" si="44"/>
        <v>0.78510344827586198</v>
      </c>
      <c r="JS210" s="4">
        <f t="shared" si="45"/>
        <v>0.38727083333333329</v>
      </c>
      <c r="JT210" s="4">
        <f t="shared" si="46"/>
        <v>0.99499310344827596</v>
      </c>
      <c r="JU210" s="4">
        <f t="shared" si="47"/>
        <v>1.8756482758620692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0.65990000000000004</v>
      </c>
      <c r="HC211" s="4">
        <v>0.76719999999999999</v>
      </c>
      <c r="HD211" s="4">
        <v>0.24360000000000001</v>
      </c>
      <c r="HE211" s="4">
        <v>1.38E-2</v>
      </c>
      <c r="HF211" s="4">
        <v>0.84540000000000004</v>
      </c>
      <c r="HG211" s="4">
        <v>0.4133</v>
      </c>
      <c r="HH211" s="4">
        <v>1</v>
      </c>
      <c r="HI211" s="4">
        <v>2.0716000000000001</v>
      </c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>
        <v>0.74339999999999995</v>
      </c>
      <c r="JG211" s="5">
        <v>0.9607</v>
      </c>
      <c r="JH211" s="5">
        <v>0.1168</v>
      </c>
      <c r="JI211" s="5">
        <v>4.3999999999999997E-2</v>
      </c>
      <c r="JJ211" s="5">
        <v>0.58779999999999999</v>
      </c>
      <c r="JK211" s="5">
        <v>0.3327</v>
      </c>
      <c r="JL211" s="5">
        <v>0.97560000000000002</v>
      </c>
      <c r="JM211" s="5">
        <v>0.88119999999999998</v>
      </c>
      <c r="JN211" s="4">
        <f t="shared" si="40"/>
        <v>0.67876551724137935</v>
      </c>
      <c r="JO211" s="4">
        <f t="shared" si="41"/>
        <v>0.81030344827586187</v>
      </c>
      <c r="JP211" s="4">
        <f t="shared" si="42"/>
        <v>0.21411724137931032</v>
      </c>
      <c r="JQ211" s="4">
        <f t="shared" si="43"/>
        <v>1.989310344827586E-2</v>
      </c>
      <c r="JR211" s="4">
        <f t="shared" si="44"/>
        <v>0.78686206896551736</v>
      </c>
      <c r="JS211" s="4">
        <f t="shared" si="45"/>
        <v>0.39647083333333349</v>
      </c>
      <c r="JT211" s="4">
        <f t="shared" si="46"/>
        <v>0.99498965517241378</v>
      </c>
      <c r="JU211" s="4">
        <f t="shared" si="47"/>
        <v>1.9142793103448275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0.66559999999999997</v>
      </c>
      <c r="HC212" s="4">
        <v>0.77090000000000003</v>
      </c>
      <c r="HD212" s="4">
        <v>0.1893</v>
      </c>
      <c r="HE212" s="4">
        <v>2.3800000000000002E-2</v>
      </c>
      <c r="HF212" s="4">
        <v>0.8115</v>
      </c>
      <c r="HG212" s="4">
        <v>0.23080000000000001</v>
      </c>
      <c r="HH212" s="4">
        <v>1</v>
      </c>
      <c r="HI212" s="4">
        <v>1.7927999999999999</v>
      </c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>
        <v>0.75049999999999994</v>
      </c>
      <c r="JG212" s="5">
        <v>0.97319999999999995</v>
      </c>
      <c r="JH212" s="5">
        <v>0.1081</v>
      </c>
      <c r="JI212" s="5">
        <v>5.4300000000000001E-2</v>
      </c>
      <c r="JJ212" s="5">
        <v>0.53259999999999996</v>
      </c>
      <c r="JK212" s="5">
        <v>0.24379999999999999</v>
      </c>
      <c r="JL212" s="5">
        <v>0.97160000000000002</v>
      </c>
      <c r="JM212" s="5">
        <v>0.59789999999999999</v>
      </c>
      <c r="JN212" s="4">
        <f t="shared" si="40"/>
        <v>0.68448965517241367</v>
      </c>
      <c r="JO212" s="4">
        <f t="shared" si="41"/>
        <v>0.81581724137931033</v>
      </c>
      <c r="JP212" s="4">
        <f t="shared" si="42"/>
        <v>0.17396896551724139</v>
      </c>
      <c r="JQ212" s="4">
        <f t="shared" si="43"/>
        <v>2.8268965517241385E-2</v>
      </c>
      <c r="JR212" s="4">
        <f t="shared" si="44"/>
        <v>0.74868965517241381</v>
      </c>
      <c r="JS212" s="4">
        <f t="shared" si="45"/>
        <v>0.23903793103448273</v>
      </c>
      <c r="JT212" s="4">
        <f t="shared" si="46"/>
        <v>0.99406551724137926</v>
      </c>
      <c r="JU212" s="4">
        <f t="shared" si="47"/>
        <v>1.6111793103448275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0.65910000000000002</v>
      </c>
      <c r="HC213" s="4">
        <v>0.76470000000000005</v>
      </c>
      <c r="HD213" s="4">
        <v>0.2442</v>
      </c>
      <c r="HE213" s="4">
        <v>1.3899999999999999E-2</v>
      </c>
      <c r="HF213" s="4">
        <v>0.84460000000000002</v>
      </c>
      <c r="HG213" s="4">
        <v>0.41070000000000001</v>
      </c>
      <c r="HH213" s="4">
        <v>1</v>
      </c>
      <c r="HI213" s="4">
        <v>1.855</v>
      </c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>
        <v>0.7429</v>
      </c>
      <c r="JG213" s="5">
        <v>0.95779999999999998</v>
      </c>
      <c r="JH213" s="5">
        <v>0.1195</v>
      </c>
      <c r="JI213" s="5">
        <v>5.2600000000000001E-2</v>
      </c>
      <c r="JJ213" s="5">
        <v>0.56069999999999998</v>
      </c>
      <c r="JK213" s="5">
        <v>0.26529999999999998</v>
      </c>
      <c r="JL213" s="5">
        <v>0.97160000000000002</v>
      </c>
      <c r="JM213" s="5">
        <v>0.60050000000000003</v>
      </c>
      <c r="JN213" s="4">
        <f>AVERAGEIFS(B213:JM213,metrics.rec,"MAE")</f>
        <v>0.67803793103448262</v>
      </c>
      <c r="JO213" s="4">
        <f>AVERAGEIFS(B213:JM213,metrics.rec,"MSE")</f>
        <v>0.80771379310344804</v>
      </c>
      <c r="JP213" s="4">
        <f>AVERAGEIFS(B213:JM213,metrics.rec,"R")</f>
        <v>0.21587241379310346</v>
      </c>
      <c r="JQ213" s="4">
        <f>AVERAGEIFS(B213:JM213,metrics.rec,"Precision")</f>
        <v>2.1717241379310349E-2</v>
      </c>
      <c r="JR213" s="4">
        <f>AVERAGEIFS(B213:JM213,metrics.rec,"Recall")</f>
        <v>0.78031724137931047</v>
      </c>
      <c r="JS213" s="4">
        <f>AVERAGEIFS(B213:JM213,metrics.rec,"Coverage")</f>
        <v>0.38132413793103465</v>
      </c>
      <c r="JT213" s="4">
        <f>AVERAGEIFS(B213:JM213,metrics.rec,"Recatio")</f>
        <v>0.99406206896551719</v>
      </c>
      <c r="JU213" s="4">
        <f>AVERAGEIFS(B213:JM213,metrics.rec,"Time")</f>
        <v>1.6749172413793101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0.6573</v>
      </c>
      <c r="HC214" s="4">
        <v>0.75460000000000005</v>
      </c>
      <c r="HD214" s="4">
        <v>0.21060000000000001</v>
      </c>
      <c r="HE214" s="4">
        <v>2.12E-2</v>
      </c>
      <c r="HF214" s="4">
        <v>0.79049999999999998</v>
      </c>
      <c r="HG214" s="4">
        <v>0.25159999999999999</v>
      </c>
      <c r="HH214" s="4">
        <v>0.99790000000000001</v>
      </c>
      <c r="HI214" s="4">
        <v>1.7903</v>
      </c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>
        <v>0.7631</v>
      </c>
      <c r="JG214" s="5">
        <v>0.99890000000000001</v>
      </c>
      <c r="JH214" s="5">
        <v>4.3999999999999997E-2</v>
      </c>
      <c r="JI214" s="5">
        <v>4.9700000000000001E-2</v>
      </c>
      <c r="JJ214" s="5">
        <v>0.53559999999999997</v>
      </c>
      <c r="JK214" s="5">
        <v>0.26279999999999998</v>
      </c>
      <c r="JL214" s="5">
        <v>0.88390000000000002</v>
      </c>
      <c r="JM214" s="5">
        <v>0.59709999999999996</v>
      </c>
      <c r="JN214" s="4">
        <f t="shared" si="40"/>
        <v>0.68079310344827582</v>
      </c>
      <c r="JO214" s="4">
        <f t="shared" si="41"/>
        <v>0.80902758620689652</v>
      </c>
      <c r="JP214" s="4">
        <f t="shared" si="42"/>
        <v>0.17473448275862069</v>
      </c>
      <c r="JQ214" s="4">
        <f t="shared" si="43"/>
        <v>2.4648275862068959E-2</v>
      </c>
      <c r="JR214" s="4">
        <f t="shared" si="44"/>
        <v>0.73374827586206914</v>
      </c>
      <c r="JS214" s="4">
        <f t="shared" si="45"/>
        <v>0.26695416666666666</v>
      </c>
      <c r="JT214" s="4">
        <f t="shared" si="46"/>
        <v>0.97240344827586211</v>
      </c>
      <c r="JU214" s="4">
        <f t="shared" si="47"/>
        <v>1.6402137931034479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0.66600000000000004</v>
      </c>
      <c r="HC215" s="4">
        <v>0.77680000000000005</v>
      </c>
      <c r="HD215" s="4">
        <v>0.21110000000000001</v>
      </c>
      <c r="HE215" s="4">
        <v>1.7399999999999999E-2</v>
      </c>
      <c r="HF215" s="4">
        <v>0.82779999999999998</v>
      </c>
      <c r="HG215" s="4">
        <v>0.32229999999999998</v>
      </c>
      <c r="HH215" s="4">
        <v>1</v>
      </c>
      <c r="HI215" s="4">
        <v>2.0001000000000002</v>
      </c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>
        <v>0.75980000000000003</v>
      </c>
      <c r="JG215" s="5">
        <v>0.99890000000000001</v>
      </c>
      <c r="JH215" s="5">
        <v>0.1042</v>
      </c>
      <c r="JI215" s="5">
        <v>4.2500000000000003E-2</v>
      </c>
      <c r="JJ215" s="5">
        <v>0.5292</v>
      </c>
      <c r="JK215" s="5">
        <v>0.30959999999999999</v>
      </c>
      <c r="JL215" s="5">
        <v>0.97560000000000002</v>
      </c>
      <c r="JM215" s="5">
        <v>0.88729999999999998</v>
      </c>
      <c r="JN215" s="4">
        <f t="shared" si="40"/>
        <v>0.68728965517241392</v>
      </c>
      <c r="JO215" s="4">
        <f t="shared" si="41"/>
        <v>0.82671724137931024</v>
      </c>
      <c r="JP215" s="4">
        <f t="shared" si="42"/>
        <v>0.18828965517241383</v>
      </c>
      <c r="JQ215" s="4">
        <f t="shared" si="43"/>
        <v>2.2041379310344826E-2</v>
      </c>
      <c r="JR215" s="4">
        <f t="shared" si="44"/>
        <v>0.75767931034482772</v>
      </c>
      <c r="JS215" s="4">
        <f t="shared" si="45"/>
        <v>0.32234137931034479</v>
      </c>
      <c r="JT215" s="4">
        <f t="shared" si="46"/>
        <v>0.99499310344827596</v>
      </c>
      <c r="JU215" s="4">
        <f t="shared" si="47"/>
        <v>1.8393344827586211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>
        <v>0.6583</v>
      </c>
      <c r="FO216" s="10">
        <v>0.75439999999999996</v>
      </c>
      <c r="FP216" s="10">
        <v>0.21210000000000001</v>
      </c>
      <c r="FQ216" s="10">
        <v>2.24E-2</v>
      </c>
      <c r="FR216" s="10">
        <v>0.82010000000000005</v>
      </c>
      <c r="FS216" s="10">
        <v>0.24690000000000001</v>
      </c>
      <c r="FT216" s="10">
        <v>1</v>
      </c>
      <c r="FU216" s="10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0.65780000000000005</v>
      </c>
      <c r="HC216" s="4">
        <v>0.75280000000000002</v>
      </c>
      <c r="HD216" s="4">
        <v>0.21579999999999999</v>
      </c>
      <c r="HE216" s="4">
        <v>2.24E-2</v>
      </c>
      <c r="HF216" s="4">
        <v>0.81859999999999999</v>
      </c>
      <c r="HG216" s="4">
        <v>0.24679999999999999</v>
      </c>
      <c r="HH216" s="4">
        <v>1</v>
      </c>
      <c r="HI216" s="4">
        <v>1.7892999999999999</v>
      </c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>
        <v>0.74</v>
      </c>
      <c r="JG216" s="5">
        <v>0.94850000000000001</v>
      </c>
      <c r="JH216" s="5">
        <v>0.1177</v>
      </c>
      <c r="JI216" s="5">
        <v>5.3699999999999998E-2</v>
      </c>
      <c r="JJ216" s="5">
        <v>0.53920000000000001</v>
      </c>
      <c r="JK216" s="5">
        <v>0.24970000000000001</v>
      </c>
      <c r="JL216" s="5">
        <v>0.97160000000000002</v>
      </c>
      <c r="JM216" s="5">
        <v>0.60360000000000003</v>
      </c>
      <c r="JN216" s="4">
        <f>AVERAGEIFS(B216:JM216,metrics.rec,"MAE")</f>
        <v>0.67635172413793121</v>
      </c>
      <c r="JO216" s="4">
        <f>AVERAGEIFS(B216:JM216,metrics.rec,"MSE")</f>
        <v>0.79671379310344836</v>
      </c>
      <c r="JP216" s="4">
        <f>AVERAGEIFS(B216:JM216,metrics.rec,"R")</f>
        <v>0.19437931034482761</v>
      </c>
      <c r="JQ216" s="4">
        <f>AVERAGEIFS(B216:JM216,metrics.rec,"Precision")</f>
        <v>2.7262068965517239E-2</v>
      </c>
      <c r="JR216" s="4">
        <f>AVERAGEIFS(B216:JM216,metrics.rec,"Recall")</f>
        <v>0.75530344827586215</v>
      </c>
      <c r="JS216" s="4">
        <f>AVERAGEIFS(B216:JM216,metrics.rec,"Coverage")</f>
        <v>0.25281724137931039</v>
      </c>
      <c r="JT216" s="4">
        <f>AVERAGEIFS(B216:JM216,metrics.rec,"Recatio")</f>
        <v>0.99406206896551719</v>
      </c>
      <c r="JU216" s="4">
        <f>AVERAGEIFS(B216:JM216,metrics.rec,"Time")</f>
        <v>1.6666724137931035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>
        <v>0.67090000000000005</v>
      </c>
      <c r="HC217" s="4">
        <v>0.79220000000000002</v>
      </c>
      <c r="HD217" s="4">
        <v>0.24859999999999999</v>
      </c>
      <c r="HE217" s="4">
        <v>1.14E-2</v>
      </c>
      <c r="HF217" s="4">
        <v>0.81159999999999999</v>
      </c>
      <c r="HG217" s="4">
        <v>0.48099999999999998</v>
      </c>
      <c r="HH217" s="4">
        <v>1</v>
      </c>
      <c r="HI217" s="4">
        <v>2.0522</v>
      </c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>
        <v>0.75280000000000002</v>
      </c>
      <c r="JG217" s="5">
        <v>0.98540000000000005</v>
      </c>
      <c r="JH217" s="5">
        <v>0.1159</v>
      </c>
      <c r="JI217" s="5">
        <v>4.0899999999999999E-2</v>
      </c>
      <c r="JJ217" s="5">
        <v>0.50949999999999995</v>
      </c>
      <c r="JK217" s="5">
        <v>0.31030000000000002</v>
      </c>
      <c r="JL217" s="5">
        <v>0.97560000000000002</v>
      </c>
      <c r="JM217" s="5">
        <v>0.88490000000000002</v>
      </c>
      <c r="JN217" s="4">
        <f>AVERAGEIFS(B217:JM217,metrics.rec,"MAE")</f>
        <v>0.68247999999999986</v>
      </c>
      <c r="JO217" s="4">
        <f>AVERAGEIFS(B217:JM217,metrics.rec,"MSE")</f>
        <v>0.81982999999999995</v>
      </c>
      <c r="JP217" s="4">
        <f>AVERAGEIFS(B217:JM217,metrics.rec,"R")</f>
        <v>0.23117999999999994</v>
      </c>
      <c r="JQ217" s="4">
        <f>AVERAGEIFS(B217:JM217,metrics.rec,"Precision")</f>
        <v>1.4669999999999999E-2</v>
      </c>
      <c r="JR217" s="4">
        <f>AVERAGEIFS(B217:JM217,metrics.rec,"Recall")</f>
        <v>0.75816000000000017</v>
      </c>
      <c r="JS217" s="4">
        <f>AVERAGEIFS(B217:JM217,metrics.rec,"Coverage")</f>
        <v>0.46166000000000001</v>
      </c>
      <c r="JT217" s="4">
        <f>AVERAGEIFS(B217:JM217,metrics.rec,"Recatio")</f>
        <v>0.99512</v>
      </c>
      <c r="JU217" s="4">
        <f>AVERAGEIFS(B217:JM217,metrics.rec,"Time")</f>
        <v>2.1353400000000002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>
        <v>0.6643</v>
      </c>
      <c r="HC218" s="4">
        <v>0.7712</v>
      </c>
      <c r="HD218" s="4">
        <v>0.20710000000000001</v>
      </c>
      <c r="HE218" s="4">
        <v>1.9800000000000002E-2</v>
      </c>
      <c r="HF218" s="4">
        <v>0.82469999999999999</v>
      </c>
      <c r="HG218" s="4">
        <v>0.28139999999999998</v>
      </c>
      <c r="HH218" s="4">
        <v>1</v>
      </c>
      <c r="HI218" s="4">
        <v>1.9646999999999999</v>
      </c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>
        <v>0.75519999999999998</v>
      </c>
      <c r="JG218" s="5">
        <v>0.98709999999999998</v>
      </c>
      <c r="JH218" s="5">
        <v>0.1057</v>
      </c>
      <c r="JI218" s="5">
        <v>4.3400000000000001E-2</v>
      </c>
      <c r="JJ218" s="5">
        <v>0.54010000000000002</v>
      </c>
      <c r="JK218" s="5">
        <v>0.30980000000000002</v>
      </c>
      <c r="JL218" s="5">
        <v>0.97560000000000002</v>
      </c>
      <c r="JM218" s="5">
        <v>0.88380000000000003</v>
      </c>
      <c r="JN218" s="4">
        <f>AVERAGEIFS(B218:JM218,metrics.rec,"MAE")</f>
        <v>0.67932222222222227</v>
      </c>
      <c r="JO218" s="4">
        <f>AVERAGEIFS(B218:JM218,metrics.rec,"MSE")</f>
        <v>0.80787777777777781</v>
      </c>
      <c r="JP218" s="4">
        <f>AVERAGEIFS(B218:JM218,metrics.rec,"R")</f>
        <v>0.20040000000000002</v>
      </c>
      <c r="JQ218" s="4">
        <f>AVERAGEIFS(B218:JM218,metrics.rec,"Precision")</f>
        <v>2.0666666666666667E-2</v>
      </c>
      <c r="JR218" s="4">
        <f>AVERAGEIFS(B218:JM218,metrics.rec,"Recall")</f>
        <v>0.76958888888888888</v>
      </c>
      <c r="JS218" s="4">
        <f>AVERAGEIFS(B218:JM218,metrics.rec,"Coverage")</f>
        <v>0.29227777777777775</v>
      </c>
      <c r="JT218" s="4">
        <f>AVERAGEIFS(B218:JM218,metrics.rec,"Recatio")</f>
        <v>0.99458888888888886</v>
      </c>
      <c r="JU218" s="4">
        <f>AVERAGEIFS(B218:JM218,metrics.rec,"Time")</f>
        <v>1.9583000000000002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0.64610000000000001</v>
      </c>
      <c r="HC219" s="4">
        <v>0.7208</v>
      </c>
      <c r="HD219" s="4">
        <v>0.26939999999999997</v>
      </c>
      <c r="HE219" s="4">
        <v>1.0200000000000001E-2</v>
      </c>
      <c r="HF219" s="4">
        <v>0.85040000000000004</v>
      </c>
      <c r="HG219" s="4">
        <v>0.56510000000000005</v>
      </c>
      <c r="HH219" s="4">
        <v>1</v>
      </c>
      <c r="HI219" s="4">
        <v>4.6314000000000002</v>
      </c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>
        <v>0.75190000000000001</v>
      </c>
      <c r="HS219" s="4">
        <v>0.98109999999999997</v>
      </c>
      <c r="HT219" s="4">
        <v>0.11700000000000001</v>
      </c>
      <c r="HU219" s="4">
        <v>6.5100000000000005E-2</v>
      </c>
      <c r="HV219" s="4">
        <v>0.54190000000000005</v>
      </c>
      <c r="HW219" s="4">
        <v>0.20660000000000001</v>
      </c>
      <c r="HX219" s="4">
        <v>0.97119999999999995</v>
      </c>
      <c r="HY219" s="4">
        <v>1.1086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>
        <v>0.75160000000000005</v>
      </c>
      <c r="JG219" s="5">
        <v>0.98040000000000005</v>
      </c>
      <c r="JH219" s="5">
        <v>0.1153</v>
      </c>
      <c r="JI219" s="5">
        <v>6.5000000000000002E-2</v>
      </c>
      <c r="JJ219" s="5">
        <v>0.54159999999999997</v>
      </c>
      <c r="JK219" s="5">
        <v>0.2072</v>
      </c>
      <c r="JL219" s="5">
        <v>0.97170000000000001</v>
      </c>
      <c r="JM219" s="5">
        <v>0.91549999999999998</v>
      </c>
      <c r="JN219" s="4">
        <f t="shared" si="40"/>
        <v>0.66904482758620676</v>
      </c>
      <c r="JO219" s="4">
        <f t="shared" si="41"/>
        <v>0.77804137931034489</v>
      </c>
      <c r="JP219" s="4">
        <f t="shared" si="42"/>
        <v>0.23524482758620688</v>
      </c>
      <c r="JQ219" s="4">
        <f t="shared" si="43"/>
        <v>2.1931034482758616E-2</v>
      </c>
      <c r="JR219" s="4">
        <f t="shared" si="44"/>
        <v>0.78342068965517242</v>
      </c>
      <c r="JS219" s="4">
        <f t="shared" si="45"/>
        <v>0.47724999999999995</v>
      </c>
      <c r="JT219" s="4">
        <f t="shared" si="46"/>
        <v>0.99396551724137938</v>
      </c>
      <c r="JU219" s="4">
        <f t="shared" si="47"/>
        <v>4.8836275862068961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0.66100000000000003</v>
      </c>
      <c r="HC220" s="4">
        <v>0.7702</v>
      </c>
      <c r="HD220" s="4">
        <v>0.25219999999999998</v>
      </c>
      <c r="HE220" s="4">
        <v>1.21E-2</v>
      </c>
      <c r="HF220" s="4">
        <v>0.84819999999999995</v>
      </c>
      <c r="HG220" s="4">
        <v>0.47520000000000001</v>
      </c>
      <c r="HH220" s="4">
        <v>1</v>
      </c>
      <c r="HI220" s="4">
        <v>2.0695999999999999</v>
      </c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>
        <v>0.73580000000000001</v>
      </c>
      <c r="HS220" s="4">
        <v>0.9425</v>
      </c>
      <c r="HT220" s="4">
        <v>0.1241</v>
      </c>
      <c r="HU220" s="4">
        <v>4.3900000000000002E-2</v>
      </c>
      <c r="HV220" s="4">
        <v>0.61770000000000003</v>
      </c>
      <c r="HW220" s="4">
        <v>0.3498</v>
      </c>
      <c r="HX220" s="4">
        <v>0.97570000000000001</v>
      </c>
      <c r="HY220" s="4">
        <v>0.93940000000000001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>
        <v>0.73609999999999998</v>
      </c>
      <c r="JG220" s="5">
        <v>0.94369999999999998</v>
      </c>
      <c r="JH220" s="5">
        <v>0.1236</v>
      </c>
      <c r="JI220" s="5">
        <v>4.3900000000000002E-2</v>
      </c>
      <c r="JJ220" s="5">
        <v>0.61719999999999997</v>
      </c>
      <c r="JK220" s="5">
        <v>0.34989999999999999</v>
      </c>
      <c r="JL220" s="5">
        <v>0.97560000000000002</v>
      </c>
      <c r="JM220" s="5">
        <v>0.90229999999999999</v>
      </c>
      <c r="JN220" s="4">
        <f t="shared" si="40"/>
        <v>0.67798275862068991</v>
      </c>
      <c r="JO220" s="4">
        <f t="shared" si="41"/>
        <v>0.80864482758620693</v>
      </c>
      <c r="JP220" s="4">
        <f t="shared" si="42"/>
        <v>0.22132758620689655</v>
      </c>
      <c r="JQ220" s="4">
        <f t="shared" si="43"/>
        <v>1.8624137931034485E-2</v>
      </c>
      <c r="JR220" s="4">
        <f t="shared" si="44"/>
        <v>0.79608965517241381</v>
      </c>
      <c r="JS220" s="4">
        <f t="shared" si="45"/>
        <v>0.44734999999999991</v>
      </c>
      <c r="JT220" s="4">
        <f t="shared" si="46"/>
        <v>0.99498620689655182</v>
      </c>
      <c r="JU220" s="4">
        <f t="shared" si="47"/>
        <v>1.8961344827586204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0.63970000000000005</v>
      </c>
      <c r="HC221" s="4">
        <v>0.71</v>
      </c>
      <c r="HD221" s="4">
        <v>0.27839999999999998</v>
      </c>
      <c r="HE221" s="4">
        <v>9.2999999999999992E-3</v>
      </c>
      <c r="HF221" s="4">
        <v>0.86329999999999996</v>
      </c>
      <c r="HG221" s="4">
        <v>0.62970000000000004</v>
      </c>
      <c r="HH221" s="4">
        <v>1</v>
      </c>
      <c r="HI221" s="4">
        <v>5.1520999999999999</v>
      </c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>
        <v>0.7278</v>
      </c>
      <c r="HS221" s="4">
        <v>0.92249999999999999</v>
      </c>
      <c r="HT221" s="4">
        <v>0.15570000000000001</v>
      </c>
      <c r="HU221" s="4">
        <v>5.5599999999999997E-2</v>
      </c>
      <c r="HV221" s="4">
        <v>0.60750000000000004</v>
      </c>
      <c r="HW221" s="4">
        <v>0.27139999999999997</v>
      </c>
      <c r="HX221" s="4">
        <v>0.96989999999999998</v>
      </c>
      <c r="HY221" s="4">
        <v>1.1312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>
        <v>0.72799999999999998</v>
      </c>
      <c r="JG221" s="5">
        <v>0.92320000000000002</v>
      </c>
      <c r="JH221" s="5">
        <v>0.15240000000000001</v>
      </c>
      <c r="JI221" s="5">
        <v>5.5500000000000001E-2</v>
      </c>
      <c r="JJ221" s="5">
        <v>0.60709999999999997</v>
      </c>
      <c r="JK221" s="5">
        <v>0.27200000000000002</v>
      </c>
      <c r="JL221" s="5">
        <v>0.97119999999999995</v>
      </c>
      <c r="JM221" s="5">
        <v>0.92249999999999999</v>
      </c>
      <c r="JN221" s="4">
        <f t="shared" si="40"/>
        <v>0.65857241379310349</v>
      </c>
      <c r="JO221" s="4">
        <f t="shared" si="41"/>
        <v>0.75603793103448291</v>
      </c>
      <c r="JP221" s="4">
        <f t="shared" si="42"/>
        <v>0.24942413793103449</v>
      </c>
      <c r="JQ221" s="4">
        <f t="shared" si="43"/>
        <v>1.9075862068965513E-2</v>
      </c>
      <c r="JR221" s="4">
        <f t="shared" si="44"/>
        <v>0.80685862068965519</v>
      </c>
      <c r="JS221" s="4">
        <f t="shared" si="45"/>
        <v>0.54372916666666671</v>
      </c>
      <c r="JT221" s="4">
        <f t="shared" si="46"/>
        <v>0.99384827586206892</v>
      </c>
      <c r="JU221" s="4">
        <f t="shared" si="47"/>
        <v>4.8186275862068975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0.63239999999999996</v>
      </c>
      <c r="HC222" s="4">
        <v>0.6996</v>
      </c>
      <c r="HD222" s="4">
        <v>0.27660000000000001</v>
      </c>
      <c r="HE222" s="4">
        <v>8.8999999999999999E-3</v>
      </c>
      <c r="HF222" s="4">
        <v>0.86009999999999998</v>
      </c>
      <c r="HG222" s="4">
        <v>0.65280000000000005</v>
      </c>
      <c r="HH222" s="4">
        <v>1</v>
      </c>
      <c r="HI222" s="4">
        <v>5.3818999999999999</v>
      </c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>
        <v>0.75529999999999997</v>
      </c>
      <c r="HS222" s="4">
        <v>0.99939999999999996</v>
      </c>
      <c r="HT222" s="4">
        <v>0.13900000000000001</v>
      </c>
      <c r="HU222" s="4">
        <v>2.8400000000000002E-2</v>
      </c>
      <c r="HV222" s="4">
        <v>0.69710000000000005</v>
      </c>
      <c r="HW222" s="4">
        <v>0.60980000000000001</v>
      </c>
      <c r="HX222" s="4">
        <v>0.98029999999999995</v>
      </c>
      <c r="HY222" s="4">
        <v>1.1857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>
        <v>0.75529999999999997</v>
      </c>
      <c r="JG222" s="5">
        <v>0.99950000000000006</v>
      </c>
      <c r="JH222" s="5">
        <v>0.13830000000000001</v>
      </c>
      <c r="JI222" s="5">
        <v>2.8500000000000001E-2</v>
      </c>
      <c r="JJ222" s="5">
        <v>0.69620000000000004</v>
      </c>
      <c r="JK222" s="5">
        <v>0.60940000000000005</v>
      </c>
      <c r="JL222" s="5">
        <v>0.98070000000000002</v>
      </c>
      <c r="JM222" s="5">
        <v>0.95409999999999995</v>
      </c>
      <c r="JN222" s="4">
        <f t="shared" si="40"/>
        <v>0.65968965517241385</v>
      </c>
      <c r="JO222" s="4">
        <f t="shared" si="41"/>
        <v>0.76689655172413784</v>
      </c>
      <c r="JP222" s="4">
        <f t="shared" si="42"/>
        <v>0.24521034482758625</v>
      </c>
      <c r="JQ222" s="4">
        <f t="shared" si="43"/>
        <v>1.2772413793103447E-2</v>
      </c>
      <c r="JR222" s="4">
        <f t="shared" si="44"/>
        <v>0.82307931034482784</v>
      </c>
      <c r="JS222" s="4">
        <f t="shared" si="45"/>
        <v>0.64351250000000004</v>
      </c>
      <c r="JT222" s="4">
        <f t="shared" si="46"/>
        <v>0.99599310344827574</v>
      </c>
      <c r="JU222" s="4">
        <f t="shared" si="47"/>
        <v>4.9121000000000006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0.63439999999999996</v>
      </c>
      <c r="HC223" s="4">
        <v>0.70340000000000003</v>
      </c>
      <c r="HD223" s="4">
        <v>0.27560000000000001</v>
      </c>
      <c r="HE223" s="4">
        <v>8.8999999999999999E-3</v>
      </c>
      <c r="HF223" s="4">
        <v>0.86009999999999998</v>
      </c>
      <c r="HG223" s="4">
        <v>0.65239999999999998</v>
      </c>
      <c r="HH223" s="4">
        <v>1</v>
      </c>
      <c r="HI223" s="4">
        <v>5.64</v>
      </c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>
        <v>0.75570000000000004</v>
      </c>
      <c r="HS223" s="4">
        <v>0.99960000000000004</v>
      </c>
      <c r="HT223" s="4">
        <v>0.1391</v>
      </c>
      <c r="HU223" s="4">
        <v>2.8500000000000001E-2</v>
      </c>
      <c r="HV223" s="4">
        <v>0.69769999999999999</v>
      </c>
      <c r="HW223" s="4">
        <v>0.60980000000000001</v>
      </c>
      <c r="HX223" s="4">
        <v>0.98029999999999995</v>
      </c>
      <c r="HY223" s="4">
        <v>1.1747000000000001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>
        <v>0.75560000000000005</v>
      </c>
      <c r="JG223" s="5">
        <v>0.99970000000000003</v>
      </c>
      <c r="JH223" s="5">
        <v>0.13869999999999999</v>
      </c>
      <c r="JI223" s="5">
        <v>2.8500000000000001E-2</v>
      </c>
      <c r="JJ223" s="5">
        <v>0.69669999999999999</v>
      </c>
      <c r="JK223" s="5">
        <v>0.60940000000000005</v>
      </c>
      <c r="JL223" s="5">
        <v>0.98070000000000002</v>
      </c>
      <c r="JM223" s="5">
        <v>0.96909999999999996</v>
      </c>
      <c r="JN223" s="4">
        <f t="shared" si="40"/>
        <v>0.66130344827586218</v>
      </c>
      <c r="JO223" s="4">
        <f t="shared" si="41"/>
        <v>0.7699034482758621</v>
      </c>
      <c r="JP223" s="4">
        <f t="shared" si="42"/>
        <v>0.2444344827586207</v>
      </c>
      <c r="JQ223" s="4">
        <f t="shared" si="43"/>
        <v>1.2779310344827585E-2</v>
      </c>
      <c r="JR223" s="4">
        <f t="shared" si="44"/>
        <v>0.82317931034482761</v>
      </c>
      <c r="JS223" s="4">
        <f t="shared" si="45"/>
        <v>0.64315</v>
      </c>
      <c r="JT223" s="4">
        <f t="shared" si="46"/>
        <v>0.99599310344827574</v>
      </c>
      <c r="JU223" s="4">
        <f t="shared" si="47"/>
        <v>5.0425931034482758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0.63980000000000004</v>
      </c>
      <c r="HC224" s="4">
        <v>0.71030000000000004</v>
      </c>
      <c r="HD224" s="4">
        <v>0.27779999999999999</v>
      </c>
      <c r="HE224" s="4">
        <v>8.8999999999999999E-3</v>
      </c>
      <c r="HF224" s="4">
        <v>0.86040000000000005</v>
      </c>
      <c r="HG224" s="4">
        <v>0.65549999999999997</v>
      </c>
      <c r="HH224" s="4">
        <v>1</v>
      </c>
      <c r="HI224" s="4">
        <v>5.4669999999999996</v>
      </c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>
        <v>0.74360000000000004</v>
      </c>
      <c r="HS224" s="4">
        <v>0.96970000000000001</v>
      </c>
      <c r="HT224" s="4">
        <v>0.1449</v>
      </c>
      <c r="HU224" s="4">
        <v>2.87E-2</v>
      </c>
      <c r="HV224" s="4">
        <v>0.70660000000000001</v>
      </c>
      <c r="HW224" s="4">
        <v>0.61129999999999995</v>
      </c>
      <c r="HX224" s="4">
        <v>0.98029999999999995</v>
      </c>
      <c r="HY224" s="4">
        <v>1.1801999999999999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>
        <v>0.74360000000000004</v>
      </c>
      <c r="JG224" s="5">
        <v>0.96919999999999995</v>
      </c>
      <c r="JH224" s="5">
        <v>0.14449999999999999</v>
      </c>
      <c r="JI224" s="5">
        <v>2.8799999999999999E-2</v>
      </c>
      <c r="JJ224" s="5">
        <v>0.70569999999999999</v>
      </c>
      <c r="JK224" s="5">
        <v>0.61099999999999999</v>
      </c>
      <c r="JL224" s="5">
        <v>0.98070000000000002</v>
      </c>
      <c r="JM224" s="5">
        <v>0.99839999999999995</v>
      </c>
      <c r="JN224" s="4">
        <f t="shared" si="40"/>
        <v>0.6627689655172414</v>
      </c>
      <c r="JO224" s="4">
        <f t="shared" si="41"/>
        <v>0.7676655172413791</v>
      </c>
      <c r="JP224" s="4">
        <f t="shared" si="42"/>
        <v>0.24522413793103442</v>
      </c>
      <c r="JQ224" s="4">
        <f t="shared" si="43"/>
        <v>1.2837931034482757E-2</v>
      </c>
      <c r="JR224" s="4">
        <f t="shared" si="44"/>
        <v>0.82587931034482753</v>
      </c>
      <c r="JS224" s="4">
        <f t="shared" si="45"/>
        <v>0.64532916666666673</v>
      </c>
      <c r="JT224" s="4">
        <f t="shared" si="46"/>
        <v>0.99599310344827574</v>
      </c>
      <c r="JU224" s="4">
        <f t="shared" si="47"/>
        <v>5.2183758620689664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0.64190000000000003</v>
      </c>
      <c r="HC225" s="4">
        <v>0.71430000000000005</v>
      </c>
      <c r="HD225" s="4">
        <v>0.27689999999999998</v>
      </c>
      <c r="HE225" s="4">
        <v>8.8999999999999999E-3</v>
      </c>
      <c r="HF225" s="4">
        <v>0.86</v>
      </c>
      <c r="HG225" s="4">
        <v>0.65469999999999995</v>
      </c>
      <c r="HH225" s="4">
        <v>1</v>
      </c>
      <c r="HI225" s="4">
        <v>5.3810000000000002</v>
      </c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>
        <v>0.74390000000000001</v>
      </c>
      <c r="HS225" s="4">
        <v>0.96970000000000001</v>
      </c>
      <c r="HT225" s="4">
        <v>0.1454</v>
      </c>
      <c r="HU225" s="4">
        <v>2.8799999999999999E-2</v>
      </c>
      <c r="HV225" s="4">
        <v>0.70699999999999996</v>
      </c>
      <c r="HW225" s="4">
        <v>0.61119999999999997</v>
      </c>
      <c r="HX225" s="4">
        <v>0.98029999999999995</v>
      </c>
      <c r="HY225" s="4">
        <v>1.1541999999999999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>
        <v>0.74390000000000001</v>
      </c>
      <c r="JG225" s="5">
        <v>0.96930000000000005</v>
      </c>
      <c r="JH225" s="5">
        <v>0.1449</v>
      </c>
      <c r="JI225" s="5">
        <v>2.8799999999999999E-2</v>
      </c>
      <c r="JJ225" s="5">
        <v>0.70599999999999996</v>
      </c>
      <c r="JK225" s="5">
        <v>0.6109</v>
      </c>
      <c r="JL225" s="5">
        <v>0.98070000000000002</v>
      </c>
      <c r="JM225" s="5">
        <v>1.1086</v>
      </c>
      <c r="JN225" s="4">
        <f t="shared" si="40"/>
        <v>0.66438965517241388</v>
      </c>
      <c r="JO225" s="4">
        <f t="shared" si="41"/>
        <v>0.77066206896551726</v>
      </c>
      <c r="JP225" s="4">
        <f t="shared" si="42"/>
        <v>0.2448413793103448</v>
      </c>
      <c r="JQ225" s="4">
        <f t="shared" si="43"/>
        <v>1.2855172413793104E-2</v>
      </c>
      <c r="JR225" s="4">
        <f t="shared" si="44"/>
        <v>0.82553103448275866</v>
      </c>
      <c r="JS225" s="4">
        <f t="shared" si="45"/>
        <v>0.64467083333333342</v>
      </c>
      <c r="JT225" s="4">
        <f t="shared" si="46"/>
        <v>0.99599310344827574</v>
      </c>
      <c r="JU225" s="4">
        <f t="shared" si="47"/>
        <v>5.1467793103448276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0.63590000000000002</v>
      </c>
      <c r="HC226" s="4">
        <v>0.70269999999999999</v>
      </c>
      <c r="HD226" s="4">
        <v>0.28210000000000002</v>
      </c>
      <c r="HE226" s="4">
        <v>8.8999999999999999E-3</v>
      </c>
      <c r="HF226" s="4">
        <v>0.86019999999999996</v>
      </c>
      <c r="HG226" s="4">
        <v>0.65369999999999995</v>
      </c>
      <c r="HH226" s="4">
        <v>1</v>
      </c>
      <c r="HI226" s="4">
        <v>5.4012000000000002</v>
      </c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>
        <v>0.74650000000000005</v>
      </c>
      <c r="HS226" s="4">
        <v>0.9768</v>
      </c>
      <c r="HT226" s="4">
        <v>0.1426</v>
      </c>
      <c r="HU226" s="4">
        <v>2.86E-2</v>
      </c>
      <c r="HV226" s="4">
        <v>0.70299999999999996</v>
      </c>
      <c r="HW226" s="4">
        <v>0.61060000000000003</v>
      </c>
      <c r="HX226" s="4">
        <v>0.98029999999999995</v>
      </c>
      <c r="HY226" s="4">
        <v>1.1859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>
        <v>0.74650000000000005</v>
      </c>
      <c r="JG226" s="5">
        <v>0.97660000000000002</v>
      </c>
      <c r="JH226" s="5">
        <v>0.14219999999999999</v>
      </c>
      <c r="JI226" s="5">
        <v>2.87E-2</v>
      </c>
      <c r="JJ226" s="5">
        <v>0.70209999999999995</v>
      </c>
      <c r="JK226" s="5">
        <v>0.61019999999999996</v>
      </c>
      <c r="JL226" s="5">
        <v>0.98070000000000002</v>
      </c>
      <c r="JM226" s="5">
        <v>1.2710999999999999</v>
      </c>
      <c r="JN226" s="4">
        <f t="shared" si="40"/>
        <v>0.66048275862068961</v>
      </c>
      <c r="JO226" s="4">
        <f t="shared" si="41"/>
        <v>0.76392068965517235</v>
      </c>
      <c r="JP226" s="4">
        <f t="shared" si="42"/>
        <v>0.24841379310344824</v>
      </c>
      <c r="JQ226" s="4">
        <f t="shared" si="43"/>
        <v>1.2817241379310344E-2</v>
      </c>
      <c r="JR226" s="4">
        <f t="shared" si="44"/>
        <v>0.8246620689655173</v>
      </c>
      <c r="JS226" s="4">
        <f t="shared" si="45"/>
        <v>0.64389166666666686</v>
      </c>
      <c r="JT226" s="4">
        <f t="shared" si="46"/>
        <v>0.99599310344827574</v>
      </c>
      <c r="JU226" s="4">
        <f t="shared" si="47"/>
        <v>4.8589931034482774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0.63770000000000004</v>
      </c>
      <c r="HC227" s="4">
        <v>0.70630000000000004</v>
      </c>
      <c r="HD227" s="4">
        <v>0.28179999999999999</v>
      </c>
      <c r="HE227" s="4">
        <v>8.8999999999999999E-3</v>
      </c>
      <c r="HF227" s="4">
        <v>0.85970000000000002</v>
      </c>
      <c r="HG227" s="4">
        <v>0.65300000000000002</v>
      </c>
      <c r="HH227" s="4">
        <v>1</v>
      </c>
      <c r="HI227" s="4">
        <v>5.4443999999999999</v>
      </c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>
        <v>0.74680000000000002</v>
      </c>
      <c r="HS227" s="4">
        <v>0.97689999999999999</v>
      </c>
      <c r="HT227" s="4">
        <v>0.1431</v>
      </c>
      <c r="HU227" s="4">
        <v>2.87E-2</v>
      </c>
      <c r="HV227" s="4">
        <v>0.70350000000000001</v>
      </c>
      <c r="HW227" s="4">
        <v>0.61060000000000003</v>
      </c>
      <c r="HX227" s="4">
        <v>0.98029999999999995</v>
      </c>
      <c r="HY227" s="4">
        <v>1.3591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>
        <v>0.74680000000000002</v>
      </c>
      <c r="JG227" s="5">
        <v>0.97670000000000001</v>
      </c>
      <c r="JH227" s="5">
        <v>0.1426</v>
      </c>
      <c r="JI227" s="5">
        <v>2.87E-2</v>
      </c>
      <c r="JJ227" s="5">
        <v>0.70250000000000001</v>
      </c>
      <c r="JK227" s="5">
        <v>0.61019999999999996</v>
      </c>
      <c r="JL227" s="5">
        <v>0.98070000000000002</v>
      </c>
      <c r="JM227" s="5">
        <v>0.91820000000000002</v>
      </c>
      <c r="JN227" s="4">
        <f t="shared" si="40"/>
        <v>0.66197241379310356</v>
      </c>
      <c r="JO227" s="4">
        <f t="shared" si="41"/>
        <v>0.76673103448275859</v>
      </c>
      <c r="JP227" s="4">
        <f t="shared" si="42"/>
        <v>0.24815862068965513</v>
      </c>
      <c r="JQ227" s="4">
        <f t="shared" si="43"/>
        <v>1.2827586206896552E-2</v>
      </c>
      <c r="JR227" s="4">
        <f t="shared" si="44"/>
        <v>0.82435172413793101</v>
      </c>
      <c r="JS227" s="4">
        <f t="shared" si="45"/>
        <v>0.64329166666666671</v>
      </c>
      <c r="JT227" s="4">
        <f t="shared" si="46"/>
        <v>0.99599310344827574</v>
      </c>
      <c r="JU227" s="4">
        <f t="shared" si="47"/>
        <v>4.949455172413793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0.66659999999999997</v>
      </c>
      <c r="HC228" s="4">
        <v>0.77329999999999999</v>
      </c>
      <c r="HD228" s="4">
        <v>0.1883</v>
      </c>
      <c r="HE228" s="4">
        <v>2.3800000000000002E-2</v>
      </c>
      <c r="HF228" s="4">
        <v>0.81130000000000002</v>
      </c>
      <c r="HG228" s="4">
        <v>0.23069999999999999</v>
      </c>
      <c r="HH228" s="4">
        <v>1</v>
      </c>
      <c r="HI228" s="4">
        <v>1.8791</v>
      </c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>
        <v>0.74990000000000001</v>
      </c>
      <c r="HS228" s="4">
        <v>0.97160000000000002</v>
      </c>
      <c r="HT228" s="4">
        <v>0.10879999999999999</v>
      </c>
      <c r="HU228" s="4">
        <v>5.4399999999999997E-2</v>
      </c>
      <c r="HV228" s="4">
        <v>0.53169999999999995</v>
      </c>
      <c r="HW228" s="4">
        <v>0.24249999999999999</v>
      </c>
      <c r="HX228" s="4">
        <v>0.97150000000000003</v>
      </c>
      <c r="HY228" s="4">
        <v>0.70669999999999999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>
        <v>0.75090000000000001</v>
      </c>
      <c r="JG228" s="5">
        <v>0.97409999999999997</v>
      </c>
      <c r="JH228" s="5">
        <v>0.1079</v>
      </c>
      <c r="JI228" s="5">
        <v>5.4399999999999997E-2</v>
      </c>
      <c r="JJ228" s="5">
        <v>0.53090000000000004</v>
      </c>
      <c r="JK228" s="5">
        <v>0.24279999999999999</v>
      </c>
      <c r="JL228" s="5">
        <v>0.97160000000000002</v>
      </c>
      <c r="JM228" s="5">
        <v>0.55400000000000005</v>
      </c>
      <c r="JN228" s="4">
        <f t="shared" si="40"/>
        <v>0.68539310344827586</v>
      </c>
      <c r="JO228" s="4">
        <f t="shared" si="41"/>
        <v>0.81792758620689665</v>
      </c>
      <c r="JP228" s="4">
        <f t="shared" si="42"/>
        <v>0.1726655172413793</v>
      </c>
      <c r="JQ228" s="4">
        <f t="shared" si="43"/>
        <v>2.8293103448275868E-2</v>
      </c>
      <c r="JR228" s="4">
        <f t="shared" si="44"/>
        <v>0.74808965517241366</v>
      </c>
      <c r="JS228" s="4">
        <f t="shared" si="45"/>
        <v>0.23869999999999994</v>
      </c>
      <c r="JT228" s="4">
        <f t="shared" si="46"/>
        <v>0.99406551724137926</v>
      </c>
      <c r="JU228" s="4">
        <f t="shared" si="47"/>
        <v>1.5615310344827591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0.65990000000000004</v>
      </c>
      <c r="HC229" s="4">
        <v>0.76649999999999996</v>
      </c>
      <c r="HD229" s="4">
        <v>0.24410000000000001</v>
      </c>
      <c r="HE229" s="4">
        <v>1.38E-2</v>
      </c>
      <c r="HF229" s="4">
        <v>0.8448</v>
      </c>
      <c r="HG229" s="4">
        <v>0.41460000000000002</v>
      </c>
      <c r="HH229" s="4">
        <v>1</v>
      </c>
      <c r="HI229" s="4">
        <v>1.9552</v>
      </c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>
        <v>0.74150000000000005</v>
      </c>
      <c r="HS229" s="4">
        <v>0.95379999999999998</v>
      </c>
      <c r="HT229" s="4">
        <v>0.1205</v>
      </c>
      <c r="HU229" s="4">
        <v>5.2900000000000003E-2</v>
      </c>
      <c r="HV229" s="4">
        <v>0.56179999999999997</v>
      </c>
      <c r="HW229" s="4">
        <v>0.26369999999999999</v>
      </c>
      <c r="HX229" s="4">
        <v>0.97140000000000004</v>
      </c>
      <c r="HY229" s="4">
        <v>0.6855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>
        <v>0.74239999999999995</v>
      </c>
      <c r="JG229" s="5">
        <v>0.95650000000000002</v>
      </c>
      <c r="JH229" s="5">
        <v>0.1201</v>
      </c>
      <c r="JI229" s="5">
        <v>5.2900000000000003E-2</v>
      </c>
      <c r="JJ229" s="5">
        <v>0.56140000000000001</v>
      </c>
      <c r="JK229" s="5">
        <v>0.2641</v>
      </c>
      <c r="JL229" s="5">
        <v>0.97160000000000002</v>
      </c>
      <c r="JM229" s="5">
        <v>0.55620000000000003</v>
      </c>
      <c r="JN229" s="4">
        <f>AVERAGEIFS(B229:JM229,metrics.rec,"MAE")</f>
        <v>0.67850689655172425</v>
      </c>
      <c r="JO229" s="4">
        <f>AVERAGEIFS(B229:JM229,metrics.rec,"MSE")</f>
        <v>0.80884482758620679</v>
      </c>
      <c r="JP229" s="4">
        <f>AVERAGEIFS(B229:JM229,metrics.rec,"R")</f>
        <v>0.2158206896551724</v>
      </c>
      <c r="JQ229" s="4">
        <f>AVERAGEIFS(B229:JM229,metrics.rec,"Precision")</f>
        <v>2.1731034482758618E-2</v>
      </c>
      <c r="JR229" s="4">
        <f>AVERAGEIFS(B229:JM229,metrics.rec,"Recall")</f>
        <v>0.78077241379310347</v>
      </c>
      <c r="JS229" s="4">
        <f>AVERAGEIFS(B229:JM229,metrics.rec,"Coverage")</f>
        <v>0.38351379310344813</v>
      </c>
      <c r="JT229" s="4">
        <f>AVERAGEIFS(B229:JM229,metrics.rec,"Recatio")</f>
        <v>0.99405862068965523</v>
      </c>
      <c r="JU229" s="4">
        <f>AVERAGEIFS(B229:JM229,metrics.rec,"Time")</f>
        <v>1.6669172413793105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0.65790000000000004</v>
      </c>
      <c r="HC230" s="4">
        <v>0.74490000000000001</v>
      </c>
      <c r="HD230" s="4">
        <v>0.27139999999999997</v>
      </c>
      <c r="HE230" s="4">
        <v>1.44E-2</v>
      </c>
      <c r="HF230" s="4">
        <v>0.82879999999999998</v>
      </c>
      <c r="HG230" s="4">
        <v>0.38950000000000001</v>
      </c>
      <c r="HH230" s="4">
        <v>1</v>
      </c>
      <c r="HI230" s="4">
        <v>5.2168999999999999</v>
      </c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>
        <v>0.77910000000000001</v>
      </c>
      <c r="HS230" s="4">
        <v>1.0451999999999999</v>
      </c>
      <c r="HT230" s="4">
        <v>0.1216</v>
      </c>
      <c r="HU230" s="4">
        <v>7.9500000000000001E-2</v>
      </c>
      <c r="HV230" s="4">
        <v>0.52980000000000005</v>
      </c>
      <c r="HW230" s="4">
        <v>0.16539999999999999</v>
      </c>
      <c r="HX230" s="4">
        <v>0.97170000000000001</v>
      </c>
      <c r="HY230" s="4">
        <v>1.1532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>
        <v>0.77949999999999997</v>
      </c>
      <c r="JG230" s="5">
        <v>1.0465</v>
      </c>
      <c r="JH230" s="5">
        <v>0.1206</v>
      </c>
      <c r="JI230" s="5">
        <v>7.9399999999999998E-2</v>
      </c>
      <c r="JJ230" s="5">
        <v>0.52929999999999999</v>
      </c>
      <c r="JK230" s="5">
        <v>0.1658</v>
      </c>
      <c r="JL230" s="5">
        <v>0.9728</v>
      </c>
      <c r="JM230" s="5">
        <v>0.88039999999999996</v>
      </c>
      <c r="JN230" s="4">
        <f t="shared" si="40"/>
        <v>0.68464137931034463</v>
      </c>
      <c r="JO230" s="4">
        <f t="shared" si="41"/>
        <v>0.81257586206896559</v>
      </c>
      <c r="JP230" s="4">
        <f t="shared" si="42"/>
        <v>0.23883103448275864</v>
      </c>
      <c r="JQ230" s="4">
        <f t="shared" si="43"/>
        <v>2.8065517241379311E-2</v>
      </c>
      <c r="JR230" s="4">
        <f t="shared" si="44"/>
        <v>0.76334482758620692</v>
      </c>
      <c r="JS230" s="4">
        <f t="shared" si="45"/>
        <v>0.33643333333333336</v>
      </c>
      <c r="JT230" s="4">
        <f t="shared" si="46"/>
        <v>0.99417931034482743</v>
      </c>
      <c r="JU230" s="4">
        <f t="shared" si="47"/>
        <v>4.7932965517241382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0.66690000000000005</v>
      </c>
      <c r="HC231" s="4">
        <v>0.77910000000000001</v>
      </c>
      <c r="HD231" s="4">
        <v>0.20930000000000001</v>
      </c>
      <c r="HE231" s="4">
        <v>1.7299999999999999E-2</v>
      </c>
      <c r="HF231" s="4">
        <v>0.82769999999999999</v>
      </c>
      <c r="HG231" s="4">
        <v>0.32369999999999999</v>
      </c>
      <c r="HH231" s="4">
        <v>1</v>
      </c>
      <c r="HI231" s="4">
        <v>2.0720999999999998</v>
      </c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>
        <v>0.75890000000000002</v>
      </c>
      <c r="HS231" s="4">
        <v>0.99629999999999996</v>
      </c>
      <c r="HT231" s="4">
        <v>0.10539999999999999</v>
      </c>
      <c r="HU231" s="4">
        <v>4.2500000000000003E-2</v>
      </c>
      <c r="HV231" s="4">
        <v>0.52900000000000003</v>
      </c>
      <c r="HW231" s="4">
        <v>0.30909999999999999</v>
      </c>
      <c r="HX231" s="4">
        <v>0.9758</v>
      </c>
      <c r="HY231" s="4">
        <v>0.94040000000000001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>
        <v>0.76029999999999998</v>
      </c>
      <c r="JG231" s="5">
        <v>1.0002</v>
      </c>
      <c r="JH231" s="5">
        <v>0.1042</v>
      </c>
      <c r="JI231" s="5">
        <v>4.2500000000000003E-2</v>
      </c>
      <c r="JJ231" s="5">
        <v>0.52790000000000004</v>
      </c>
      <c r="JK231" s="5">
        <v>0.30890000000000001</v>
      </c>
      <c r="JL231" s="5">
        <v>0.97560000000000002</v>
      </c>
      <c r="JM231" s="5">
        <v>0.83409999999999995</v>
      </c>
      <c r="JN231" s="4">
        <f t="shared" si="40"/>
        <v>0.68804827586206896</v>
      </c>
      <c r="JO231" s="4">
        <f t="shared" si="41"/>
        <v>0.82860689655172404</v>
      </c>
      <c r="JP231" s="4">
        <f t="shared" si="42"/>
        <v>0.18760344827586212</v>
      </c>
      <c r="JQ231" s="4">
        <f t="shared" si="43"/>
        <v>2.2017241379310347E-2</v>
      </c>
      <c r="JR231" s="4">
        <f t="shared" si="44"/>
        <v>0.75745862068965519</v>
      </c>
      <c r="JS231" s="4">
        <f t="shared" si="45"/>
        <v>0.32325517241379309</v>
      </c>
      <c r="JT231" s="4">
        <f t="shared" si="46"/>
        <v>0.99499310344827596</v>
      </c>
      <c r="JU231" s="4">
        <f t="shared" si="47"/>
        <v>1.8716896551724134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0">
        <v>0.65969999999999995</v>
      </c>
      <c r="FO232" s="10">
        <v>0.75790000000000002</v>
      </c>
      <c r="FP232" s="10">
        <v>0.21129999999999999</v>
      </c>
      <c r="FQ232" s="10">
        <v>2.2499999999999999E-2</v>
      </c>
      <c r="FR232" s="10">
        <v>0.82110000000000005</v>
      </c>
      <c r="FS232" s="10">
        <v>0.24629999999999999</v>
      </c>
      <c r="FT232" s="10">
        <v>1</v>
      </c>
      <c r="FU232" s="10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0.65900000000000003</v>
      </c>
      <c r="HC232" s="4">
        <v>0.75590000000000002</v>
      </c>
      <c r="HD232" s="4">
        <v>0.21290000000000001</v>
      </c>
      <c r="HE232" s="4">
        <v>2.2499999999999999E-2</v>
      </c>
      <c r="HF232" s="4">
        <v>0.81940000000000002</v>
      </c>
      <c r="HG232" s="4">
        <v>0.24640000000000001</v>
      </c>
      <c r="HH232" s="4">
        <v>1</v>
      </c>
      <c r="HI232" s="4">
        <v>1.8257000000000001</v>
      </c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>
        <v>0.73899999999999999</v>
      </c>
      <c r="HS232" s="4">
        <v>0.94499999999999995</v>
      </c>
      <c r="HT232" s="4">
        <v>0.1179</v>
      </c>
      <c r="HU232" s="4">
        <v>5.4399999999999997E-2</v>
      </c>
      <c r="HV232" s="4">
        <v>0.53879999999999995</v>
      </c>
      <c r="HW232" s="4">
        <v>0.24590000000000001</v>
      </c>
      <c r="HX232" s="4">
        <v>0.97150000000000003</v>
      </c>
      <c r="HY232" s="4">
        <v>0.61880000000000002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>
        <v>0.73980000000000001</v>
      </c>
      <c r="JG232" s="5">
        <v>0.94769999999999999</v>
      </c>
      <c r="JH232" s="5">
        <v>0.1172</v>
      </c>
      <c r="JI232" s="5">
        <v>5.4399999999999997E-2</v>
      </c>
      <c r="JJ232" s="5">
        <v>0.53800000000000003</v>
      </c>
      <c r="JK232" s="5">
        <v>0.246</v>
      </c>
      <c r="JL232" s="5">
        <v>0.97160000000000002</v>
      </c>
      <c r="JM232" s="5">
        <v>0.55720000000000003</v>
      </c>
      <c r="JN232" s="4">
        <f t="shared" si="40"/>
        <v>0.67711379310344821</v>
      </c>
      <c r="JO232" s="4">
        <f t="shared" si="41"/>
        <v>0.79847931034482766</v>
      </c>
      <c r="JP232" s="4">
        <f t="shared" si="42"/>
        <v>0.19321724137931037</v>
      </c>
      <c r="JQ232" s="4">
        <f t="shared" si="43"/>
        <v>2.7565517241379307E-2</v>
      </c>
      <c r="JR232" s="4">
        <f t="shared" si="44"/>
        <v>0.75587931034482758</v>
      </c>
      <c r="JS232" s="4">
        <f t="shared" si="45"/>
        <v>0.25126896551724137</v>
      </c>
      <c r="JT232" s="4">
        <f t="shared" si="46"/>
        <v>0.99406206896551719</v>
      </c>
      <c r="JU232" s="4">
        <f t="shared" si="47"/>
        <v>1.6735758620689656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2025-05-25T02:53:38Z</dcterms:modified>
</cp:coreProperties>
</file>