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D8EF45FC-BC03-44B5-9B8D-4E233C6BAE3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EO238" i="2" a="1"/>
  <c r="FY168" i="2" a="1"/>
  <c r="JV220" i="4" a="1"/>
  <c r="FY36" i="2" a="1"/>
  <c r="EQ236" i="4" a="1"/>
  <c r="FX65" i="2" a="1"/>
  <c r="FY82" i="2" a="1"/>
  <c r="IE238" i="4" a="1"/>
  <c r="GF235" i="4" a="1"/>
  <c r="JX16" i="4" a="1"/>
  <c r="JX49" i="4" a="1"/>
  <c r="JZ157" i="4" a="1"/>
  <c r="JW59" i="4" a="1"/>
  <c r="JV112" i="4" a="1"/>
  <c r="FY19" i="2" a="1"/>
  <c r="JV214" i="4" a="1"/>
  <c r="FU50" i="2" a="1"/>
  <c r="L234" i="4" a="1"/>
  <c r="IF235" i="4" a="1"/>
  <c r="KB7" i="4" a="1"/>
  <c r="FC234" i="4" a="1"/>
  <c r="EW235" i="4" a="1"/>
  <c r="AM234" i="4" a="1"/>
  <c r="EC238" i="2" a="1"/>
  <c r="DD235" i="4" a="1"/>
  <c r="JX222" i="4" a="1"/>
  <c r="FW37" i="2" a="1"/>
  <c r="AK234" i="4" a="1"/>
  <c r="FW81" i="2" a="1"/>
  <c r="JX23" i="4" a="1"/>
  <c r="DX237" i="4" a="1"/>
  <c r="JV125" i="4" a="1"/>
  <c r="FX90" i="2" a="1"/>
  <c r="FU216" i="2" a="1"/>
  <c r="JY183" i="4" a="1"/>
  <c r="DB234" i="4" a="1"/>
  <c r="FU47" i="2" a="1"/>
  <c r="FY126" i="2" a="1"/>
  <c r="FU192" i="2" a="1"/>
  <c r="FI238" i="2" a="1"/>
  <c r="AS234" i="4" a="1"/>
  <c r="KB206" i="4" a="1"/>
  <c r="KC85" i="4" a="1"/>
  <c r="N235" i="4" a="1"/>
  <c r="AJ237" i="4" a="1"/>
  <c r="KA107" i="4" a="1"/>
  <c r="FX11" i="2" a="1"/>
  <c r="FV27" i="2" a="1"/>
  <c r="KC195" i="4" a="1"/>
  <c r="K238" i="4" a="1"/>
  <c r="CB237" i="4" a="1"/>
  <c r="KC42" i="4" a="1"/>
  <c r="FW56" i="2" a="1"/>
  <c r="FU34" i="2" a="1"/>
  <c r="KA10" i="4" a="1"/>
  <c r="KA230" i="4" a="1"/>
  <c r="FV187" i="2" a="1"/>
  <c r="X237" i="2" a="1"/>
  <c r="FW63" i="2" a="1"/>
  <c r="JV79" i="4" a="1"/>
  <c r="FV126" i="2" a="1"/>
  <c r="KB191" i="4" a="1"/>
  <c r="JX173" i="4" a="1"/>
  <c r="DH237" i="2" a="1"/>
  <c r="JY194" i="4" a="1"/>
  <c r="JV180" i="4" a="1"/>
  <c r="HZ235" i="4" a="1"/>
  <c r="JZ49" i="4" a="1"/>
  <c r="JX102" i="4" a="1"/>
  <c r="AC234" i="2" a="1"/>
  <c r="FU130" i="2" a="1"/>
  <c r="FF238" i="2" a="1"/>
  <c r="JZ96" i="4" a="1"/>
  <c r="FX16" i="2" a="1"/>
  <c r="FX164" i="2" a="1"/>
  <c r="IU236" i="4" a="1"/>
  <c r="AQ236" i="2" a="1"/>
  <c r="DP237" i="2" a="1"/>
  <c r="JW33" i="4" a="1"/>
  <c r="JY218" i="4" a="1"/>
  <c r="FY150" i="2" a="1"/>
  <c r="EO234" i="4" a="1"/>
  <c r="II237" i="4" a="1"/>
  <c r="KA110" i="4" a="1"/>
  <c r="DC235" i="4" a="1"/>
  <c r="DJ234" i="2" a="1"/>
  <c r="JO237" i="4" a="1"/>
  <c r="FY101" i="2" a="1"/>
  <c r="FR237" i="2" a="1"/>
  <c r="JX229" i="4" a="1"/>
  <c r="AH238" i="4" a="1"/>
  <c r="JZ83" i="4" a="1"/>
  <c r="CZ238" i="4" a="1"/>
  <c r="L238" i="2" a="1"/>
  <c r="AE238" i="4" a="1"/>
  <c r="EU236" i="2" a="1"/>
  <c r="FW136" i="2" a="1"/>
  <c r="FU230" i="2" a="1"/>
  <c r="FG237" i="4" a="1"/>
  <c r="FY87" i="2" a="1"/>
  <c r="KC174" i="4" a="1"/>
  <c r="FW38" i="2" a="1"/>
  <c r="EM235" i="2" a="1"/>
  <c r="JZ134" i="4" a="1"/>
  <c r="ES237" i="2" a="1"/>
  <c r="KA47" i="4" a="1"/>
  <c r="FU190" i="2" a="1"/>
  <c r="FU70" i="2" a="1"/>
  <c r="JW38" i="4" a="1"/>
  <c r="GL238" i="4" a="1"/>
  <c r="CM236" i="4" a="1"/>
  <c r="IW237" i="4" a="1"/>
  <c r="KA133" i="4" a="1"/>
  <c r="IA236" i="4" a="1"/>
  <c r="CF237" i="4" a="1"/>
  <c r="FW60" i="2" a="1"/>
  <c r="JX193" i="4" a="1"/>
  <c r="EH238" i="2" a="1"/>
  <c r="FZ234" i="4" a="1"/>
  <c r="FO236" i="2" a="1"/>
  <c r="JY69" i="4" a="1"/>
  <c r="JM237" i="4" a="1"/>
  <c r="EQ235" i="4" a="1"/>
  <c r="FV73" i="2" a="1"/>
  <c r="JV141" i="4" a="1"/>
  <c r="CI237" i="2" a="1"/>
  <c r="DC235" i="2" a="1"/>
  <c r="JW231" i="4" a="1"/>
  <c r="GW235" i="4" a="1"/>
  <c r="JX172" i="4" a="1"/>
  <c r="KB184" i="4" a="1"/>
  <c r="DR236" i="4" a="1"/>
  <c r="JZ26" i="4" a="1"/>
  <c r="AD238" i="4" a="1"/>
  <c r="GV234" i="4" a="1"/>
  <c r="JX86" i="4" a="1"/>
  <c r="FX46" i="2" a="1"/>
  <c r="JY61" i="4" a="1"/>
  <c r="AM238" i="4" a="1"/>
  <c r="FU131" i="2" a="1"/>
  <c r="KC211" i="4" a="1"/>
  <c r="FD234" i="2" a="1"/>
  <c r="FW182" i="2" a="1"/>
  <c r="HH237" i="4" a="1"/>
  <c r="GG234" i="4" a="1"/>
  <c r="FX180" i="2" a="1"/>
  <c r="JX226" i="4" a="1"/>
  <c r="JV219" i="4" a="1"/>
  <c r="S236" i="2" a="1"/>
  <c r="BX234" i="4" a="1"/>
  <c r="KA136" i="4" a="1"/>
  <c r="B235" i="4" a="1"/>
  <c r="EG235" i="2" a="1"/>
  <c r="AK238" i="2" a="1"/>
  <c r="JY79" i="4" a="1"/>
  <c r="FX155" i="2" a="1"/>
  <c r="KB49" i="4" a="1"/>
  <c r="JV221" i="4" a="1"/>
  <c r="JZ199" i="4" a="1"/>
  <c r="BD234" i="2" a="1"/>
  <c r="FY14" i="2" a="1"/>
  <c r="JW227" i="4" a="1"/>
  <c r="GX238" i="4" a="1"/>
  <c r="AJ234" i="2" a="1"/>
  <c r="I238" i="4" a="1"/>
  <c r="AW237" i="4" a="1"/>
  <c r="JX165" i="4" a="1"/>
  <c r="KC103" i="4" a="1"/>
  <c r="JH234" i="4" a="1"/>
  <c r="JY58" i="4" a="1"/>
  <c r="FV225" i="2" a="1"/>
  <c r="AC235" i="4" a="1"/>
  <c r="CF236" i="2" a="1"/>
  <c r="EZ238" i="2" a="1"/>
  <c r="AE235" i="4" a="1"/>
  <c r="JV128" i="4" a="1"/>
  <c r="JY200" i="4" a="1"/>
  <c r="JY108" i="4" a="1"/>
  <c r="CR235" i="2" a="1"/>
  <c r="AJ234" i="4" a="1"/>
  <c r="JY165" i="4" a="1"/>
  <c r="O238" i="4" a="1"/>
  <c r="AL234" i="2" a="1"/>
  <c r="EO236" i="4" a="1"/>
  <c r="JF238" i="4" a="1"/>
  <c r="FR234" i="4" a="1"/>
  <c r="KA171" i="4" a="1"/>
  <c r="FU45" i="2" a="1"/>
  <c r="KA187" i="4" a="1"/>
  <c r="JV199" i="4" a="1"/>
  <c r="CK236" i="2" a="1"/>
  <c r="DP238" i="4" a="1"/>
  <c r="JY227" i="4" a="1"/>
  <c r="JX133" i="4" a="1"/>
  <c r="FX44" i="2" a="1"/>
  <c r="JW161" i="4" a="1"/>
  <c r="CI238" i="2" a="1"/>
  <c r="Q235" i="4" a="1"/>
  <c r="BY234" i="4" a="1"/>
  <c r="FG238" i="2" a="1"/>
  <c r="EH237" i="4" a="1"/>
  <c r="FV43" i="2" a="1"/>
  <c r="FV40" i="2" a="1"/>
  <c r="BT238" i="2" a="1"/>
  <c r="KB227" i="4" a="1"/>
  <c r="JW150" i="4" a="1"/>
  <c r="KB15" i="4" a="1"/>
  <c r="JW98" i="4" a="1"/>
  <c r="X237" i="4" a="1"/>
  <c r="FU98" i="2" a="1"/>
  <c r="AN236" i="2" a="1"/>
  <c r="JX100" i="4" a="1"/>
  <c r="K237" i="4" a="1"/>
  <c r="EO236" i="2" a="1"/>
  <c r="Z234" i="4" a="1"/>
  <c r="JY145" i="4" a="1"/>
  <c r="BC235" i="4" a="1"/>
  <c r="FI234" i="2" a="1"/>
  <c r="KB143" i="4" a="1"/>
  <c r="JA235" i="4" a="1"/>
  <c r="KB59" i="4" a="1"/>
  <c r="AO235" i="4" a="1"/>
  <c r="JQ234" i="4" a="1"/>
  <c r="KB154" i="4" a="1"/>
  <c r="JY188" i="4" a="1"/>
  <c r="FY187" i="2" a="1"/>
  <c r="FX157" i="2" a="1"/>
  <c r="DG234" i="4" a="1"/>
  <c r="JX19" i="4" a="1"/>
  <c r="JX48" i="4" a="1"/>
  <c r="BW235" i="2" a="1"/>
  <c r="JZ71" i="4" a="1"/>
  <c r="JZ116" i="4" a="1"/>
  <c r="ET236" i="2" a="1"/>
  <c r="DI238" i="2" a="1"/>
  <c r="EJ234" i="4" a="1"/>
  <c r="JY233" i="4" a="1"/>
  <c r="KA112" i="4" a="1"/>
  <c r="J237" i="4" a="1"/>
  <c r="CO235" i="2" a="1"/>
  <c r="AA238" i="4" a="1"/>
  <c r="DK236" i="2" a="1"/>
  <c r="CZ238" i="2" a="1"/>
  <c r="CK235" i="2" a="1"/>
  <c r="KB189" i="4" a="1"/>
  <c r="CL236" i="2" a="1"/>
  <c r="FX70" i="2" a="1"/>
  <c r="FV63" i="2" a="1"/>
  <c r="JE236" i="4" a="1"/>
  <c r="KA51" i="4" a="1"/>
  <c r="AG234" i="4" a="1"/>
  <c r="FW167" i="2" a="1"/>
  <c r="FU218" i="2" a="1"/>
  <c r="DL237" i="4" a="1"/>
  <c r="FW235" i="4" a="1"/>
  <c r="JV218" i="4" a="1"/>
  <c r="FF237" i="2" a="1"/>
  <c r="FW97" i="2" a="1"/>
  <c r="JZ124" i="4" a="1"/>
  <c r="Z237" i="2" a="1"/>
  <c r="JG238" i="4" a="1"/>
  <c r="JV176" i="4" a="1"/>
  <c r="JE237" i="4" a="1"/>
  <c r="CZ237" i="2" a="1"/>
  <c r="JW182" i="4" a="1"/>
  <c r="AW238" i="4" a="1"/>
  <c r="JV224" i="4" a="1"/>
  <c r="KB35" i="4" a="1"/>
  <c r="FW219" i="2" a="1"/>
  <c r="FX171" i="2" a="1"/>
  <c r="JX82" i="4" a="1"/>
  <c r="AN238" i="4" a="1"/>
  <c r="JV183" i="4" a="1"/>
  <c r="KB84" i="4" a="1"/>
  <c r="DV238" i="2" a="1"/>
  <c r="EL235" i="2" a="1"/>
  <c r="L236" i="2" a="1"/>
  <c r="IV236" i="4" a="1"/>
  <c r="JZ50" i="4" a="1"/>
  <c r="FO237" i="2" a="1"/>
  <c r="JY171" i="4" a="1"/>
  <c r="FI235" i="4" a="1"/>
  <c r="DO236" i="2" a="1"/>
  <c r="FV236" i="4" a="1"/>
  <c r="KA225" i="4" a="1"/>
  <c r="AN235" i="2" a="1"/>
  <c r="FY31" i="2" a="1"/>
  <c r="AO237" i="2" a="1"/>
  <c r="CK235" i="4" a="1"/>
  <c r="FV131" i="2" a="1"/>
  <c r="IP236" i="4" a="1"/>
  <c r="KB47" i="4" a="1"/>
  <c r="DV238" i="4" a="1"/>
  <c r="JZ171" i="4" a="1"/>
  <c r="GL235" i="4" a="1"/>
  <c r="JZ174" i="4" a="1"/>
  <c r="FV138" i="2" a="1"/>
  <c r="Y236" i="4" a="1"/>
  <c r="JX57" i="4" a="1"/>
  <c r="FY209" i="2" a="1"/>
  <c r="AR234" i="2" a="1"/>
  <c r="DL235" i="2" a="1"/>
  <c r="EH236" i="4" a="1"/>
  <c r="FM235" i="2" a="1"/>
  <c r="DP234" i="4" a="1"/>
  <c r="K238" i="2" a="1"/>
  <c r="JD237" i="4" a="1"/>
  <c r="DI237" i="2" a="1"/>
  <c r="FW76" i="2" a="1"/>
  <c r="F235" i="2" a="1"/>
  <c r="FF235" i="4" a="1"/>
  <c r="JY63" i="4" a="1"/>
  <c r="HK234" i="4" a="1"/>
  <c r="KB176" i="4" a="1"/>
  <c r="FS234" i="2" a="1"/>
  <c r="CD236" i="2" a="1"/>
  <c r="AL234" i="4" a="1"/>
  <c r="AE238" i="2" a="1"/>
  <c r="FW99" i="2" a="1"/>
  <c r="JY113" i="4" a="1"/>
  <c r="KB10" i="4" a="1"/>
  <c r="FW96" i="2" a="1"/>
  <c r="KB92" i="4" a="1"/>
  <c r="KB127" i="4" a="1"/>
  <c r="KC230" i="4" a="1"/>
  <c r="FX126" i="2" a="1"/>
  <c r="JX83" i="4" a="1"/>
  <c r="FV106" i="2" a="1"/>
  <c r="CY235" i="4" a="1"/>
  <c r="FY30" i="2" a="1"/>
  <c r="CC235" i="2" a="1"/>
  <c r="EB237" i="4" a="1"/>
  <c r="KC57" i="4" a="1"/>
  <c r="JV188" i="4" a="1"/>
  <c r="JW222" i="4" a="1"/>
  <c r="FU142" i="2" a="1"/>
  <c r="JR235" i="4" a="1"/>
  <c r="JX149" i="4" a="1"/>
  <c r="GO236" i="4" a="1"/>
  <c r="BW237" i="2" a="1"/>
  <c r="FY28" i="2" a="1"/>
  <c r="FW66" i="2" a="1"/>
  <c r="FY233" i="2" a="1"/>
  <c r="KC179" i="4" a="1"/>
  <c r="JV149" i="4" a="1"/>
  <c r="FV31" i="2" a="1"/>
  <c r="BG234" i="4" a="1"/>
  <c r="EW238" i="2" a="1"/>
  <c r="KB198" i="4" a="1"/>
  <c r="DY237" i="4" a="1"/>
  <c r="IW234" i="4" a="1"/>
  <c r="IQ235" i="4" a="1"/>
  <c r="BC234" i="4" a="1"/>
  <c r="GN238" i="4" a="1"/>
  <c r="FQ234" i="2" a="1"/>
  <c r="BP238" i="4" a="1"/>
  <c r="AB235" i="2" a="1"/>
  <c r="DM234" i="2" a="1"/>
  <c r="JW113" i="4" a="1"/>
  <c r="KB179" i="4" a="1"/>
  <c r="JK236" i="4" a="1"/>
  <c r="JX150" i="4" a="1"/>
  <c r="JX183" i="4" a="1"/>
  <c r="FU134" i="2" a="1"/>
  <c r="KB76" i="4" a="1"/>
  <c r="JX33" i="4" a="1"/>
  <c r="FX81" i="2" a="1"/>
  <c r="KB231" i="4" a="1"/>
  <c r="FJ237" i="2" a="1"/>
  <c r="JW137" i="4" a="1"/>
  <c r="KC164" i="4" a="1"/>
  <c r="FY202" i="2" a="1"/>
  <c r="JV19" i="4" a="1"/>
  <c r="FX174" i="2" a="1"/>
  <c r="BT236" i="2" a="1"/>
  <c r="KA175" i="4" a="1"/>
  <c r="JY81" i="4" a="1"/>
  <c r="JW133" i="4" a="1"/>
  <c r="FV60" i="2" a="1"/>
  <c r="BH237" i="4" a="1"/>
  <c r="DD234" i="4" a="1"/>
  <c r="FY63" i="2" a="1"/>
  <c r="GM237" i="4" a="1"/>
  <c r="BD236" i="4" a="1"/>
  <c r="FV196" i="2" a="1"/>
  <c r="FN237" i="4" a="1"/>
  <c r="FX177" i="2" a="1"/>
  <c r="IO236" i="4" a="1"/>
  <c r="ID234" i="4" a="1"/>
  <c r="JX63" i="4" a="1"/>
  <c r="JS235" i="4" a="1"/>
  <c r="GP235" i="4" a="1"/>
  <c r="GS235" i="4" a="1"/>
  <c r="FY99" i="2" a="1"/>
  <c r="GK235" i="4" a="1"/>
  <c r="BO237" i="4" a="1"/>
  <c r="JZ225" i="4" a="1"/>
  <c r="AQ236" i="4" a="1"/>
  <c r="T235" i="2" a="1"/>
  <c r="Y236" i="2" a="1"/>
  <c r="JK238" i="4" a="1"/>
  <c r="KB147" i="4" a="1"/>
  <c r="P235" i="4" a="1"/>
  <c r="KC140" i="4" a="1"/>
  <c r="Z235" i="4" a="1"/>
  <c r="FY229" i="2" a="1"/>
  <c r="JY49" i="4" a="1"/>
  <c r="KA145" i="4" a="1"/>
  <c r="JX160" i="4" a="1"/>
  <c r="KC210" i="4" a="1"/>
  <c r="JX156" i="4" a="1"/>
  <c r="ED238" i="4" a="1"/>
  <c r="DP235" i="4" a="1"/>
  <c r="FY160" i="2" a="1"/>
  <c r="JZ169" i="4" a="1"/>
  <c r="O237" i="4" a="1"/>
  <c r="KC156" i="4" a="1"/>
  <c r="JW148" i="4" a="1"/>
  <c r="FW91" i="2" a="1"/>
  <c r="FW201" i="2" a="1"/>
  <c r="KC33" i="4" a="1"/>
  <c r="KA130" i="4" a="1"/>
  <c r="JV225" i="4" a="1"/>
  <c r="DK234" i="4" a="1"/>
  <c r="KA182" i="4" a="1"/>
  <c r="KB14" i="4" a="1"/>
  <c r="BX236" i="2" a="1"/>
  <c r="BP235" i="2" a="1"/>
  <c r="KB142" i="4" a="1"/>
  <c r="DI234" i="2" a="1"/>
  <c r="JZ141" i="4" a="1"/>
  <c r="JW66" i="4" a="1"/>
  <c r="KA66" i="4" a="1"/>
  <c r="CD236" i="4" a="1"/>
  <c r="IT237" i="4" a="1"/>
  <c r="JX109" i="4" a="1"/>
  <c r="FX167" i="2" a="1"/>
  <c r="CH237" i="2" a="1"/>
  <c r="FU162" i="2" a="1"/>
  <c r="EV238" i="2" a="1"/>
  <c r="CH238" i="4" a="1"/>
  <c r="KB132" i="4" a="1"/>
  <c r="KB21" i="4" a="1"/>
  <c r="AT235" i="4" a="1"/>
  <c r="FW178" i="2" a="1"/>
  <c r="K236" i="4" a="1"/>
  <c r="JV143" i="4" a="1"/>
  <c r="BB236" i="2" a="1"/>
  <c r="JW19" i="4" a="1"/>
  <c r="FU129" i="2" a="1"/>
  <c r="FW133" i="2" a="1"/>
  <c r="IV235" i="4" a="1"/>
  <c r="BF234" i="2" a="1"/>
  <c r="FV207" i="2" a="1"/>
  <c r="KB204" i="4" a="1"/>
  <c r="CW234" i="2" a="1"/>
  <c r="FU116" i="2" a="1"/>
  <c r="G237" i="4" a="1"/>
  <c r="FU117" i="2" a="1"/>
  <c r="GL236" i="4" a="1"/>
  <c r="JZ226" i="4" a="1"/>
  <c r="BU238" i="4" a="1"/>
  <c r="EF234" i="4" a="1"/>
  <c r="FQ234" i="4" a="1"/>
  <c r="IE234" i="4" a="1"/>
  <c r="KC216" i="4" a="1"/>
  <c r="CY235" i="2" a="1"/>
  <c r="IF237" i="4" a="1"/>
  <c r="BA234" i="2" a="1"/>
  <c r="FX108" i="2" a="1"/>
  <c r="FW67" i="2" a="1"/>
  <c r="KA161" i="4" a="1"/>
  <c r="JV200" i="4" a="1"/>
  <c r="FY57" i="2" a="1"/>
  <c r="FW155" i="2" a="1"/>
  <c r="FY108" i="2" a="1"/>
  <c r="FU221" i="2" a="1"/>
  <c r="BG235" i="4" a="1"/>
  <c r="AS237" i="4" a="1"/>
  <c r="JV134" i="4" a="1"/>
  <c r="JZ25" i="4" a="1"/>
  <c r="FX89" i="2" a="1"/>
  <c r="JV132" i="4" a="1"/>
  <c r="JY209" i="4" a="1"/>
  <c r="HI235" i="4" a="1"/>
  <c r="FW223" i="2" a="1"/>
  <c r="FY132" i="2" a="1"/>
  <c r="JV64" i="4" a="1"/>
  <c r="JW41" i="4" a="1"/>
  <c r="JW130" i="4" a="1"/>
  <c r="JX202" i="4" a="1"/>
  <c r="FW189" i="2" a="1"/>
  <c r="FU169" i="2" a="1"/>
  <c r="JW173" i="4" a="1"/>
  <c r="FX235" i="4" a="1"/>
  <c r="FW25" i="2" a="1"/>
  <c r="FW135" i="2" a="1"/>
  <c r="KC143" i="4" a="1"/>
  <c r="DU236" i="4" a="1"/>
  <c r="CN236" i="2" a="1"/>
  <c r="K236" i="2" a="1"/>
  <c r="KA81" i="4" a="1"/>
  <c r="FY207" i="2" a="1"/>
  <c r="JX38" i="4" a="1"/>
  <c r="JY196" i="4" a="1"/>
  <c r="FX79" i="2" a="1"/>
  <c r="DA234" i="4" a="1"/>
  <c r="KC226" i="4" a="1"/>
  <c r="H237" i="2" a="1"/>
  <c r="KB220" i="4" a="1"/>
  <c r="FU32" i="2" a="1"/>
  <c r="JW188" i="4" a="1"/>
  <c r="AV234" i="4" a="1"/>
  <c r="AU235" i="4" a="1"/>
  <c r="KB13" i="4" a="1"/>
  <c r="JZ115" i="4" a="1"/>
  <c r="EF236" i="4" a="1"/>
  <c r="JZ44" i="4" a="1"/>
  <c r="JW210" i="4" a="1"/>
  <c r="FW86" i="2" a="1"/>
  <c r="FW107" i="2" a="1"/>
  <c r="FU186" i="2" a="1"/>
  <c r="AU237" i="4" a="1"/>
  <c r="KB219" i="4" a="1"/>
  <c r="JY98" i="4" a="1"/>
  <c r="JV27" i="4" a="1"/>
  <c r="AA234" i="4" a="1"/>
  <c r="BK237" i="2" a="1"/>
  <c r="JY122" i="4" a="1"/>
  <c r="FY231" i="2" a="1"/>
  <c r="BX235" i="2" a="1"/>
  <c r="JZ217" i="4" a="1"/>
  <c r="JW77" i="4" a="1"/>
  <c r="JW140" i="4" a="1"/>
  <c r="EN236" i="4" a="1"/>
  <c r="EP235" i="4" a="1"/>
  <c r="JZ144" i="4" a="1"/>
  <c r="FW139" i="2" a="1"/>
  <c r="J235" i="2" a="1"/>
  <c r="DT234" i="2" a="1"/>
  <c r="CG236" i="4" a="1"/>
  <c r="JW151" i="4" a="1"/>
  <c r="AY236" i="4" a="1"/>
  <c r="BS236" i="2" a="1"/>
  <c r="JX95" i="4" a="1"/>
  <c r="KB103" i="4" a="1"/>
  <c r="AL235" i="2" a="1"/>
  <c r="EJ236" i="2" a="1"/>
  <c r="KC55" i="4" a="1"/>
  <c r="C238" i="2" a="1"/>
  <c r="CR234" i="2" a="1"/>
  <c r="DG234" i="2" a="1"/>
  <c r="JV25" i="4" a="1"/>
  <c r="CN235" i="4" a="1"/>
  <c r="G238" i="2" a="1"/>
  <c r="BN238" i="2" a="1"/>
  <c r="KB63" i="4" a="1"/>
  <c r="HN236" i="4" a="1"/>
  <c r="EG237" i="2" a="1"/>
  <c r="AW236" i="4" a="1"/>
  <c r="JW27" i="4" a="1"/>
  <c r="CU234" i="4" a="1"/>
  <c r="FW120" i="2" a="1"/>
  <c r="JW43" i="4" a="1"/>
  <c r="KC49" i="4" a="1"/>
  <c r="HJ238" i="4" a="1"/>
  <c r="AX236" i="4" a="1"/>
  <c r="W237" i="4" a="1"/>
  <c r="KB214" i="4" a="1"/>
  <c r="FV183" i="2" a="1"/>
  <c r="JX9" i="4" a="1"/>
  <c r="FU187" i="2" a="1"/>
  <c r="FU125" i="2" a="1"/>
  <c r="FX83" i="2" a="1"/>
  <c r="FV159" i="2" a="1"/>
  <c r="JW68" i="4" a="1"/>
  <c r="BZ234" i="2" a="1"/>
  <c r="IP238" i="4" a="1"/>
  <c r="FX55" i="2" a="1"/>
  <c r="CH234" i="4" a="1"/>
  <c r="JY105" i="4" a="1"/>
  <c r="GS236" i="4" a="1"/>
  <c r="FR238" i="4" a="1"/>
  <c r="FX8" i="2" a="1"/>
  <c r="JW177" i="4" a="1"/>
  <c r="BF237" i="4" a="1"/>
  <c r="KB174" i="4" a="1"/>
  <c r="FV96" i="2" a="1"/>
  <c r="BP234" i="2" a="1"/>
  <c r="HU236" i="4" a="1"/>
  <c r="JW117" i="4" a="1"/>
  <c r="FY237" i="4" a="1"/>
  <c r="JY135" i="4" a="1"/>
  <c r="JW82" i="4" a="1"/>
  <c r="FV99" i="2" a="1"/>
  <c r="GR235" i="4" a="1"/>
  <c r="EN234" i="2" a="1"/>
  <c r="JI238" i="4" a="1"/>
  <c r="FU236" i="4" a="1"/>
  <c r="FW209" i="2" a="1"/>
  <c r="FV217" i="2" a="1"/>
  <c r="JV216" i="4" a="1"/>
  <c r="FY52" i="2" a="1"/>
  <c r="JW44" i="4" a="1"/>
  <c r="FX87" i="2" a="1"/>
  <c r="JH237" i="4" a="1"/>
  <c r="JX213" i="4" a="1"/>
  <c r="X238" i="4" a="1"/>
  <c r="AR237" i="2" a="1"/>
  <c r="JV101" i="4" a="1"/>
  <c r="FK237" i="4" a="1"/>
  <c r="N237" i="4" a="1"/>
  <c r="FY48" i="2" a="1"/>
  <c r="KC48" i="4" a="1"/>
  <c r="FV230" i="2" a="1"/>
  <c r="JV52" i="4" a="1"/>
  <c r="IR236" i="4" a="1"/>
  <c r="JZ216" i="4" a="1"/>
  <c r="AC238" i="4" a="1"/>
  <c r="JZ212" i="4" a="1"/>
  <c r="KB89" i="4" a="1"/>
  <c r="ED236" i="2" a="1"/>
  <c r="JZ218" i="4" a="1"/>
  <c r="FU118" i="2" a="1"/>
  <c r="FX115" i="2" a="1"/>
  <c r="CB238" i="4" a="1"/>
  <c r="EL236" i="2" a="1"/>
  <c r="JZ222" i="4" a="1"/>
  <c r="HV237" i="4" a="1"/>
  <c r="Q237" i="2" a="1"/>
  <c r="CG234" i="2" a="1"/>
  <c r="BM236" i="2" a="1"/>
  <c r="JX110" i="4" a="1"/>
  <c r="HR236" i="4" a="1"/>
  <c r="JZ182" i="4" a="1"/>
  <c r="AD235" i="4" a="1"/>
  <c r="KA144" i="4" a="1"/>
  <c r="JZ65" i="4" a="1"/>
  <c r="AV237" i="2" a="1"/>
  <c r="DE234" i="2" a="1"/>
  <c r="FX71" i="2" a="1"/>
  <c r="FW84" i="2" a="1"/>
  <c r="KA224" i="4" a="1"/>
  <c r="AZ235" i="4" a="1"/>
  <c r="JV100" i="4" a="1"/>
  <c r="AU237" i="2" a="1"/>
  <c r="KB93" i="4" a="1"/>
  <c r="AD234" i="2" a="1"/>
  <c r="AN235" i="4" a="1"/>
  <c r="CW236" i="4" a="1"/>
  <c r="FV137" i="2" a="1"/>
  <c r="KA41" i="4" a="1"/>
  <c r="JX93" i="4" a="1"/>
  <c r="JX105" i="4" a="1"/>
  <c r="KA87" i="4" a="1"/>
  <c r="AN234" i="4" a="1"/>
  <c r="CF235" i="2" a="1"/>
  <c r="JZ120" i="4" a="1"/>
  <c r="JY54" i="4" a="1"/>
  <c r="FV45" i="2" a="1"/>
  <c r="EE238" i="4" a="1"/>
  <c r="FW10" i="2" a="1"/>
  <c r="N237" i="2" a="1"/>
  <c r="FY67" i="2" a="1"/>
  <c r="FJ235" i="4" a="1"/>
  <c r="KC205" i="4" a="1"/>
  <c r="R236" i="2" a="1"/>
  <c r="JQ237" i="4" a="1"/>
  <c r="FV192" i="2" a="1"/>
  <c r="KA117" i="4" a="1"/>
  <c r="IB234" i="4" a="1"/>
  <c r="BP236" i="4" a="1"/>
  <c r="FY216" i="2" a="1"/>
  <c r="GC237" i="4" a="1"/>
  <c r="CY234" i="4" a="1"/>
  <c r="JV30" i="4" a="1"/>
  <c r="DZ237" i="2" a="1"/>
  <c r="FO236" i="4" a="1"/>
  <c r="ER234" i="4" a="1"/>
  <c r="AG236" i="2" a="1"/>
  <c r="AK236" i="4" a="1"/>
  <c r="KA149" i="4" a="1"/>
  <c r="HX238" i="4" a="1"/>
  <c r="JV87" i="4" a="1"/>
  <c r="EA238" i="2" a="1"/>
  <c r="JX217" i="4" a="1"/>
  <c r="JW89" i="4" a="1"/>
  <c r="KC76" i="4" a="1"/>
  <c r="JY192" i="4" a="1"/>
  <c r="HG236" i="4" a="1"/>
  <c r="FV121" i="2" a="1"/>
  <c r="KC14" i="4" a="1"/>
  <c r="BD235" i="4" a="1"/>
  <c r="JV59" i="4" a="1"/>
  <c r="JW64" i="4" a="1"/>
  <c r="JX51" i="4" a="1"/>
  <c r="BJ238" i="4" a="1"/>
  <c r="HU234" i="4" a="1"/>
  <c r="W238" i="2" a="1"/>
  <c r="I238" i="2" a="1"/>
  <c r="FY162" i="2" a="1"/>
  <c r="KA12" i="4" a="1"/>
  <c r="X234" i="2" a="1"/>
  <c r="HF235" i="4" a="1"/>
  <c r="JV227" i="4" a="1"/>
  <c r="DO235" i="2" a="1"/>
  <c r="JY201" i="4" a="1"/>
  <c r="KC32" i="4" a="1"/>
  <c r="JX55" i="4" a="1"/>
  <c r="FU49" i="2" a="1"/>
  <c r="S234" i="4" a="1"/>
  <c r="GL234" i="4" a="1"/>
  <c r="FV186" i="2" a="1"/>
  <c r="JW11" i="4" a="1"/>
  <c r="KB109" i="4" a="1"/>
  <c r="BE236" i="4" a="1"/>
  <c r="JV69" i="4" a="1"/>
  <c r="KA85" i="4" a="1"/>
  <c r="V238" i="4" a="1"/>
  <c r="FU110" i="2" a="1"/>
  <c r="FV76" i="2" a="1"/>
  <c r="FW75" i="2" a="1"/>
  <c r="JY160" i="4" a="1"/>
  <c r="FY206" i="2" a="1"/>
  <c r="JW76" i="4" a="1"/>
  <c r="JU238" i="4" a="1"/>
  <c r="KB78" i="4" a="1"/>
  <c r="KA49" i="4" a="1"/>
  <c r="JV33" i="4" a="1"/>
  <c r="JV190" i="4" a="1"/>
  <c r="FU219" i="2" a="1"/>
  <c r="EI235" i="2" a="1"/>
  <c r="DY238" i="2" a="1"/>
  <c r="JX153" i="4" a="1"/>
  <c r="FV24" i="2" a="1"/>
  <c r="DL237" i="2" a="1"/>
  <c r="KC223" i="4" a="1"/>
  <c r="Z238" i="2" a="1"/>
  <c r="JX32" i="4" a="1"/>
  <c r="DA238" i="2" a="1"/>
  <c r="JW207" i="4" a="1"/>
  <c r="GT237" i="4" a="1"/>
  <c r="EJ235" i="2" a="1"/>
  <c r="FW111" i="2" a="1"/>
  <c r="KB177" i="4" a="1"/>
  <c r="FV20" i="2" a="1"/>
  <c r="DB235" i="4" a="1"/>
  <c r="FX134" i="2" a="1"/>
  <c r="BI238" i="2" a="1"/>
  <c r="FJ238" i="2" a="1"/>
  <c r="DC238" i="2" a="1"/>
  <c r="HT237" i="4" a="1"/>
  <c r="IA234" i="4" a="1"/>
  <c r="FJ235" i="2" a="1"/>
  <c r="JZ98" i="4" a="1"/>
  <c r="KC84" i="4" a="1"/>
  <c r="FW40" i="2" a="1"/>
  <c r="FY140" i="2" a="1"/>
  <c r="JZ231" i="4" a="1"/>
  <c r="FH237" i="2" a="1"/>
  <c r="FL234" i="4" a="1"/>
  <c r="KC97" i="4" a="1"/>
  <c r="BH234" i="4" a="1"/>
  <c r="JZ107" i="4" a="1"/>
  <c r="KC208" i="4" a="1"/>
  <c r="H235" i="2" a="1"/>
  <c r="FW130" i="2" a="1"/>
  <c r="DZ235" i="2" a="1"/>
  <c r="FY177" i="2" a="1"/>
  <c r="FU214" i="2" a="1"/>
  <c r="CP237" i="4" a="1"/>
  <c r="BK238" i="4" a="1"/>
  <c r="AQ235" i="4" a="1"/>
  <c r="JX224" i="4" a="1"/>
  <c r="EM234" i="4" a="1"/>
  <c r="FR236" i="4" a="1"/>
  <c r="JA236" i="4" a="1"/>
  <c r="JW119" i="4" a="1"/>
  <c r="FX105" i="2" a="1"/>
  <c r="KA202" i="4" a="1"/>
  <c r="DQ235" i="4" a="1"/>
  <c r="FY105" i="2" a="1"/>
  <c r="CC234" i="2" a="1"/>
  <c r="KB211" i="4" a="1"/>
  <c r="DT234" i="4" a="1"/>
  <c r="FY102" i="2" a="1"/>
  <c r="JX68" i="4" a="1"/>
  <c r="KC9" i="4" a="1"/>
  <c r="JY53" i="4" a="1"/>
  <c r="JY138" i="4" a="1"/>
  <c r="KA28" i="4" a="1"/>
  <c r="FD236" i="2" a="1"/>
  <c r="JW72" i="4" a="1"/>
  <c r="JV77" i="4" a="1"/>
  <c r="JX76" i="4" a="1"/>
  <c r="FX191" i="2" a="1"/>
  <c r="FW11" i="2" a="1"/>
  <c r="GD236" i="4" a="1"/>
  <c r="AO235" i="2" a="1"/>
  <c r="CW234" i="4" a="1"/>
  <c r="JV51" i="4" a="1"/>
  <c r="FX211" i="2" a="1"/>
  <c r="JX200" i="4" a="1"/>
  <c r="CO237" i="2" a="1"/>
  <c r="JW115" i="4" a="1"/>
  <c r="KB153" i="4" a="1"/>
  <c r="BY238" i="4" a="1"/>
  <c r="JW233" i="4" a="1"/>
  <c r="KC106" i="4" a="1"/>
  <c r="CF236" i="4" a="1"/>
  <c r="JZ227" i="4" a="1"/>
  <c r="JY123" i="4" a="1"/>
  <c r="FV123" i="2" a="1"/>
  <c r="IP237" i="4" a="1"/>
  <c r="EF237" i="4" a="1"/>
  <c r="BD238" i="2" a="1"/>
  <c r="EG236" i="4" a="1"/>
  <c r="AD236" i="2" a="1"/>
  <c r="DJ238" i="2" a="1"/>
  <c r="BK235" i="2" a="1"/>
  <c r="JY169" i="4" a="1"/>
  <c r="AC236" i="4" a="1"/>
  <c r="K235" i="4" a="1"/>
  <c r="JV115" i="4" a="1"/>
  <c r="DL236" i="2" a="1"/>
  <c r="JV198" i="4" a="1"/>
  <c r="BN236" i="2" a="1"/>
  <c r="HN234" i="4" a="1"/>
  <c r="JX215" i="4" a="1"/>
  <c r="KB178" i="4" a="1"/>
  <c r="JY110" i="4" a="1"/>
  <c r="FY80" i="2" a="1"/>
  <c r="FW101" i="2" a="1"/>
  <c r="EA236" i="4" a="1"/>
  <c r="FX195" i="2" a="1"/>
  <c r="J238" i="2" a="1"/>
  <c r="EZ234" i="2" a="1"/>
  <c r="I237" i="4" a="1"/>
  <c r="I234" i="2" a="1"/>
  <c r="KB74" i="4" a="1"/>
  <c r="FL237" i="4" a="1"/>
  <c r="FC238" i="4" a="1"/>
  <c r="O234" i="2" a="1"/>
  <c r="KB29" i="4" a="1"/>
  <c r="X234" i="4" a="1"/>
  <c r="K234" i="4" a="1"/>
  <c r="JZ102" i="4" a="1"/>
  <c r="JV72" i="4" a="1"/>
  <c r="FY142" i="2" a="1"/>
  <c r="BH236" i="2" a="1"/>
  <c r="B237" i="4" a="1"/>
  <c r="KC40" i="4" a="1"/>
  <c r="FV219" i="2" a="1"/>
  <c r="JY15" i="4" a="1"/>
  <c r="KC92" i="4" a="1"/>
  <c r="JZ232" i="4" a="1"/>
  <c r="FX43" i="2" a="1"/>
  <c r="FX230" i="2" a="1"/>
  <c r="JY128" i="4" a="1"/>
  <c r="FX229" i="2" a="1"/>
  <c r="JZ11" i="4" a="1"/>
  <c r="FY81" i="2" a="1"/>
  <c r="JX21" i="4" a="1"/>
  <c r="JY85" i="4" a="1"/>
  <c r="FX198" i="2" a="1"/>
  <c r="FU160" i="2" a="1"/>
  <c r="KA19" i="4" a="1"/>
  <c r="JY27" i="4" a="1"/>
  <c r="JW205" i="4" a="1"/>
  <c r="JL234" i="4" a="1"/>
  <c r="GF234" i="4" a="1"/>
  <c r="JX31" i="4" a="1"/>
  <c r="CK238" i="4" a="1"/>
  <c r="JW16" i="4" a="1"/>
  <c r="BI237" i="4" a="1"/>
  <c r="KB133" i="4" a="1"/>
  <c r="L237" i="2" a="1"/>
  <c r="DF236" i="2" a="1"/>
  <c r="CP236" i="2" a="1"/>
  <c r="FX209" i="2" a="1"/>
  <c r="EN238" i="4" a="1"/>
  <c r="KB122" i="4" a="1"/>
  <c r="JX182" i="4" a="1"/>
  <c r="FW146" i="2" a="1"/>
  <c r="CH235" i="2" a="1"/>
  <c r="KC10" i="4" a="1"/>
  <c r="BJ236" i="4" a="1"/>
  <c r="IL236" i="4" a="1"/>
  <c r="GL237" i="4" a="1"/>
  <c r="AC234" i="4" a="1"/>
  <c r="HT238" i="4" a="1"/>
  <c r="KC90" i="4" a="1"/>
  <c r="R235" i="2" a="1"/>
  <c r="JW85" i="4" a="1"/>
  <c r="KC131" i="4" a="1"/>
  <c r="FT234" i="4" a="1"/>
  <c r="JX114" i="4" a="1"/>
  <c r="FU138" i="2" a="1"/>
  <c r="JZ190" i="4" a="1"/>
  <c r="AZ236" i="2" a="1"/>
  <c r="AQ238" i="2" a="1"/>
  <c r="JY42" i="4" a="1"/>
  <c r="FV191" i="2" a="1"/>
  <c r="JZ66" i="4" a="1"/>
  <c r="AD235" i="2" a="1"/>
  <c r="CQ235" i="2" a="1"/>
  <c r="JY180" i="4" a="1"/>
  <c r="FY68" i="2" a="1"/>
  <c r="AF238" i="4" a="1"/>
  <c r="FY155" i="2" a="1"/>
  <c r="CU235" i="2" a="1"/>
  <c r="FX124" i="2" a="1"/>
  <c r="KB208" i="4" a="1"/>
  <c r="AZ234" i="2" a="1"/>
  <c r="DL238" i="4" a="1"/>
  <c r="FV198" i="2" a="1"/>
  <c r="JV67" i="4" a="1"/>
  <c r="AV236" i="4" a="1"/>
  <c r="KC63" i="4" a="1"/>
  <c r="JZ67" i="4" a="1"/>
  <c r="JV82" i="4" a="1"/>
  <c r="CC236" i="2" a="1"/>
  <c r="KB65" i="4" a="1"/>
  <c r="GE235" i="4" a="1"/>
  <c r="FU39" i="2" a="1"/>
  <c r="X235" i="4" a="1"/>
  <c r="AX237" i="4" a="1"/>
  <c r="HK235" i="4" a="1"/>
  <c r="FV209" i="2" a="1"/>
  <c r="JZ172" i="4" a="1"/>
  <c r="FX132" i="2" a="1"/>
  <c r="FY83" i="2" a="1"/>
  <c r="JW86" i="4" a="1"/>
  <c r="B237" i="2" a="1"/>
  <c r="KA25" i="4" a="1"/>
  <c r="N234" i="4" a="1"/>
  <c r="HJ236" i="4" a="1"/>
  <c r="JV217" i="4" a="1"/>
  <c r="FU175" i="2" a="1"/>
  <c r="KC231" i="4" a="1"/>
  <c r="BL236" i="2" a="1"/>
  <c r="FN235" i="2" a="1"/>
  <c r="KC225" i="4" a="1"/>
  <c r="FU41" i="2" a="1"/>
  <c r="JY216" i="4" a="1"/>
  <c r="AN237" i="2" a="1"/>
  <c r="KA90" i="4" a="1"/>
  <c r="KB27" i="4" a="1"/>
  <c r="AL238" i="2" a="1"/>
  <c r="FW183" i="2" a="1"/>
  <c r="EU237" i="2" a="1"/>
  <c r="FF234" i="2" a="1"/>
  <c r="JY148" i="4" a="1"/>
  <c r="FG236" i="2" a="1"/>
  <c r="FX143" i="2" a="1"/>
  <c r="FU64" i="2" a="1"/>
  <c r="FU238" i="4" a="1"/>
  <c r="JZ219" i="4" a="1"/>
  <c r="T237" i="4" a="1"/>
  <c r="BW237" i="4" a="1"/>
  <c r="BC238" i="2" a="1"/>
  <c r="FY182" i="2" a="1"/>
  <c r="FY176" i="2" a="1"/>
  <c r="GU234" i="4" a="1"/>
  <c r="KC119" i="4" a="1"/>
  <c r="JV24" i="4" a="1"/>
  <c r="KB99" i="4" a="1"/>
  <c r="E237" i="4" a="1"/>
  <c r="FV113" i="2" a="1"/>
  <c r="JG237" i="4" a="1"/>
  <c r="EZ235" i="2" a="1"/>
  <c r="FA235" i="4" a="1"/>
  <c r="EA238" i="4" a="1"/>
  <c r="AO234" i="2" a="1"/>
  <c r="JX40" i="4" a="1"/>
  <c r="R237" i="2" a="1"/>
  <c r="AZ234" i="4" a="1"/>
  <c r="BV236" i="4" a="1"/>
  <c r="JX218" i="4" a="1"/>
  <c r="JX178" i="4" a="1"/>
  <c r="AS236" i="2" a="1"/>
  <c r="JY62" i="4" a="1"/>
  <c r="DO236" i="4" a="1"/>
  <c r="FX12" i="2" a="1"/>
  <c r="KA16" i="4" a="1"/>
  <c r="FT235" i="2" a="1"/>
  <c r="JW214" i="4" a="1"/>
  <c r="EU238" i="4" a="1"/>
  <c r="JY24" i="4" a="1"/>
  <c r="FU204" i="2" a="1"/>
  <c r="HY235" i="4" a="1"/>
  <c r="FW234" i="4" a="1"/>
  <c r="IS234" i="4" a="1"/>
  <c r="JV106" i="4" a="1"/>
  <c r="FY95" i="2" a="1"/>
  <c r="FV11" i="2" a="1"/>
  <c r="KB23" i="4" a="1"/>
  <c r="BR235" i="2" a="1"/>
  <c r="AF238" i="2" a="1"/>
  <c r="AJ238" i="2" a="1"/>
  <c r="BT238" i="4" a="1"/>
  <c r="FY139" i="2" a="1"/>
  <c r="FW74" i="2" a="1"/>
  <c r="KC182" i="4" a="1"/>
  <c r="FX160" i="2" a="1"/>
  <c r="CY237" i="4" a="1"/>
  <c r="KC124" i="4" a="1"/>
  <c r="JZ151" i="4" a="1"/>
  <c r="JZ181" i="4" a="1"/>
  <c r="KB216" i="4" a="1"/>
  <c r="JX181" i="4" a="1"/>
  <c r="JV215" i="4" a="1"/>
  <c r="GJ237" i="4" a="1"/>
  <c r="FV97" i="2" a="1"/>
  <c r="FW12" i="2" a="1"/>
  <c r="DM237" i="2" a="1"/>
  <c r="FW140" i="2" a="1"/>
  <c r="FK238" i="2" a="1"/>
  <c r="BO235" i="2" a="1"/>
  <c r="FB235" i="4" a="1"/>
  <c r="BA238" i="4" a="1"/>
  <c r="KA229" i="4" a="1"/>
  <c r="HD234" i="4" a="1"/>
  <c r="BT237" i="2" a="1"/>
  <c r="FY34" i="2" a="1"/>
  <c r="JW127" i="4" a="1"/>
  <c r="KB31" i="4" a="1"/>
  <c r="HY234" i="4" a="1"/>
  <c r="BG236" i="4" a="1"/>
  <c r="FX159" i="2" a="1"/>
  <c r="FY195" i="2" a="1"/>
  <c r="KB233" i="4" a="1"/>
  <c r="EO234" i="2" a="1"/>
  <c r="FX218" i="2" a="1"/>
  <c r="FA235" i="2" a="1"/>
  <c r="JX174" i="4" a="1"/>
  <c r="GA237" i="4" a="1"/>
  <c r="JX10" i="4" a="1"/>
  <c r="JX169" i="4" a="1"/>
  <c r="KC83" i="4" a="1"/>
  <c r="EJ238" i="4" a="1"/>
  <c r="FY65" i="2" a="1"/>
  <c r="JJ234" i="4" a="1"/>
  <c r="AK236" i="2" a="1"/>
  <c r="CZ236" i="4" a="1"/>
  <c r="BK235" i="4" a="1"/>
  <c r="JV135" i="4" a="1"/>
  <c r="JB234" i="4" a="1"/>
  <c r="FV214" i="2" a="1"/>
  <c r="DZ235" i="4" a="1"/>
  <c r="JX54" i="4" a="1"/>
  <c r="IL237" i="4" a="1"/>
  <c r="FX199" i="2" a="1"/>
  <c r="FV42" i="2" a="1"/>
  <c r="HT235" i="4" a="1"/>
  <c r="JG235" i="4" a="1"/>
  <c r="KC194" i="4" a="1"/>
  <c r="DC234" i="4" a="1"/>
  <c r="BI237" i="2" a="1"/>
  <c r="C236" i="4" a="1"/>
  <c r="KC184" i="4" a="1"/>
  <c r="DB236" i="2" a="1"/>
  <c r="BH238" i="4" a="1"/>
  <c r="JY16" i="4" a="1"/>
  <c r="JW74" i="4" a="1"/>
  <c r="FY149" i="2" a="1"/>
  <c r="BE237" i="4" a="1"/>
  <c r="CO238" i="2" a="1"/>
  <c r="FK236" i="2" a="1"/>
  <c r="JV65" i="4" a="1"/>
  <c r="FX196" i="2" a="1"/>
  <c r="B234" i="4" a="1"/>
  <c r="FU14" i="2" a="1"/>
  <c r="AK234" i="2" a="1"/>
  <c r="JZ31" i="4" a="1"/>
  <c r="EI238" i="4" a="1"/>
  <c r="FX52" i="2" a="1"/>
  <c r="IZ238" i="4" a="1"/>
  <c r="JZ80" i="4" a="1"/>
  <c r="JY162" i="4" a="1"/>
  <c r="KA23" i="4" a="1"/>
  <c r="JZ132" i="4" a="1"/>
  <c r="FY66" i="2" a="1"/>
  <c r="CX236" i="4" a="1"/>
  <c r="JX179" i="4" a="1"/>
  <c r="JX231" i="4" a="1"/>
  <c r="BI235" i="4" a="1"/>
  <c r="FY128" i="2" a="1"/>
  <c r="KA8" i="4" a="1"/>
  <c r="EY236" i="4" a="1"/>
  <c r="DJ234" i="4" a="1"/>
  <c r="HS236" i="4" a="1"/>
  <c r="AP234" i="2" a="1"/>
  <c r="KA173" i="4" a="1"/>
  <c r="JV36" i="4" a="1"/>
  <c r="KC86" i="4" a="1"/>
  <c r="FY22" i="2" a="1"/>
  <c r="FV158" i="2" a="1"/>
  <c r="JZ233" i="4" a="1"/>
  <c r="ET238" i="2" a="1"/>
  <c r="FU151" i="2" a="1"/>
  <c r="KA121" i="4" a="1"/>
  <c r="JW219" i="4" a="1"/>
  <c r="KA147" i="4" a="1"/>
  <c r="DU234" i="4" a="1"/>
  <c r="GB238" i="4" a="1"/>
  <c r="JZ60" i="4" a="1"/>
  <c r="L236" i="4" a="1"/>
  <c r="FF236" i="2" a="1"/>
  <c r="KB194" i="4" a="1"/>
  <c r="CM235" i="2" a="1"/>
  <c r="HM238" i="4" a="1"/>
  <c r="FV77" i="2" a="1"/>
  <c r="EU234" i="4" a="1"/>
  <c r="KB197" i="4" a="1"/>
  <c r="HO234" i="4" a="1"/>
  <c r="KC8" i="4" a="1"/>
  <c r="FW150" i="2" a="1"/>
  <c r="EQ236" i="2" a="1"/>
  <c r="FV95" i="2" a="1"/>
  <c r="HL236" i="4" a="1"/>
  <c r="JV147" i="4" a="1"/>
  <c r="FY178" i="2" a="1"/>
  <c r="FD235" i="4" a="1"/>
  <c r="JY28" i="4" a="1"/>
  <c r="KB51" i="4" a="1"/>
  <c r="GA234" i="4" a="1"/>
  <c r="FY224" i="2" a="1"/>
  <c r="AT238" i="4" a="1"/>
  <c r="FP237" i="4" a="1"/>
  <c r="ES238" i="4" a="1"/>
  <c r="JV204" i="4" a="1"/>
  <c r="CG238" i="4" a="1"/>
  <c r="DF234" i="2" a="1"/>
  <c r="JT236" i="4" a="1"/>
  <c r="AV238" i="4" a="1"/>
  <c r="BM237" i="2" a="1"/>
  <c r="FX40" i="2" a="1"/>
  <c r="FX189" i="2" a="1"/>
  <c r="KA181" i="4" a="1"/>
  <c r="FU122" i="2" a="1"/>
  <c r="KA73" i="4" a="1"/>
  <c r="JZ139" i="4" a="1"/>
  <c r="CD234" i="4" a="1"/>
  <c r="R237" i="4" a="1"/>
  <c r="BO238" i="2" a="1"/>
  <c r="BQ235" i="4" a="1"/>
  <c r="CU238" i="2" a="1"/>
  <c r="BD237" i="4" a="1"/>
  <c r="FV51" i="2" a="1"/>
  <c r="KA208" i="4" a="1"/>
  <c r="KC89" i="4" a="1"/>
  <c r="GI235" i="4" a="1"/>
  <c r="KA116" i="4" a="1"/>
  <c r="FY54" i="2" a="1"/>
  <c r="KA95" i="4" a="1"/>
  <c r="EG237" i="4" a="1"/>
  <c r="ER235" i="4" a="1"/>
  <c r="FV12" i="2" a="1"/>
  <c r="V234" i="2" a="1"/>
  <c r="BU235" i="4" a="1"/>
  <c r="BY238" i="2" a="1"/>
  <c r="AA237" i="4" a="1"/>
  <c r="Q236" i="2" a="1"/>
  <c r="EI234" i="4" a="1"/>
  <c r="KC212" i="4" a="1"/>
  <c r="FV233" i="2" a="1"/>
  <c r="FV132" i="2" a="1"/>
  <c r="BO236" i="4" a="1"/>
  <c r="H234" i="2" a="1"/>
  <c r="JW159" i="4" a="1"/>
  <c r="HF237" i="4" a="1"/>
  <c r="JZ193" i="4" a="1"/>
  <c r="FU183" i="2" a="1"/>
  <c r="FU233" i="2" a="1"/>
  <c r="CA235" i="4" a="1"/>
  <c r="KB17" i="4" a="1"/>
  <c r="FU52" i="2" a="1"/>
  <c r="BV238" i="2" a="1"/>
  <c r="II238" i="4" a="1"/>
  <c r="JP236" i="4" a="1"/>
  <c r="FY40" i="2" a="1"/>
  <c r="KB138" i="4" a="1"/>
  <c r="BR238" i="4" a="1"/>
  <c r="HS234" i="4" a="1"/>
  <c r="CN234" i="2" a="1"/>
  <c r="DA237" i="4" a="1"/>
  <c r="FW179" i="2" a="1"/>
  <c r="KA15" i="4" a="1"/>
  <c r="AM235" i="4" a="1"/>
  <c r="KC116" i="4" a="1"/>
  <c r="DL238" i="2" a="1"/>
  <c r="KB33" i="4" a="1"/>
  <c r="AZ236" i="4" a="1"/>
  <c r="JK234" i="4" a="1"/>
  <c r="JW136" i="4" a="1"/>
  <c r="HO238" i="4" a="1"/>
  <c r="AY234" i="2" a="1"/>
  <c r="DQ236" i="4" a="1"/>
  <c r="JX154" i="4" a="1"/>
  <c r="JZ177" i="4" a="1"/>
  <c r="KC100" i="4" a="1"/>
  <c r="FU193" i="2" a="1"/>
  <c r="KB118" i="4" a="1"/>
  <c r="BN235" i="2" a="1"/>
  <c r="IX234" i="4" a="1"/>
  <c r="BB238" i="2" a="1"/>
  <c r="FX114" i="2" a="1"/>
  <c r="JY161" i="4" a="1"/>
  <c r="FY211" i="2" a="1"/>
  <c r="JX50" i="4" a="1"/>
  <c r="FW190" i="2" a="1"/>
  <c r="BO237" i="2" a="1"/>
  <c r="EM236" i="4" a="1"/>
  <c r="W237" i="2" a="1"/>
  <c r="FU107" i="2" a="1"/>
  <c r="EE237" i="2" a="1"/>
  <c r="CO234" i="4" a="1"/>
  <c r="JT235" i="4" a="1"/>
  <c r="DK237" i="2" a="1"/>
  <c r="FY135" i="2" a="1"/>
  <c r="FX206" i="2" a="1"/>
  <c r="JN235" i="4" a="1"/>
  <c r="FY137" i="2" a="1"/>
  <c r="BM234" i="4" a="1"/>
  <c r="KC147" i="4" a="1"/>
  <c r="FV112" i="2" a="1"/>
  <c r="FX203" i="2" a="1"/>
  <c r="BK236" i="2" a="1"/>
  <c r="DE236" i="4" a="1"/>
  <c r="EX237" i="4" a="1"/>
  <c r="KA157" i="4" a="1"/>
  <c r="BN235" i="4" a="1"/>
  <c r="FV213" i="2" a="1"/>
  <c r="S236" i="4" a="1"/>
  <c r="HN235" i="4" a="1"/>
  <c r="EF238" i="4" a="1"/>
  <c r="GP238" i="4" a="1"/>
  <c r="JJ235" i="4" a="1"/>
  <c r="JY153" i="4" a="1"/>
  <c r="FV130" i="2" a="1"/>
  <c r="JV104" i="4" a="1"/>
  <c r="JW100" i="4" a="1"/>
  <c r="FY220" i="2" a="1"/>
  <c r="AK237" i="2" a="1"/>
  <c r="EK234" i="2" a="1"/>
  <c r="KA104" i="4" a="1"/>
  <c r="FX60" i="2" a="1"/>
  <c r="KA143" i="4" a="1"/>
  <c r="JZ47" i="4" a="1"/>
  <c r="AJ238" i="4" a="1"/>
  <c r="JV97" i="4" a="1"/>
  <c r="EB234" i="2" a="1"/>
  <c r="JW60" i="4" a="1"/>
  <c r="KA212" i="4" a="1"/>
  <c r="CS236" i="4" a="1"/>
  <c r="KA178" i="4" a="1"/>
  <c r="S235" i="4" a="1"/>
  <c r="KB39" i="4" a="1"/>
  <c r="FW172" i="2" a="1"/>
  <c r="FU115" i="2" a="1"/>
  <c r="FY146" i="2" a="1"/>
  <c r="EY234" i="4" a="1"/>
  <c r="JY70" i="4" a="1"/>
  <c r="JY152" i="4" a="1"/>
  <c r="JQ238" i="4" a="1"/>
  <c r="CO236" i="2" a="1"/>
  <c r="BB234" i="2" a="1"/>
  <c r="KA160" i="4" a="1"/>
  <c r="FW110" i="2" a="1"/>
  <c r="FV86" i="2" a="1"/>
  <c r="CU237" i="4" a="1"/>
  <c r="JZ167" i="4" a="1"/>
  <c r="KA138" i="4" a="1"/>
  <c r="FH238" i="2" a="1"/>
  <c r="KC172" i="4" a="1"/>
  <c r="BA236" i="4" a="1"/>
  <c r="JW181" i="4" a="1"/>
  <c r="AI234" i="2" a="1"/>
  <c r="EP237" i="4" a="1"/>
  <c r="FX59" i="2" a="1"/>
  <c r="GM234" i="4" a="1"/>
  <c r="JX42" i="4" a="1"/>
  <c r="FV133" i="2" a="1"/>
  <c r="FU139" i="2" a="1"/>
  <c r="JY175" i="4" a="1"/>
  <c r="FW218" i="2" a="1"/>
  <c r="JV137" i="4" a="1"/>
  <c r="EC237" i="4" a="1"/>
  <c r="JW197" i="4" a="1"/>
  <c r="E235" i="2" a="1"/>
  <c r="JW102" i="4" a="1"/>
  <c r="KC130" i="4" a="1"/>
  <c r="L238" i="4" a="1"/>
  <c r="FU111" i="2" a="1"/>
  <c r="FY44" i="2" a="1"/>
  <c r="FV165" i="2" a="1"/>
  <c r="FU136" i="2" a="1"/>
  <c r="ED235" i="4" a="1"/>
  <c r="KC152" i="4" a="1"/>
  <c r="FU106" i="2" a="1"/>
  <c r="JX196" i="4" a="1"/>
  <c r="FY174" i="2" a="1"/>
  <c r="KC21" i="4" a="1"/>
  <c r="JD238" i="4" a="1"/>
  <c r="JV105" i="4" a="1"/>
  <c r="EI238" i="2" a="1"/>
  <c r="AD238" i="2" a="1"/>
  <c r="AT235" i="2" a="1"/>
  <c r="FW124" i="2" a="1"/>
  <c r="FX68" i="2" a="1"/>
  <c r="FU231" i="2" a="1"/>
  <c r="KB161" i="4" a="1"/>
  <c r="JX79" i="4" a="1"/>
  <c r="FX47" i="2" a="1"/>
  <c r="FY74" i="2" a="1"/>
  <c r="FO235" i="2" a="1"/>
  <c r="DV235" i="2" a="1"/>
  <c r="JY14" i="4" a="1"/>
  <c r="FU11" i="2" a="1"/>
  <c r="U236" i="2" a="1"/>
  <c r="CF234" i="2" a="1"/>
  <c r="BL234" i="2" a="1"/>
  <c r="CD238" i="2" a="1"/>
  <c r="GI237" i="4" a="1"/>
  <c r="EB238" i="4" a="1"/>
  <c r="AC236" i="2" a="1"/>
  <c r="AG235" i="4" a="1"/>
  <c r="JV8" i="4" a="1"/>
  <c r="JW172" i="4" a="1"/>
  <c r="FW168" i="2" a="1"/>
  <c r="IP235" i="4" a="1"/>
  <c r="FB234" i="4" a="1"/>
  <c r="JX155" i="4" a="1"/>
  <c r="EY237" i="4" a="1"/>
  <c r="GQ235" i="4" a="1"/>
  <c r="JY99" i="4" a="1"/>
  <c r="DX236" i="2" a="1"/>
  <c r="KC111" i="4" a="1"/>
  <c r="AL238" i="4" a="1"/>
  <c r="CB238" i="2" a="1"/>
  <c r="DM235" i="2" a="1"/>
  <c r="JY77" i="4" a="1"/>
  <c r="JX80" i="4" a="1"/>
  <c r="CN236" i="4" a="1"/>
  <c r="FW228" i="2" a="1"/>
  <c r="KA189" i="4" a="1"/>
  <c r="FX17" i="2" a="1"/>
  <c r="DG237" i="2" a="1"/>
  <c r="DM237" i="4" a="1"/>
  <c r="GA235" i="4" a="1"/>
  <c r="CX238" i="2" a="1"/>
  <c r="GK236" i="4" a="1"/>
  <c r="CT234" i="4" a="1"/>
  <c r="JZ209" i="4" a="1"/>
  <c r="CW235" i="4" a="1"/>
  <c r="KA102" i="4" a="1"/>
  <c r="JX78" i="4" a="1"/>
  <c r="BD238" i="4" a="1"/>
  <c r="FY91" i="2" a="1"/>
  <c r="FS236" i="2" a="1"/>
  <c r="FW220" i="2" a="1"/>
  <c r="FW71" i="2" a="1"/>
  <c r="F237" i="4" a="1"/>
  <c r="KB141" i="4" a="1"/>
  <c r="KB202" i="4" a="1"/>
  <c r="I236" i="4" a="1"/>
  <c r="HE238" i="4" a="1"/>
  <c r="KA77" i="4" a="1"/>
  <c r="KB203" i="4" a="1"/>
  <c r="KB137" i="4" a="1"/>
  <c r="EL237" i="2" a="1"/>
  <c r="JT234" i="4" a="1"/>
  <c r="KC163" i="4" a="1"/>
  <c r="JY75" i="4" a="1"/>
  <c r="FE236" i="2" a="1"/>
  <c r="E235" i="4" a="1"/>
  <c r="KB126" i="4" a="1"/>
  <c r="KC58" i="4" a="1"/>
  <c r="JZ15" i="4" a="1"/>
  <c r="KC121" i="4" a="1"/>
  <c r="L237" i="4" a="1"/>
  <c r="JX143" i="4" a="1"/>
  <c r="HN237" i="4" a="1"/>
  <c r="DQ238" i="2" a="1"/>
  <c r="EI235" i="4" a="1"/>
  <c r="EL234" i="2" a="1"/>
  <c r="EG234" i="2" a="1"/>
  <c r="HS238" i="4" a="1"/>
  <c r="JZ46" i="4" a="1"/>
  <c r="JW94" i="4" a="1"/>
  <c r="FC237" i="4" a="1"/>
  <c r="FU29" i="2" a="1"/>
  <c r="AB236" i="2" a="1"/>
  <c r="FW123" i="2" a="1"/>
  <c r="KC186" i="4" a="1"/>
  <c r="Q238" i="2" a="1"/>
  <c r="IA238" i="4" a="1"/>
  <c r="FU88" i="2" a="1"/>
  <c r="BY237" i="2" a="1"/>
  <c r="CX238" i="4" a="1"/>
  <c r="JX25" i="4" a="1"/>
  <c r="FU200" i="2" a="1"/>
  <c r="JY114" i="4" a="1"/>
  <c r="EX235" i="2" a="1"/>
  <c r="FY225" i="2" a="1"/>
  <c r="CV238" i="4" a="1"/>
  <c r="IK237" i="4" a="1"/>
  <c r="FV37" i="2" a="1"/>
  <c r="JY102" i="4" a="1"/>
  <c r="KB129" i="4" a="1"/>
  <c r="EE238" i="2" a="1"/>
  <c r="FY90" i="2" a="1"/>
  <c r="JX122" i="4" a="1"/>
  <c r="JH236" i="4" a="1"/>
  <c r="KB213" i="4" a="1"/>
  <c r="AA237" i="2" a="1"/>
  <c r="JZ103" i="4" a="1"/>
  <c r="BG237" i="4" a="1"/>
  <c r="HD238" i="4" a="1"/>
  <c r="FV153" i="2" a="1"/>
  <c r="FV87" i="2" a="1"/>
  <c r="KC207" i="4" a="1"/>
  <c r="ES234" i="2" a="1"/>
  <c r="IN236" i="4" a="1"/>
  <c r="JX14" i="4" a="1"/>
  <c r="FY222" i="2" a="1"/>
  <c r="KB135" i="4" a="1"/>
  <c r="AV236" i="2" a="1"/>
  <c r="KB43" i="4" a="1"/>
  <c r="KB34" i="4" a="1"/>
  <c r="CG235" i="4" a="1"/>
  <c r="HW234" i="4" a="1"/>
  <c r="KC218" i="4" a="1"/>
  <c r="N236" i="2" a="1"/>
  <c r="FU182" i="2" a="1"/>
  <c r="DL236" i="4" a="1"/>
  <c r="IB237" i="4" a="1"/>
  <c r="KB186" i="4" a="1"/>
  <c r="JW163" i="4" a="1"/>
  <c r="EV235" i="4" a="1"/>
  <c r="JV160" i="4" a="1"/>
  <c r="CT236" i="4" a="1"/>
  <c r="KC54" i="4" a="1"/>
  <c r="KB225" i="4" a="1"/>
  <c r="JZ145" i="4" a="1"/>
  <c r="KA196" i="4" a="1"/>
  <c r="FO235" i="4" a="1"/>
  <c r="FX129" i="2" a="1"/>
  <c r="KB173" i="4" a="1"/>
  <c r="AG235" i="2" a="1"/>
  <c r="GY237" i="4" a="1"/>
  <c r="FW164" i="2" a="1"/>
  <c r="AQ234" i="2" a="1"/>
  <c r="DJ236" i="4" a="1"/>
  <c r="HP238" i="4" a="1"/>
  <c r="FW118" i="2" a="1"/>
  <c r="KC187" i="4" a="1"/>
  <c r="JX204" i="4" a="1"/>
  <c r="FG235" i="4" a="1"/>
  <c r="BM238" i="2" a="1"/>
  <c r="FX186" i="2" a="1"/>
  <c r="FY112" i="2" a="1"/>
  <c r="FY151" i="2" a="1"/>
  <c r="KA99" i="4" a="1"/>
  <c r="JX41" i="4" a="1"/>
  <c r="JZ23" i="4" a="1"/>
  <c r="KC110" i="4" a="1"/>
  <c r="G237" i="2" a="1"/>
  <c r="FW210" i="2" a="1"/>
  <c r="DY235" i="2" a="1"/>
  <c r="FX139" i="2" a="1"/>
  <c r="FW42" i="2" a="1"/>
  <c r="JV83" i="4" a="1"/>
  <c r="BJ235" i="4" a="1"/>
  <c r="FY64" i="2" a="1"/>
  <c r="EC234" i="2" a="1"/>
  <c r="FW184" i="2" a="1"/>
  <c r="Q237" i="4" a="1"/>
  <c r="AB238" i="4" a="1"/>
  <c r="FW90" i="2" a="1"/>
  <c r="JY166" i="4" a="1"/>
  <c r="DR235" i="2" a="1"/>
  <c r="CR237" i="4" a="1"/>
  <c r="BW236" i="4" a="1"/>
  <c r="FW103" i="2" a="1"/>
  <c r="FV72" i="2" a="1"/>
  <c r="FU73" i="2" a="1"/>
  <c r="EF237" i="2" a="1"/>
  <c r="CA237" i="2" a="1"/>
  <c r="EA235" i="2" a="1"/>
  <c r="KA186" i="4" a="1"/>
  <c r="JY30" i="4" a="1"/>
  <c r="CF238" i="2" a="1"/>
  <c r="BJ237" i="4" a="1"/>
  <c r="FY7" i="2" a="1"/>
  <c r="FE235" i="2" a="1"/>
  <c r="S234" i="2" a="1"/>
  <c r="ET236" i="4" a="1"/>
  <c r="IT234" i="4" a="1"/>
  <c r="JZ8" i="4" a="1"/>
  <c r="JZ19" i="4" a="1"/>
  <c r="JZ111" i="4" a="1"/>
  <c r="JC234" i="4" a="1"/>
  <c r="KC109" i="4" a="1"/>
  <c r="KC17" i="4" a="1"/>
  <c r="JX207" i="4" a="1"/>
  <c r="KB52" i="4" a="1"/>
  <c r="AU238" i="4" a="1"/>
  <c r="JW31" i="4" a="1"/>
  <c r="JW99" i="4" a="1"/>
  <c r="FW197" i="2" a="1"/>
  <c r="JV211" i="4" a="1"/>
  <c r="FY53" i="2" a="1"/>
  <c r="FX212" i="2" a="1"/>
  <c r="JY95" i="4" a="1"/>
  <c r="FT237" i="4" a="1"/>
  <c r="FN236" i="2" a="1"/>
  <c r="FE235" i="4" a="1"/>
  <c r="KA94" i="4" a="1"/>
  <c r="FY153" i="2" a="1"/>
  <c r="JW46" i="4" a="1"/>
  <c r="DR234" i="2" a="1"/>
  <c r="JV184" i="4" a="1"/>
  <c r="BM236" i="4" a="1"/>
  <c r="FT236" i="4" a="1"/>
  <c r="BQ237" i="4" a="1"/>
  <c r="GR236" i="4" a="1"/>
  <c r="FX80" i="2" a="1"/>
  <c r="JW36" i="4" a="1"/>
  <c r="JW195" i="4" a="1"/>
  <c r="FP238" i="2" a="1"/>
  <c r="JY25" i="4" a="1"/>
  <c r="IY238" i="4" a="1"/>
  <c r="JX30" i="4" a="1"/>
  <c r="JX210" i="4" a="1"/>
  <c r="GT235" i="4" a="1"/>
  <c r="JW93" i="4" a="1"/>
  <c r="JV154" i="4" a="1"/>
  <c r="JZ48" i="4" a="1"/>
  <c r="BR234" i="4" a="1"/>
  <c r="JJ238" i="4" a="1"/>
  <c r="AK235" i="2" a="1"/>
  <c r="KA232" i="4" a="1"/>
  <c r="FW21" i="2" a="1"/>
  <c r="U234" i="4" a="1"/>
  <c r="FX178" i="2" a="1"/>
  <c r="CT235" i="4" a="1"/>
  <c r="FX202" i="2" a="1"/>
  <c r="EC236" i="4" a="1"/>
  <c r="FX133" i="2" a="1"/>
  <c r="JV182" i="4" a="1"/>
  <c r="JX191" i="4" a="1"/>
  <c r="EB236" i="2" a="1"/>
  <c r="JV139" i="4" a="1"/>
  <c r="AU236" i="4" a="1"/>
  <c r="FV105" i="2" a="1"/>
  <c r="AT237" i="4" a="1"/>
  <c r="ES235" i="4" a="1"/>
  <c r="JY121" i="4" a="1"/>
  <c r="FY157" i="2" a="1"/>
  <c r="BQ236" i="2" a="1"/>
  <c r="AF234" i="2" a="1"/>
  <c r="KB106" i="4" a="1"/>
  <c r="DU238" i="2" a="1"/>
  <c r="IB236" i="4" a="1"/>
  <c r="FX62" i="2" a="1"/>
  <c r="FB238" i="4" a="1"/>
  <c r="BS238" i="2" a="1"/>
  <c r="Z236" i="2" a="1"/>
  <c r="I236" i="2" a="1"/>
  <c r="FX50" i="2" a="1"/>
  <c r="JZ176" i="4" a="1"/>
  <c r="BA234" i="4" a="1"/>
  <c r="FM234" i="2" a="1"/>
  <c r="FV29" i="2" a="1"/>
  <c r="FV7" i="2" a="1"/>
  <c r="H238" i="2" a="1"/>
  <c r="JY158" i="4" a="1"/>
  <c r="AI238" i="2" a="1"/>
  <c r="DX235" i="2" a="1"/>
  <c r="FW95" i="2" a="1"/>
  <c r="BI234" i="4" a="1"/>
  <c r="G234" i="2" a="1"/>
  <c r="FX204" i="2" a="1"/>
  <c r="IV237" i="4" a="1"/>
  <c r="JZ154" i="4" a="1"/>
  <c r="EE234" i="2" a="1"/>
  <c r="JX140" i="4" a="1"/>
  <c r="D234" i="4" a="1"/>
  <c r="KB90" i="4" a="1"/>
  <c r="FP235" i="4" a="1"/>
  <c r="FX20" i="2" a="1"/>
  <c r="AN236" i="4" a="1"/>
  <c r="EA235" i="4" a="1"/>
  <c r="FX142" i="2" a="1"/>
  <c r="JZ160" i="4" a="1"/>
  <c r="FY16" i="2" a="1"/>
  <c r="BN234" i="4" a="1"/>
  <c r="FW171" i="2" a="1"/>
  <c r="JV81" i="4" a="1"/>
  <c r="FU237" i="4" a="1"/>
  <c r="DT235" i="2" a="1"/>
  <c r="KA59" i="4" a="1"/>
  <c r="KC68" i="4" a="1"/>
  <c r="FX85" i="2" a="1"/>
  <c r="KB96" i="4" a="1"/>
  <c r="IR238" i="4" a="1"/>
  <c r="FU84" i="2" a="1"/>
  <c r="JV15" i="4" a="1"/>
  <c r="JZ81" i="4" a="1"/>
  <c r="KB157" i="4" a="1"/>
  <c r="JW18" i="4" a="1"/>
  <c r="JW10" i="4" a="1"/>
  <c r="FY145" i="2" a="1"/>
  <c r="EU238" i="2" a="1"/>
  <c r="G236" i="2" a="1"/>
  <c r="FX122" i="2" a="1"/>
  <c r="BS238" i="4" a="1"/>
  <c r="FX118" i="2" a="1"/>
  <c r="FW73" i="2" a="1"/>
  <c r="JY143" i="4" a="1"/>
  <c r="KA154" i="4" a="1"/>
  <c r="P238" i="4" a="1"/>
  <c r="FW194" i="2" a="1"/>
  <c r="BY236" i="4" a="1"/>
  <c r="IR235" i="4" a="1"/>
  <c r="FV48" i="2" a="1"/>
  <c r="JX36" i="4" a="1"/>
  <c r="BZ235" i="2" a="1"/>
  <c r="KA218" i="4" a="1"/>
  <c r="JS236" i="4" a="1"/>
  <c r="KC162" i="4" a="1"/>
  <c r="DC236" i="4" a="1"/>
  <c r="AE235" i="2" a="1"/>
  <c r="FV139" i="2" a="1"/>
  <c r="DH238" i="2" a="1"/>
  <c r="FX222" i="2" a="1"/>
  <c r="FX103" i="2" a="1"/>
  <c r="FX64" i="2" a="1"/>
  <c r="FV81" i="2" a="1"/>
  <c r="JW88" i="4" a="1"/>
  <c r="AU238" i="2" a="1"/>
  <c r="JY56" i="4" a="1"/>
  <c r="JZ138" i="4" a="1"/>
  <c r="JW111" i="4" a="1"/>
  <c r="KA109" i="4" a="1"/>
  <c r="JZ165" i="4" a="1"/>
  <c r="Y235" i="4" a="1"/>
  <c r="KB134" i="4" a="1"/>
  <c r="KA80" i="4" a="1"/>
  <c r="JX163" i="4" a="1"/>
  <c r="DA236" i="4" a="1"/>
  <c r="GC234" i="4" a="1"/>
  <c r="KB136" i="4" a="1"/>
  <c r="FY181" i="2" a="1"/>
  <c r="JW171" i="4" a="1"/>
  <c r="KA184" i="4" a="1"/>
  <c r="FW222" i="2" a="1"/>
  <c r="KB175" i="4" a="1"/>
  <c r="FW49" i="2" a="1"/>
  <c r="FY107" i="2" a="1"/>
  <c r="FU124" i="2" a="1"/>
  <c r="AH234" i="4" a="1"/>
  <c r="EK238" i="2" a="1"/>
  <c r="FX213" i="2" a="1"/>
  <c r="KC139" i="4" a="1"/>
  <c r="BG236" i="2" a="1"/>
  <c r="JZ94" i="4" a="1"/>
  <c r="FV111" i="2" a="1"/>
  <c r="JZ88" i="4" a="1"/>
  <c r="KC214" i="4" a="1"/>
  <c r="JZ213" i="4" a="1"/>
  <c r="BH234" i="2" a="1"/>
  <c r="FU168" i="2" a="1"/>
  <c r="FX125" i="2" a="1"/>
  <c r="JZ53" i="4" a="1"/>
  <c r="FU37" i="2" a="1"/>
  <c r="JX201" i="4" a="1"/>
  <c r="DN235" i="4" a="1"/>
  <c r="KA137" i="4" a="1"/>
  <c r="FW70" i="2" a="1"/>
  <c r="EJ237" i="4" a="1"/>
  <c r="JV60" i="4" a="1"/>
  <c r="CR234" i="4" a="1"/>
  <c r="FX10" i="2" a="1"/>
  <c r="ES237" i="4" a="1"/>
  <c r="KA159" i="4" a="1"/>
  <c r="FU99" i="2" a="1"/>
  <c r="FY200" i="2" a="1"/>
  <c r="CB235" i="2" a="1"/>
  <c r="KB180" i="4" a="1"/>
  <c r="JK235" i="4" a="1"/>
  <c r="FO238" i="2" a="1"/>
  <c r="KA45" i="4" a="1"/>
  <c r="O235" i="4" a="1"/>
  <c r="BQ234" i="2" a="1"/>
  <c r="JZ52" i="4" a="1"/>
  <c r="JV131" i="4" a="1"/>
  <c r="FX92" i="2" a="1"/>
  <c r="BF235" i="2" a="1"/>
  <c r="FW69" i="2" a="1"/>
  <c r="CT237" i="2" a="1"/>
  <c r="M238" i="4" a="1"/>
  <c r="JZ194" i="4" a="1"/>
  <c r="BL234" i="4" a="1"/>
  <c r="CQ236" i="4" a="1"/>
  <c r="FV195" i="2" a="1"/>
  <c r="FW151" i="2" a="1"/>
  <c r="JY84" i="4" a="1"/>
  <c r="AI235" i="2" a="1"/>
  <c r="FY79" i="2" a="1"/>
  <c r="KA194" i="4" a="1"/>
  <c r="IL235" i="4" a="1"/>
  <c r="KA62" i="4" a="1"/>
  <c r="KA32" i="4" a="1"/>
  <c r="FW125" i="2" a="1"/>
  <c r="FG235" i="2" a="1"/>
  <c r="JY38" i="4" a="1"/>
  <c r="HP237" i="4" a="1"/>
  <c r="JX194" i="4" a="1"/>
  <c r="BY235" i="2" a="1"/>
  <c r="JW180" i="4" a="1"/>
  <c r="FV134" i="2" a="1"/>
  <c r="KC135" i="4" a="1"/>
  <c r="FU22" i="2" a="1"/>
  <c r="CT238" i="2" a="1"/>
  <c r="P234" i="4" a="1"/>
  <c r="FX130" i="2" a="1"/>
  <c r="IK236" i="4" a="1"/>
  <c r="FU161" i="2" a="1"/>
  <c r="AB237" i="2" a="1"/>
  <c r="JV231" i="4" a="1"/>
  <c r="EX238" i="4" a="1"/>
  <c r="FX149" i="2" a="1"/>
  <c r="FU9" i="2" a="1"/>
  <c r="EY234" i="2" a="1"/>
  <c r="IX236" i="4" a="1"/>
  <c r="JV232" i="4" a="1"/>
  <c r="JY125" i="4" a="1"/>
  <c r="KC160" i="4" a="1"/>
  <c r="BH235" i="2" a="1"/>
  <c r="BZ235" i="4" a="1"/>
  <c r="KB40" i="4" a="1"/>
  <c r="JZ127" i="4" a="1"/>
  <c r="AP237" i="4" a="1"/>
  <c r="KA70" i="4" a="1"/>
  <c r="KC107" i="4" a="1"/>
  <c r="EB235" i="4" a="1"/>
  <c r="KB8" i="4" a="1"/>
  <c r="JX145" i="4" a="1"/>
  <c r="CX237" i="2" a="1"/>
  <c r="FW34" i="2" a="1"/>
  <c r="CK234" i="2" a="1"/>
  <c r="DV235" i="4" a="1"/>
  <c r="CS235" i="2" a="1"/>
  <c r="FY18" i="2" a="1"/>
  <c r="BG238" i="4" a="1"/>
  <c r="FY50" i="2" a="1"/>
  <c r="KB62" i="4" a="1"/>
  <c r="AC237" i="4" a="1"/>
  <c r="FY122" i="2" a="1"/>
  <c r="AO234" i="4" a="1"/>
  <c r="JC237" i="4" a="1"/>
  <c r="JY177" i="4" a="1"/>
  <c r="AC235" i="2" a="1"/>
  <c r="IQ236" i="4" a="1"/>
  <c r="DF235" i="4" a="1"/>
  <c r="GE236" i="4" a="1"/>
  <c r="KC203" i="4" a="1"/>
  <c r="EG238" i="2" a="1"/>
  <c r="IR234" i="4" a="1"/>
  <c r="BY237" i="4" a="1"/>
  <c r="IH235" i="4" a="1"/>
  <c r="EC237" i="2" a="1"/>
  <c r="ES234" i="4" a="1"/>
  <c r="FW199" i="2" a="1"/>
  <c r="FX227" i="2" a="1"/>
  <c r="O238" i="2" a="1"/>
  <c r="DN234" i="4" a="1"/>
  <c r="KA205" i="4" a="1"/>
  <c r="FY119" i="2" a="1"/>
  <c r="IM234" i="4" a="1"/>
  <c r="JX107" i="4" a="1"/>
  <c r="FV194" i="2" a="1"/>
  <c r="FU170" i="2" a="1"/>
  <c r="GB236" i="4" a="1"/>
  <c r="CV235" i="2" a="1"/>
  <c r="FW94" i="2" a="1"/>
  <c r="FU209" i="2" a="1"/>
  <c r="KB101" i="4" a="1"/>
  <c r="DR237" i="4" a="1"/>
  <c r="DO238" i="2" a="1"/>
  <c r="JV123" i="4" a="1"/>
  <c r="FV74" i="2" a="1"/>
  <c r="CI236" i="2" a="1"/>
  <c r="KC166" i="4" a="1"/>
  <c r="GK237" i="4" a="1"/>
  <c r="CA236" i="4" a="1"/>
  <c r="JW129" i="4" a="1"/>
  <c r="J236" i="4" a="1"/>
  <c r="BF235" i="4" a="1"/>
  <c r="KA200" i="4" a="1"/>
  <c r="JZ62" i="4" a="1"/>
  <c r="FX97" i="2" a="1"/>
  <c r="FY194" i="2" a="1"/>
  <c r="FT234" i="2" a="1"/>
  <c r="AN238" i="2" a="1"/>
  <c r="GX236" i="4" a="1"/>
  <c r="EN238" i="2" a="1"/>
  <c r="JX7" i="4" a="1"/>
  <c r="FU30" i="2" a="1"/>
  <c r="EF235" i="2" a="1"/>
  <c r="FT236" i="2" a="1"/>
  <c r="FX169" i="2" a="1"/>
  <c r="FX208" i="2" a="1"/>
  <c r="JV74" i="4" a="1"/>
  <c r="FU213" i="2" a="1"/>
  <c r="FU75" i="2" a="1"/>
  <c r="FH237" i="4" a="1"/>
  <c r="GN234" i="4" a="1"/>
  <c r="FY165" i="2" a="1"/>
  <c r="HK238" i="4" a="1"/>
  <c r="FC234" i="2" a="1"/>
  <c r="FX32" i="2" a="1"/>
  <c r="IW235" i="4" a="1"/>
  <c r="JW114" i="4" a="1"/>
  <c r="IZ236" i="4" a="1"/>
  <c r="C236" i="2" a="1"/>
  <c r="X236" i="4" a="1"/>
  <c r="FX91" i="2" a="1"/>
  <c r="JW139" i="4" a="1"/>
  <c r="EY238" i="2" a="1"/>
  <c r="T235" i="4" a="1"/>
  <c r="JV223" i="4" a="1"/>
  <c r="HL237" i="4" a="1"/>
  <c r="CN237" i="4" a="1"/>
  <c r="AG238" i="2" a="1"/>
  <c r="JY12" i="4" a="1"/>
  <c r="FU145" i="2" a="1"/>
  <c r="FD237" i="2" a="1"/>
  <c r="JX56" i="4" a="1"/>
  <c r="FW149" i="2" a="1"/>
  <c r="AO236" i="2" a="1"/>
  <c r="FG236" i="4" a="1"/>
  <c r="CM234" i="2" a="1"/>
  <c r="FX25" i="2" a="1"/>
  <c r="EA237" i="2" a="1"/>
  <c r="FW30" i="2" a="1"/>
  <c r="FU61" i="2" a="1"/>
  <c r="FU159" i="2" a="1"/>
  <c r="JY44" i="4" a="1"/>
  <c r="FY188" i="2" a="1"/>
  <c r="JV230" i="4" a="1"/>
  <c r="GK234" i="4" a="1"/>
  <c r="JB235" i="4" a="1"/>
  <c r="FY58" i="2" a="1"/>
  <c r="JL235" i="4" a="1"/>
  <c r="EA234" i="2" a="1"/>
  <c r="FW41" i="2" a="1"/>
  <c r="JP238" i="4" a="1"/>
  <c r="K234" i="2" a="1"/>
  <c r="JW34" i="4" a="1"/>
  <c r="KC60" i="4" a="1"/>
  <c r="JZ61" i="4" a="1"/>
  <c r="AQ237" i="2" a="1"/>
  <c r="FX84" i="2" a="1"/>
  <c r="FV142" i="2" a="1"/>
  <c r="B235" i="2" a="1"/>
  <c r="FV35" i="2" a="1"/>
  <c r="IU235" i="4" a="1"/>
  <c r="CG234" i="4" a="1"/>
  <c r="JY206" i="4" a="1"/>
  <c r="FX96" i="2" a="1"/>
  <c r="KA22" i="4" a="1"/>
  <c r="FX58" i="2" a="1"/>
  <c r="KC141" i="4" a="1"/>
  <c r="JY7" i="4" a="1"/>
  <c r="AL237" i="4" a="1"/>
  <c r="IH238" i="4" a="1"/>
  <c r="FC236" i="4" a="1"/>
  <c r="EB238" i="2" a="1"/>
  <c r="AA236" i="2" a="1"/>
  <c r="EQ237" i="4" a="1"/>
  <c r="FW78" i="2" a="1"/>
  <c r="CI234" i="4" a="1"/>
  <c r="BI236" i="4" a="1"/>
  <c r="JC236" i="4" a="1"/>
  <c r="JY230" i="4" a="1"/>
  <c r="EQ238" i="2" a="1"/>
  <c r="P236" i="2" a="1"/>
  <c r="GP236" i="4" a="1"/>
  <c r="IA237" i="4" a="1"/>
  <c r="JZ33" i="4" a="1"/>
  <c r="JX223" i="4" a="1"/>
  <c r="JZ105" i="4" a="1"/>
  <c r="JX198" i="4" a="1"/>
  <c r="FU141" i="2" a="1"/>
  <c r="JZ180" i="4" a="1"/>
  <c r="DK238" i="4" a="1"/>
  <c r="DH238" i="4" a="1"/>
  <c r="KA55" i="4" a="1"/>
  <c r="JY74" i="4" a="1"/>
  <c r="FU235" i="4" a="1"/>
  <c r="KA61" i="4" a="1"/>
  <c r="KC129" i="4" a="1"/>
  <c r="JW67" i="4" a="1"/>
  <c r="HE235" i="4" a="1"/>
  <c r="FX216" i="2" a="1"/>
  <c r="FY143" i="2" a="1"/>
  <c r="KC18" i="4" a="1"/>
  <c r="GH237" i="4" a="1"/>
  <c r="JC235" i="4" a="1"/>
  <c r="KA191" i="4" a="1"/>
  <c r="JV178" i="4" a="1"/>
  <c r="JR234" i="4" a="1"/>
  <c r="EK236" i="2" a="1"/>
  <c r="DY234" i="4" a="1"/>
  <c r="HQ238" i="4" a="1"/>
  <c r="KA206" i="4" a="1"/>
  <c r="BJ237" i="2" a="1"/>
  <c r="FU166" i="2" a="1"/>
  <c r="DG236" i="2" a="1"/>
  <c r="FV166" i="2" a="1"/>
  <c r="FY118" i="2" a="1"/>
  <c r="ER234" i="2" a="1"/>
  <c r="KB162" i="4" a="1"/>
  <c r="KC146" i="4" a="1"/>
  <c r="KA185" i="4" a="1"/>
  <c r="FU51" i="2" a="1"/>
  <c r="BB236" i="4" a="1"/>
  <c r="FX88" i="2" a="1"/>
  <c r="FV116" i="2" a="1"/>
  <c r="M238" i="2" a="1"/>
  <c r="FX74" i="2" a="1"/>
  <c r="FV59" i="2" a="1"/>
  <c r="FM238" i="4" a="1"/>
  <c r="AR234" i="4" a="1"/>
  <c r="FH236" i="4" a="1"/>
  <c r="FV182" i="2" a="1"/>
  <c r="JI236" i="4" a="1"/>
  <c r="C237" i="4" a="1"/>
  <c r="JX26" i="4" a="1"/>
  <c r="B238" i="2" a="1"/>
  <c r="FZ235" i="4" a="1"/>
  <c r="IX235" i="4" a="1"/>
  <c r="KA127" i="4" a="1"/>
  <c r="GG235" i="4" a="1"/>
  <c r="DC237" i="4" a="1"/>
  <c r="FM234" i="4" a="1"/>
  <c r="KB97" i="4" a="1"/>
  <c r="JW9" i="4" a="1"/>
  <c r="FX53" i="2" a="1"/>
  <c r="KA91" i="4" a="1"/>
  <c r="JW65" i="4" a="1"/>
  <c r="FY51" i="2" a="1"/>
  <c r="HX235" i="4" a="1"/>
  <c r="EI237" i="2" a="1"/>
  <c r="JV172" i="4" a="1"/>
  <c r="FU206" i="2" a="1"/>
  <c r="JW101" i="4" a="1"/>
  <c r="JX227" i="4" a="1"/>
  <c r="EY235" i="2" a="1"/>
  <c r="JY115" i="4" a="1"/>
  <c r="KB94" i="4" a="1"/>
  <c r="CV237" i="2" a="1"/>
  <c r="FW64" i="2" a="1"/>
  <c r="FL234" i="2" a="1"/>
  <c r="BO235" i="4" a="1"/>
  <c r="EF236" i="2" a="1"/>
  <c r="IF238" i="4" a="1"/>
  <c r="KA26" i="4" a="1"/>
  <c r="JY176" i="4" a="1"/>
  <c r="KB61" i="4" a="1"/>
  <c r="FY125" i="2" a="1"/>
  <c r="JW217" i="4" a="1"/>
  <c r="FQ236" i="2" a="1"/>
  <c r="BZ237" i="2" a="1"/>
  <c r="JX28" i="4" a="1"/>
  <c r="HT236" i="4" a="1"/>
  <c r="JY219" i="4" a="1"/>
  <c r="CL238" i="2" a="1"/>
  <c r="FU94" i="2" a="1"/>
  <c r="JW153" i="4" a="1"/>
  <c r="BG235" i="2" a="1"/>
  <c r="FV64" i="2" a="1"/>
  <c r="JW51" i="4" a="1"/>
  <c r="CU235" i="4" a="1"/>
  <c r="FV141" i="2" a="1"/>
  <c r="FH235" i="2" a="1"/>
  <c r="KC69" i="4" a="1"/>
  <c r="AH238" i="2" a="1"/>
  <c r="JV14" i="4" a="1"/>
  <c r="FV19" i="2" a="1"/>
  <c r="JW147" i="4" a="1"/>
  <c r="KB218" i="4" a="1"/>
  <c r="KB60" i="4" a="1"/>
  <c r="EI236" i="2" a="1"/>
  <c r="JZ32" i="4" a="1"/>
  <c r="AL235" i="4" a="1"/>
  <c r="FY166" i="2" a="1"/>
  <c r="KA131" i="4" a="1"/>
  <c r="FY104" i="2" a="1"/>
  <c r="JZ30" i="4" a="1"/>
  <c r="FU72" i="2" a="1"/>
  <c r="JX189" i="4" a="1"/>
  <c r="FV75" i="2" a="1"/>
  <c r="FU53" i="2" a="1"/>
  <c r="KC199" i="4" a="1"/>
  <c r="FY179" i="2" a="1"/>
  <c r="EV236" i="2" a="1"/>
  <c r="KA134" i="4" a="1"/>
  <c r="FY38" i="2" a="1"/>
  <c r="JX135" i="4" a="1"/>
  <c r="GA236" i="4" a="1"/>
  <c r="FV163" i="2" a="1"/>
  <c r="JW154" i="4" a="1"/>
  <c r="FU48" i="2" a="1"/>
  <c r="JC238" i="4" a="1"/>
  <c r="JY51" i="4" a="1"/>
  <c r="KA223" i="4" a="1"/>
  <c r="FW226" i="2" a="1"/>
  <c r="AS238" i="2" a="1"/>
  <c r="JV207" i="4" a="1"/>
  <c r="KA162" i="4" a="1"/>
  <c r="EV234" i="2" a="1"/>
  <c r="FX136" i="2" a="1"/>
  <c r="KB9" i="4" a="1"/>
  <c r="CC236" i="4" a="1"/>
  <c r="FS237" i="4" a="1"/>
  <c r="JV166" i="4" a="1"/>
  <c r="JZ175" i="4" a="1"/>
  <c r="BU237" i="4" a="1"/>
  <c r="GQ236" i="4" a="1"/>
  <c r="JZ185" i="4" a="1"/>
  <c r="KA42" i="4" a="1"/>
  <c r="JY212" i="4" a="1"/>
  <c r="AE237" i="4" a="1"/>
  <c r="FU55" i="2" a="1"/>
  <c r="IT236" i="4" a="1"/>
  <c r="FX225" i="2" a="1"/>
  <c r="IO235" i="4" a="1"/>
  <c r="HG235" i="4" a="1"/>
  <c r="FY116" i="2" a="1"/>
  <c r="FU89" i="2" a="1"/>
  <c r="JX205" i="4" a="1"/>
  <c r="JV23" i="4" a="1"/>
  <c r="AQ238" i="4" a="1"/>
  <c r="FV58" i="2" a="1"/>
  <c r="FV148" i="2" a="1"/>
  <c r="KB46" i="4" a="1"/>
  <c r="CQ237" i="2" a="1"/>
  <c r="FW217" i="2" a="1"/>
  <c r="JX130" i="4" a="1"/>
  <c r="FU114" i="2" a="1"/>
  <c r="KC132" i="4" a="1"/>
  <c r="DQ238" i="4" a="1"/>
  <c r="FV78" i="2" a="1"/>
  <c r="FW54" i="2" a="1"/>
  <c r="JV35" i="4" a="1"/>
  <c r="FW50" i="2" a="1"/>
  <c r="DS238" i="2" a="1"/>
  <c r="JY139" i="4" a="1"/>
  <c r="FX219" i="2" a="1"/>
  <c r="KC80" i="4" a="1"/>
  <c r="JW79" i="4" a="1"/>
  <c r="FV174" i="2" a="1"/>
  <c r="JX67" i="4" a="1"/>
  <c r="JW83" i="4" a="1"/>
  <c r="JW92" i="4" a="1"/>
  <c r="CC234" i="4" a="1"/>
  <c r="CG237" i="4" a="1"/>
  <c r="BR234" i="2" a="1"/>
  <c r="DW237" i="2" a="1"/>
  <c r="AQ234" i="4" a="1"/>
  <c r="JV165" i="4" a="1"/>
  <c r="KC126" i="4" a="1"/>
  <c r="V237" i="2" a="1"/>
  <c r="AB234" i="2" a="1"/>
  <c r="JA238" i="4" a="1"/>
  <c r="CG236" i="2" a="1"/>
  <c r="JZ179" i="4" a="1"/>
  <c r="CQ235" i="4" a="1"/>
  <c r="FW7" i="2" a="1"/>
  <c r="KA198" i="4" a="1"/>
  <c r="FU112" i="2" a="1"/>
  <c r="JW223" i="4" a="1"/>
  <c r="CZ237" i="4" a="1"/>
  <c r="FU87" i="2" a="1"/>
  <c r="O236" i="2" a="1"/>
  <c r="DJ235" i="2" a="1"/>
  <c r="JX52" i="4" a="1"/>
  <c r="EX238" i="2" a="1"/>
  <c r="Z236" i="4" a="1"/>
  <c r="EF238" i="2" a="1"/>
  <c r="JZ40" i="4" a="1"/>
  <c r="JY167" i="4" a="1"/>
  <c r="AV238" i="2" a="1"/>
  <c r="JX8" i="4" a="1"/>
  <c r="BR238" i="2" a="1"/>
  <c r="AP236" i="4" a="1"/>
  <c r="JV212" i="4" a="1"/>
  <c r="CT236" i="2" a="1"/>
  <c r="FV62" i="2" a="1"/>
  <c r="BW236" i="2" a="1"/>
  <c r="CJ234" i="2" a="1"/>
  <c r="DF238" i="4" a="1"/>
  <c r="JW189" i="4" a="1"/>
  <c r="EU234" i="2" a="1"/>
  <c r="DA237" i="2" a="1"/>
  <c r="KA119" i="4" a="1"/>
  <c r="BT236" i="4" a="1"/>
  <c r="JZ164" i="4" a="1"/>
  <c r="BE235" i="4" a="1"/>
  <c r="W236" i="2" a="1"/>
  <c r="FY71" i="2" a="1"/>
  <c r="CJ238" i="4" a="1"/>
  <c r="FY96" i="2" a="1"/>
  <c r="FW48" i="2" a="1"/>
  <c r="JX203" i="4" a="1"/>
  <c r="JZ74" i="4" a="1"/>
  <c r="JW224" i="4" a="1"/>
  <c r="DM238" i="4" a="1"/>
  <c r="JY164" i="4" a="1"/>
  <c r="FY39" i="2" a="1"/>
  <c r="FV202" i="2" a="1"/>
  <c r="HB234" i="4" a="1"/>
  <c r="FU176" i="2" a="1"/>
  <c r="JV168" i="4" a="1"/>
  <c r="JZ22" i="4" a="1"/>
  <c r="KC25" i="4" a="1"/>
  <c r="CD234" i="2" a="1"/>
  <c r="FV190" i="2" a="1"/>
  <c r="FO234" i="2" a="1"/>
  <c r="KB41" i="4" a="1"/>
  <c r="FM236" i="4" a="1"/>
  <c r="JX158" i="4" a="1"/>
  <c r="HG234" i="4" a="1"/>
  <c r="JX59" i="4" a="1"/>
  <c r="DH237" i="4" a="1"/>
  <c r="FV145" i="2" a="1"/>
  <c r="JY40" i="4" a="1"/>
  <c r="EZ235" i="4" a="1"/>
  <c r="V236" i="2" a="1"/>
  <c r="AD236" i="4" a="1"/>
  <c r="FX221" i="2" a="1"/>
  <c r="FU212" i="2" a="1"/>
  <c r="IJ237" i="4" a="1"/>
  <c r="JX104" i="4" a="1"/>
  <c r="S235" i="2" a="1"/>
  <c r="FU165" i="2" a="1"/>
  <c r="IW238" i="4" a="1"/>
  <c r="KA84" i="4" a="1"/>
  <c r="JZ45" i="4" a="1"/>
  <c r="FV103" i="2" a="1"/>
  <c r="JZ91" i="4" a="1"/>
  <c r="FW87" i="2" a="1"/>
  <c r="JZ178" i="4" a="1"/>
  <c r="P237" i="4" a="1"/>
  <c r="E237" i="2" a="1"/>
  <c r="FU195" i="2" a="1"/>
  <c r="DS237" i="2" a="1"/>
  <c r="JZ58" i="4" a="1"/>
  <c r="KA221" i="4" a="1"/>
  <c r="JW200" i="4" a="1"/>
  <c r="GT236" i="4" a="1"/>
  <c r="DY236" i="4" a="1"/>
  <c r="FY212" i="2" a="1"/>
  <c r="JW50" i="4" a="1"/>
  <c r="KB68" i="4" a="1"/>
  <c r="KB151" i="4" a="1"/>
  <c r="JX69" i="4" a="1"/>
  <c r="JZ183" i="4" a="1"/>
  <c r="KC189" i="4" a="1"/>
  <c r="FU227" i="2" a="1"/>
  <c r="FX168" i="2" a="1"/>
  <c r="FH234" i="4" a="1"/>
  <c r="FW85" i="2" a="1"/>
  <c r="JX188" i="4" a="1"/>
  <c r="DO234" i="2" a="1"/>
  <c r="EB234" i="4" a="1"/>
  <c r="FI235" i="2" a="1"/>
  <c r="CY236" i="4" a="1"/>
  <c r="FE238" i="4" a="1"/>
  <c r="EW236" i="2" a="1"/>
  <c r="KC138" i="4" a="1"/>
  <c r="JZ117" i="4" a="1"/>
  <c r="JY37" i="4" a="1"/>
  <c r="JZ57" i="4" a="1"/>
  <c r="DS237" i="4" a="1"/>
  <c r="JZ121" i="4" a="1"/>
  <c r="CP236" i="4" a="1"/>
  <c r="EC236" i="2" a="1"/>
  <c r="CU236" i="2" a="1"/>
  <c r="IT238" i="4" a="1"/>
  <c r="JY8" i="4" a="1"/>
  <c r="FV90" i="2" a="1"/>
  <c r="FV204" i="2" a="1"/>
  <c r="DO237" i="2" a="1"/>
  <c r="FY9" i="2" a="1"/>
  <c r="JJ237" i="4" a="1"/>
  <c r="JW174" i="4" a="1"/>
  <c r="HR238" i="4" a="1"/>
  <c r="FV201" i="2" a="1"/>
  <c r="D238" i="2" a="1"/>
  <c r="CQ237" i="4" a="1"/>
  <c r="JZ20" i="4" a="1"/>
  <c r="GE237" i="4" a="1"/>
  <c r="FN236" i="4" a="1"/>
  <c r="AI234" i="4" a="1"/>
  <c r="CB237" i="2" a="1"/>
  <c r="JV194" i="4" a="1"/>
  <c r="AT234" i="2" a="1"/>
  <c r="KC39" i="4" a="1"/>
  <c r="JW155" i="4" a="1"/>
  <c r="FX49" i="2" a="1"/>
  <c r="KB114" i="4" a="1"/>
  <c r="EH238" i="4" a="1"/>
  <c r="FY109" i="2" a="1"/>
  <c r="FW202" i="2" a="1"/>
  <c r="HQ236" i="4" a="1"/>
  <c r="JV26" i="4" a="1"/>
  <c r="KB22" i="4" a="1"/>
  <c r="GJ234" i="4" a="1"/>
  <c r="KC123" i="4" a="1"/>
  <c r="AA234" i="2" a="1"/>
  <c r="DT236" i="4" a="1"/>
  <c r="DN236" i="2" a="1"/>
  <c r="JZ90" i="4" a="1"/>
  <c r="KB105" i="4" a="1"/>
  <c r="AT237" i="2" a="1"/>
  <c r="GQ234" i="4" a="1"/>
  <c r="BW234" i="2" a="1"/>
  <c r="JW156" i="4" a="1"/>
  <c r="FX123" i="2" a="1"/>
  <c r="FU42" i="2" a="1"/>
  <c r="FS237" i="2" a="1"/>
  <c r="JX34" i="4" a="1"/>
  <c r="JY154" i="4" a="1"/>
  <c r="JZ93" i="4" a="1"/>
  <c r="EE236" i="4" a="1"/>
  <c r="EM235" i="4" a="1"/>
  <c r="FY62" i="2" a="1"/>
  <c r="FU185" i="2" a="1"/>
  <c r="KC51" i="4" a="1"/>
  <c r="GO237" i="4" a="1"/>
  <c r="FU21" i="2" a="1"/>
  <c r="KA139" i="4" a="1"/>
  <c r="JZ137" i="4" a="1"/>
  <c r="BP237" i="2" a="1"/>
  <c r="JY18" i="4" a="1"/>
  <c r="FX138" i="2" a="1"/>
  <c r="KC115" i="4" a="1"/>
  <c r="JV162" i="4" a="1"/>
  <c r="KA88" i="4" a="1"/>
  <c r="JY134" i="4" a="1"/>
  <c r="KC53" i="4" a="1"/>
  <c r="DW238" i="4" a="1"/>
  <c r="CF238" i="4" a="1"/>
  <c r="JW228" i="4" a="1"/>
  <c r="DB237" i="2" a="1"/>
  <c r="FA238" i="2" a="1"/>
  <c r="EB237" i="2" a="1"/>
  <c r="FY193" i="2" a="1"/>
  <c r="JY59" i="4" a="1"/>
  <c r="M236" i="2" a="1"/>
  <c r="AM238" i="2" a="1"/>
  <c r="JV163" i="4" a="1"/>
  <c r="JV85" i="4" a="1"/>
  <c r="FX135" i="2" a="1"/>
  <c r="IQ237" i="4" a="1"/>
  <c r="BH236" i="4" a="1"/>
  <c r="DM235" i="4" a="1"/>
  <c r="BR237" i="4" a="1"/>
  <c r="JW48" i="4" a="1"/>
  <c r="IJ236" i="4" a="1"/>
  <c r="FW117" i="2" a="1"/>
  <c r="DE236" i="2" a="1"/>
  <c r="FV101" i="2" a="1"/>
  <c r="KB69" i="4" a="1"/>
  <c r="FU92" i="2" a="1"/>
  <c r="FV85" i="2" a="1"/>
  <c r="KB150" i="4" a="1"/>
  <c r="JX47" i="4" a="1"/>
  <c r="IQ238" i="4" a="1"/>
  <c r="FU224" i="2" a="1"/>
  <c r="CO235" i="4" a="1"/>
  <c r="JV29" i="4" a="1"/>
  <c r="JZ223" i="4" a="1"/>
  <c r="EQ235" i="2" a="1"/>
  <c r="KC74" i="4" a="1"/>
  <c r="FW83" i="2" a="1"/>
  <c r="JY118" i="4" a="1"/>
  <c r="KA126" i="4" a="1"/>
  <c r="FV91" i="2" a="1"/>
  <c r="JV47" i="4" a="1"/>
  <c r="CU234" i="2" a="1"/>
  <c r="KA158" i="4" a="1"/>
  <c r="KB12" i="4" a="1"/>
  <c r="IS235" i="4" a="1"/>
  <c r="CH236" i="4" a="1"/>
  <c r="JG234" i="4" a="1"/>
  <c r="I234" i="4" a="1"/>
  <c r="JV92" i="4" a="1"/>
  <c r="FR235" i="4" a="1"/>
  <c r="FY129" i="2" a="1"/>
  <c r="FY214" i="2" a="1"/>
  <c r="IK235" i="4" a="1"/>
  <c r="IF234" i="4" a="1"/>
  <c r="JZ34" i="4" a="1"/>
  <c r="AF237" i="4" a="1"/>
  <c r="JY131" i="4" a="1"/>
  <c r="IZ237" i="4" a="1"/>
  <c r="KA72" i="4" a="1"/>
  <c r="DK238" i="2" a="1"/>
  <c r="J235" i="4" a="1"/>
  <c r="FV150" i="2" a="1"/>
  <c r="FY159" i="2" a="1"/>
  <c r="KA96" i="4" a="1"/>
  <c r="DG237" i="4" a="1"/>
  <c r="KB87" i="4" a="1"/>
  <c r="FY59" i="2" a="1"/>
  <c r="DD235" i="2" a="1"/>
  <c r="JZ7" i="4" a="1"/>
  <c r="KB159" i="4" a="1"/>
  <c r="FX56" i="2" a="1"/>
  <c r="JX138" i="4" a="1"/>
  <c r="FX95" i="2" a="1"/>
  <c r="JV113" i="4" a="1"/>
  <c r="JW21" i="4" a="1"/>
  <c r="EC234" i="4" a="1"/>
  <c r="KA207" i="4" a="1"/>
  <c r="KB139" i="4" a="1"/>
  <c r="FX57" i="2" a="1"/>
  <c r="FI234" i="4" a="1"/>
  <c r="CB234" i="2" a="1"/>
  <c r="JW95" i="4" a="1"/>
  <c r="JY67" i="4" a="1"/>
  <c r="KC149" i="4" a="1"/>
  <c r="GH235" i="4" a="1"/>
  <c r="BV235" i="2" a="1"/>
  <c r="FU7" i="2" a="1"/>
  <c r="JW69" i="4" a="1"/>
  <c r="CX235" i="4" a="1"/>
  <c r="FU201" i="2" a="1"/>
  <c r="CK237" i="4" a="1"/>
  <c r="CP238" i="4" a="1"/>
  <c r="X236" i="2" a="1"/>
  <c r="FV129" i="2" a="1"/>
  <c r="JZ18" i="4" a="1"/>
  <c r="JZ17" i="4" a="1"/>
  <c r="FU43" i="2" a="1"/>
  <c r="KA170" i="4" a="1"/>
  <c r="JV210" i="4" a="1"/>
  <c r="JX98" i="4" a="1"/>
  <c r="FW208" i="2" a="1"/>
  <c r="BU235" i="2" a="1"/>
  <c r="KA40" i="4" a="1"/>
  <c r="HU238" i="4" a="1"/>
  <c r="GI236" i="4" a="1"/>
  <c r="DO234" i="4" a="1"/>
  <c r="GP234" i="4" a="1"/>
  <c r="CC238" i="4" a="1"/>
  <c r="HL235" i="4" a="1"/>
  <c r="KC43" i="4" a="1"/>
  <c r="EJ234" i="2" a="1"/>
  <c r="FV193" i="2" a="1"/>
  <c r="FX215" i="2" a="1"/>
  <c r="FU149" i="2" a="1"/>
  <c r="FU62" i="2" a="1"/>
  <c r="CW238" i="4" a="1"/>
  <c r="JX87" i="4" a="1"/>
  <c r="FV107" i="2" a="1"/>
  <c r="JZ146" i="4" a="1"/>
  <c r="DU238" i="4" a="1"/>
  <c r="JY142" i="4" a="1"/>
  <c r="KA65" i="4" a="1"/>
  <c r="HT234" i="4" a="1"/>
  <c r="AN237" i="4" a="1"/>
  <c r="CN235" i="2" a="1"/>
  <c r="JX164" i="4" a="1"/>
  <c r="KC87" i="4" a="1"/>
  <c r="FX94" i="2" a="1"/>
  <c r="FW152" i="2" a="1"/>
  <c r="FU8" i="2" a="1"/>
  <c r="FV67" i="2" a="1"/>
  <c r="KB64" i="4" a="1"/>
  <c r="JV75" i="4" a="1"/>
  <c r="EX234" i="4" a="1"/>
  <c r="CH238" i="2" a="1"/>
  <c r="CV237" i="4" a="1"/>
  <c r="T238" i="4" a="1"/>
  <c r="FX201" i="2" a="1"/>
  <c r="FY13" i="2" a="1"/>
  <c r="FV135" i="2" a="1"/>
  <c r="GH238" i="4" a="1"/>
  <c r="KC151" i="4" a="1"/>
  <c r="FW181" i="2" a="1"/>
  <c r="KC45" i="4" a="1"/>
  <c r="HL234" i="4" a="1"/>
  <c r="FU95" i="2" a="1"/>
  <c r="AK235" i="4" a="1"/>
  <c r="JW211" i="4" a="1"/>
  <c r="AX235" i="2" a="1"/>
  <c r="FY121" i="2" a="1"/>
  <c r="KC120" i="4" a="1"/>
  <c r="FU189" i="2" a="1"/>
  <c r="KA50" i="4" a="1"/>
  <c r="BQ235" i="2" a="1"/>
  <c r="CZ236" i="2" a="1"/>
  <c r="JY133" i="4" a="1"/>
  <c r="JY107" i="4" a="1"/>
  <c r="FU222" i="2" a="1"/>
  <c r="JW206" i="4" a="1"/>
  <c r="V237" i="4" a="1"/>
  <c r="DH235" i="2" a="1"/>
  <c r="BE238" i="4" a="1"/>
  <c r="EK237" i="4" a="1"/>
  <c r="KA227" i="4" a="1"/>
  <c r="KC62" i="4" a="1"/>
  <c r="BC237" i="4" a="1"/>
  <c r="JV95" i="4" a="1"/>
  <c r="Y234" i="2" a="1"/>
  <c r="HN238" i="4" a="1"/>
  <c r="IR237" i="4" a="1"/>
  <c r="JX101" i="4" a="1"/>
  <c r="JX37" i="4" a="1"/>
  <c r="JY73" i="4" a="1"/>
  <c r="DG236" i="4" a="1"/>
  <c r="EM237" i="4" a="1"/>
  <c r="DC238" i="4" a="1"/>
  <c r="JZ108" i="4" a="1"/>
  <c r="FW92" i="2" a="1"/>
  <c r="JX126" i="4" a="1"/>
  <c r="BV234" i="4" a="1"/>
  <c r="FY223" i="2" a="1"/>
  <c r="JZ126" i="4" a="1"/>
  <c r="FV152" i="2" a="1"/>
  <c r="FV231" i="2" a="1"/>
  <c r="KB80" i="4" a="1"/>
  <c r="KC71" i="4" a="1"/>
  <c r="FV226" i="2" a="1"/>
  <c r="Q234" i="4" a="1"/>
  <c r="DZ238" i="2" a="1"/>
  <c r="FP234" i="2" a="1"/>
  <c r="JV42" i="4" a="1"/>
  <c r="IC235" i="4" a="1"/>
  <c r="DR237" i="2" a="1"/>
  <c r="EV234" i="4" a="1"/>
  <c r="AS234" i="2" a="1"/>
  <c r="FY205" i="2" a="1"/>
  <c r="BD234" i="4" a="1"/>
  <c r="JZ106" i="4" a="1"/>
  <c r="DB238" i="4" a="1"/>
  <c r="JW42" i="4" a="1"/>
  <c r="FV167" i="2" a="1"/>
  <c r="FV127" i="2" a="1"/>
  <c r="KC16" i="4" a="1"/>
  <c r="FU123" i="2" a="1"/>
  <c r="FE238" i="2" a="1"/>
  <c r="KA115" i="4" a="1"/>
  <c r="FX93" i="2" a="1"/>
  <c r="FX18" i="2" a="1"/>
  <c r="FV120" i="2" a="1"/>
  <c r="E234" i="4" a="1"/>
  <c r="FW14" i="2" a="1"/>
  <c r="KA203" i="4" a="1"/>
  <c r="JU235" i="4" a="1"/>
  <c r="JZ168" i="4" a="1"/>
  <c r="KA93" i="4" a="1"/>
  <c r="FU217" i="2" a="1"/>
  <c r="JY48" i="4" a="1"/>
  <c r="JX103" i="4" a="1"/>
  <c r="FU27" i="2" a="1"/>
  <c r="S238" i="2" a="1"/>
  <c r="BR235" i="4" a="1"/>
  <c r="EN235" i="4" a="1"/>
  <c r="FX51" i="2" a="1"/>
  <c r="FX116" i="2" a="1"/>
  <c r="JV150" i="4" a="1"/>
  <c r="JY36" i="4" a="1"/>
  <c r="IV234" i="4" a="1"/>
  <c r="FY172" i="2" a="1"/>
  <c r="EP238" i="4" a="1"/>
  <c r="CV238" i="2" a="1"/>
  <c r="FX28" i="2" a="1"/>
  <c r="EW234" i="2" a="1"/>
  <c r="KB30" i="4" a="1"/>
  <c r="BL238" i="4" a="1"/>
  <c r="KB111" i="4" a="1"/>
  <c r="JX73" i="4" a="1"/>
  <c r="KB222" i="4" a="1"/>
  <c r="CV236" i="2" a="1"/>
  <c r="CJ237" i="2" a="1"/>
  <c r="GW238" i="4" a="1"/>
  <c r="FW157" i="2" a="1"/>
  <c r="JV41" i="4" a="1"/>
  <c r="JZ148" i="4" a="1"/>
  <c r="JZ143" i="4" a="1"/>
  <c r="AI238" i="4" a="1"/>
  <c r="KB18" i="4" a="1"/>
  <c r="FY148" i="2" a="1"/>
  <c r="KB131" i="4" a="1"/>
  <c r="KC15" i="4" a="1"/>
  <c r="KA78" i="4" a="1"/>
  <c r="H236" i="2" a="1"/>
  <c r="AM237" i="2" a="1"/>
  <c r="DK237" i="4" a="1"/>
  <c r="FV237" i="4" a="1"/>
  <c r="U237" i="2" a="1"/>
  <c r="FU172" i="2" a="1"/>
  <c r="CE237" i="4" a="1"/>
  <c r="FW27" i="2" a="1"/>
  <c r="JF235" i="4" a="1"/>
  <c r="ER238" i="4" a="1"/>
  <c r="HU237" i="4" a="1"/>
  <c r="JW58" i="4" a="1"/>
  <c r="HA238" i="4" a="1"/>
  <c r="DH236" i="2" a="1"/>
  <c r="DD236" i="4" a="1"/>
  <c r="EV238" i="4" a="1"/>
  <c r="JZ59" i="4" a="1"/>
  <c r="DJ237" i="4" a="1"/>
  <c r="GS234" i="4" a="1"/>
  <c r="JY168" i="4" a="1"/>
  <c r="EY237" i="2" a="1"/>
  <c r="EX234" i="2" a="1"/>
  <c r="FX121" i="2" a="1"/>
  <c r="KA120" i="4" a="1"/>
  <c r="DJ237" i="2" a="1"/>
  <c r="KC204" i="4" a="1"/>
  <c r="KC64" i="4" a="1"/>
  <c r="JV94" i="4" a="1"/>
  <c r="JW73" i="4" a="1"/>
  <c r="JX168" i="4" a="1"/>
  <c r="FY226" i="2" a="1"/>
  <c r="FQ237" i="4" a="1"/>
  <c r="JW37" i="4" a="1"/>
  <c r="AU235" i="2" a="1"/>
  <c r="JW112" i="4" a="1"/>
  <c r="HQ235" i="4" a="1"/>
  <c r="E236" i="4" a="1"/>
  <c r="JX186" i="4" a="1"/>
  <c r="FV34" i="2" a="1"/>
  <c r="JZ208" i="4" a="1"/>
  <c r="KA36" i="4" a="1"/>
  <c r="JZ21" i="4" a="1"/>
  <c r="FX162" i="2" a="1"/>
  <c r="KA201" i="4" a="1"/>
  <c r="CY238" i="2" a="1"/>
  <c r="FX153" i="2" a="1"/>
  <c r="FV33" i="2" a="1"/>
  <c r="HH235" i="4" a="1"/>
  <c r="U238" i="2" a="1"/>
  <c r="FW104" i="2" a="1"/>
  <c r="FU26" i="2" a="1"/>
  <c r="GH236" i="4" a="1"/>
  <c r="JV62" i="4" a="1"/>
  <c r="IO237" i="4" a="1"/>
  <c r="JV34" i="4" a="1"/>
  <c r="EE235" i="2" a="1"/>
  <c r="BU236" i="2" a="1"/>
  <c r="FW65" i="2" a="1"/>
  <c r="FV17" i="2" a="1"/>
  <c r="BK234" i="4" a="1"/>
  <c r="JW61" i="4" a="1"/>
  <c r="FY152" i="2" a="1"/>
  <c r="AF235" i="2" a="1"/>
  <c r="AV237" i="4" a="1"/>
  <c r="JY155" i="4" a="1"/>
  <c r="KB88" i="4" a="1"/>
  <c r="HU235" i="4" a="1"/>
  <c r="FU211" i="2" a="1"/>
  <c r="FW126" i="2" a="1"/>
  <c r="AY236" i="2" a="1"/>
  <c r="BX238" i="4" a="1"/>
  <c r="JW49" i="4" a="1"/>
  <c r="M235" i="4" a="1"/>
  <c r="IL234" i="4" a="1"/>
  <c r="JZ204" i="4" a="1"/>
  <c r="FV83" i="2" a="1"/>
  <c r="JZ136" i="4" a="1"/>
  <c r="KB182" i="4" a="1"/>
  <c r="JZ76" i="4" a="1"/>
  <c r="FY61" i="2" a="1"/>
  <c r="JV28" i="4" a="1"/>
  <c r="JY22" i="4" a="1"/>
  <c r="JV170" i="4" a="1"/>
  <c r="JY78" i="4" a="1"/>
  <c r="JW80" i="4" a="1"/>
  <c r="JW7" i="4" a="1"/>
  <c r="JW22" i="4" a="1"/>
  <c r="JY96" i="4" a="1"/>
  <c r="DO235" i="4" a="1"/>
  <c r="JZ122" i="4" a="1"/>
  <c r="FU143" i="2" a="1"/>
  <c r="EH235" i="4" a="1"/>
  <c r="JW162" i="4" a="1"/>
  <c r="FV168" i="2" a="1"/>
  <c r="FY11" i="2" a="1"/>
  <c r="G235" i="2" a="1"/>
  <c r="FU31" i="2" a="1"/>
  <c r="EO235" i="4" a="1"/>
  <c r="KC79" i="4" a="1"/>
  <c r="Y234" i="4" a="1"/>
  <c r="JZ97" i="4" a="1"/>
  <c r="J234" i="2" a="1"/>
  <c r="FB236" i="2" a="1"/>
  <c r="KB155" i="4" a="1"/>
  <c r="FY158" i="2" a="1"/>
  <c r="DM236" i="2" a="1"/>
  <c r="ET234" i="2" a="1"/>
  <c r="JY89" i="4" a="1"/>
  <c r="E238" i="4" a="1"/>
  <c r="FX127" i="2" a="1"/>
  <c r="IZ234" i="4" a="1"/>
  <c r="FL236" i="2" a="1"/>
  <c r="JW187" i="4" a="1"/>
  <c r="JZ24" i="4" a="1"/>
  <c r="KC177" i="4" a="1"/>
  <c r="GD234" i="4" a="1"/>
  <c r="FY218" i="2" a="1"/>
  <c r="BD236" i="2" a="1"/>
  <c r="BE237" i="2" a="1"/>
  <c r="KB85" i="4" a="1"/>
  <c r="FV52" i="2" a="1"/>
  <c r="IJ238" i="4" a="1"/>
  <c r="FV115" i="2" a="1"/>
  <c r="KA75" i="4" a="1"/>
  <c r="FY183" i="2" a="1"/>
  <c r="FQ238" i="4" a="1"/>
  <c r="FU126" i="2" a="1"/>
  <c r="KC169" i="4" a="1"/>
  <c r="DV236" i="2" a="1"/>
  <c r="KC36" i="4" a="1"/>
  <c r="FW20" i="2" a="1"/>
  <c r="FU203" i="2" a="1"/>
  <c r="FU103" i="2" a="1"/>
  <c r="JV55" i="4" a="1"/>
  <c r="KC221" i="4" a="1"/>
  <c r="ED234" i="4" a="1"/>
  <c r="FY33" i="2" a="1"/>
  <c r="JZ230" i="4" a="1"/>
  <c r="JZ188" i="4" a="1"/>
  <c r="JV222" i="4" a="1"/>
  <c r="FN234" i="2" a="1"/>
  <c r="DT238" i="2" a="1"/>
  <c r="JV189" i="4" a="1"/>
  <c r="BC236" i="2" a="1"/>
  <c r="FS236" i="4" a="1"/>
  <c r="BB237" i="4" a="1"/>
  <c r="JS234" i="4" a="1"/>
  <c r="DH236" i="4" a="1"/>
  <c r="M237" i="4" a="1"/>
  <c r="JW186" i="4" a="1"/>
  <c r="AR235" i="2" a="1"/>
  <c r="JV114" i="4" a="1"/>
  <c r="FW215" i="2" a="1"/>
  <c r="FQ236" i="4" a="1"/>
  <c r="KA52" i="4" a="1"/>
  <c r="EL235" i="4" a="1"/>
  <c r="JX60" i="4" a="1"/>
  <c r="KC46" i="4" a="1"/>
  <c r="JV46" i="4" a="1"/>
  <c r="EM238" i="4" a="1"/>
  <c r="JX12" i="4" a="1"/>
  <c r="KC96" i="4" a="1"/>
  <c r="AK237" i="4" a="1"/>
  <c r="FU154" i="2" a="1"/>
  <c r="FY78" i="2" a="1"/>
  <c r="FF238" i="4" a="1"/>
  <c r="FU23" i="2" a="1"/>
  <c r="JW122" i="4" a="1"/>
  <c r="KB192" i="4" a="1"/>
  <c r="FW161" i="2" a="1"/>
  <c r="EF235" i="4" a="1"/>
  <c r="V235" i="2" a="1"/>
  <c r="DZ237" i="4" a="1"/>
  <c r="T234" i="4" a="1"/>
  <c r="JW164" i="4" a="1"/>
  <c r="KA142" i="4" a="1"/>
  <c r="BU234" i="2" a="1"/>
  <c r="JE238" i="4" a="1"/>
  <c r="FU210" i="2" a="1"/>
  <c r="KB207" i="4" a="1"/>
  <c r="FW232" i="2" a="1"/>
  <c r="G238" i="4" a="1"/>
  <c r="FT238" i="4" a="1"/>
  <c r="HF236" i="4" a="1"/>
  <c r="CN238" i="4" a="1"/>
  <c r="GF237" i="4" a="1"/>
  <c r="HZ237" i="4" a="1"/>
  <c r="BS235" i="2" a="1"/>
  <c r="FW143" i="2" a="1"/>
  <c r="KC171" i="4" a="1"/>
  <c r="CE234" i="2" a="1"/>
  <c r="FX226" i="2" a="1"/>
  <c r="BF234" i="4" a="1"/>
  <c r="JW225" i="4" a="1"/>
  <c r="KB54" i="4" a="1"/>
  <c r="JY163" i="4" a="1"/>
  <c r="CL234" i="4" a="1"/>
  <c r="JV54" i="4" a="1"/>
  <c r="DQ237" i="2" a="1"/>
  <c r="JV196" i="4" a="1"/>
  <c r="KA60" i="4" a="1"/>
  <c r="GG237" i="4" a="1"/>
  <c r="FX104" i="2" a="1"/>
  <c r="FB237" i="2" a="1"/>
  <c r="FV53" i="2" a="1"/>
  <c r="FU108" i="2" a="1"/>
  <c r="FU100" i="2" a="1"/>
  <c r="FW88" i="2" a="1"/>
  <c r="FX78" i="2" a="1"/>
  <c r="FV221" i="2" a="1"/>
  <c r="KA68" i="4" a="1"/>
  <c r="FW108" i="2" a="1"/>
  <c r="JZ77" i="4" a="1"/>
  <c r="N238" i="4" a="1"/>
  <c r="HC235" i="4" a="1"/>
  <c r="KA228" i="4" a="1"/>
  <c r="JW14" i="4" a="1"/>
  <c r="AP237" i="2" a="1"/>
  <c r="HQ234" i="4" a="1"/>
  <c r="JX108" i="4" a="1"/>
  <c r="FY173" i="2" a="1"/>
  <c r="JX62" i="4" a="1"/>
  <c r="JV195" i="4" a="1"/>
  <c r="FY136" i="2" a="1"/>
  <c r="FX210" i="2" a="1"/>
  <c r="KC185" i="4" a="1"/>
  <c r="AJ237" i="2" a="1"/>
  <c r="DW237" i="4" a="1"/>
  <c r="HJ234" i="4" a="1"/>
  <c r="FD238" i="4" a="1"/>
  <c r="AH236" i="2" a="1"/>
  <c r="DY235" i="4" a="1"/>
  <c r="KA132" i="4" a="1"/>
  <c r="FU104" i="2" a="1"/>
  <c r="FX31" i="2" a="1"/>
  <c r="JZ198" i="4" a="1"/>
  <c r="JZ68" i="4" a="1"/>
  <c r="EH234" i="4" a="1"/>
  <c r="DZ236" i="4" a="1"/>
  <c r="JY92" i="4" a="1"/>
  <c r="KB48" i="4" a="1"/>
  <c r="D238" i="4" a="1"/>
  <c r="KC50" i="4" a="1"/>
  <c r="KA79" i="4" a="1"/>
  <c r="FU225" i="2" a="1"/>
  <c r="FY94" i="2" a="1"/>
  <c r="KA169" i="4" a="1"/>
  <c r="W238" i="4" a="1"/>
  <c r="FV175" i="2" a="1"/>
  <c r="KC30" i="4" a="1"/>
  <c r="FU197" i="2" a="1"/>
  <c r="DX234" i="4" a="1"/>
  <c r="BB238" i="4" a="1"/>
  <c r="FV100" i="2" a="1"/>
  <c r="AN234" i="2" a="1"/>
  <c r="JZ54" i="4" a="1"/>
  <c r="FY26" i="2" a="1"/>
  <c r="FY12" i="2" a="1"/>
  <c r="DM234" i="4" a="1"/>
  <c r="BM237" i="4" a="1"/>
  <c r="FW127" i="2" a="1"/>
  <c r="AI237" i="2" a="1"/>
  <c r="JW138" i="4" a="1"/>
  <c r="FY114" i="2" a="1"/>
  <c r="KA217" i="4" a="1"/>
  <c r="JZ163" i="4" a="1"/>
  <c r="DP237" i="4" a="1"/>
  <c r="KB125" i="4" a="1"/>
  <c r="FX181" i="2" a="1"/>
  <c r="KC170" i="4" a="1"/>
  <c r="FW175" i="2" a="1"/>
  <c r="BZ238" i="4" a="1"/>
  <c r="FY60" i="2" a="1"/>
  <c r="FV28" i="2" a="1"/>
  <c r="JW40" i="4" a="1"/>
  <c r="KC12" i="4" a="1"/>
  <c r="DH234" i="2" a="1"/>
  <c r="FV178" i="2" a="1"/>
  <c r="JZ131" i="4" a="1"/>
  <c r="BA236" i="2" a="1"/>
  <c r="KA54" i="4" a="1"/>
  <c r="BP237" i="4" a="1"/>
  <c r="Z238" i="4" a="1"/>
  <c r="FV39" i="2" a="1"/>
  <c r="GO235" i="4" a="1"/>
  <c r="KC59" i="4" a="1"/>
  <c r="JV126" i="4" a="1"/>
  <c r="EK236" i="4" a="1"/>
  <c r="FF234" i="4" a="1"/>
  <c r="GV236" i="4" a="1"/>
  <c r="DW234" i="2" a="1"/>
  <c r="JX136" i="4" a="1"/>
  <c r="JV110" i="4" a="1"/>
  <c r="BT234" i="2" a="1"/>
  <c r="FX145" i="2" a="1"/>
  <c r="AT236" i="4" a="1"/>
  <c r="KB183" i="4" a="1"/>
  <c r="KA71" i="4" a="1"/>
  <c r="FY232" i="2" a="1"/>
  <c r="JE235" i="4" a="1"/>
  <c r="FX148" i="2" a="1"/>
  <c r="K235" i="2" a="1"/>
  <c r="BC234" i="2" a="1"/>
  <c r="DD238" i="4" a="1"/>
  <c r="FU178" i="2" a="1"/>
  <c r="JY130" i="4" a="1"/>
  <c r="FW59" i="2" a="1"/>
  <c r="JW170" i="4" a="1"/>
  <c r="FW160" i="2" a="1"/>
  <c r="KC113" i="4" a="1"/>
  <c r="HF238" i="4" a="1"/>
  <c r="BM235" i="4" a="1"/>
  <c r="ER237" i="2" a="1"/>
  <c r="AR238" i="2" a="1"/>
  <c r="JV209" i="4" a="1"/>
  <c r="Y237" i="2" a="1"/>
  <c r="KB66" i="4" a="1"/>
  <c r="JW183" i="4" a="1"/>
  <c r="JX94" i="4" a="1"/>
  <c r="FY37" i="2" a="1"/>
  <c r="BD237" i="2" a="1"/>
  <c r="EA236" i="2" a="1"/>
  <c r="JV16" i="4" a="1"/>
  <c r="JW35" i="4" a="1"/>
  <c r="JV57" i="4" a="1"/>
  <c r="JY64" i="4" a="1"/>
  <c r="CY238" i="4" a="1"/>
  <c r="FY163" i="2" a="1"/>
  <c r="BO234" i="2" a="1"/>
  <c r="GS238" i="4" a="1"/>
  <c r="FJ236" i="2" a="1"/>
  <c r="DD236" i="2" a="1"/>
  <c r="KA11" i="4" a="1"/>
  <c r="JL236" i="4" a="1"/>
  <c r="DP235" i="2" a="1"/>
  <c r="KC201" i="4" a="1"/>
  <c r="FA238" i="4" a="1"/>
  <c r="BL235" i="2" a="1"/>
  <c r="JY120" i="4" a="1"/>
  <c r="JW193" i="4" a="1"/>
  <c r="AG236" i="4" a="1"/>
  <c r="DE235" i="2" a="1"/>
  <c r="DS234" i="2" a="1"/>
  <c r="KB44" i="4" a="1"/>
  <c r="KB230" i="4" a="1"/>
  <c r="DL234" i="4" a="1"/>
  <c r="KB25" i="4" a="1"/>
  <c r="BF238" i="4" a="1"/>
  <c r="IX238" i="4" a="1"/>
  <c r="AL236" i="4" a="1"/>
  <c r="JW199" i="4" a="1"/>
  <c r="BV237" i="2" a="1"/>
  <c r="CD235" i="2" a="1"/>
  <c r="FV49" i="2" a="1"/>
  <c r="FV206" i="2" a="1"/>
  <c r="IK238" i="4" a="1"/>
  <c r="EM234" i="2" a="1"/>
  <c r="KA155" i="4" a="1"/>
  <c r="KC56" i="4" a="1"/>
  <c r="JX65" i="4" a="1"/>
  <c r="BY234" i="2" a="1"/>
  <c r="BN237" i="2" a="1"/>
  <c r="FY130" i="2" a="1"/>
  <c r="EL238" i="4" a="1"/>
  <c r="FY197" i="2" a="1"/>
  <c r="FU105" i="2" a="1"/>
  <c r="FX66" i="2" a="1"/>
  <c r="FU156" i="2" a="1"/>
  <c r="CZ235" i="2" a="1"/>
  <c r="EZ237" i="4" a="1"/>
  <c r="DK235" i="4" a="1"/>
  <c r="FX158" i="2" a="1"/>
  <c r="JV44" i="4" a="1"/>
  <c r="BV238" i="4" a="1"/>
  <c r="FV200" i="2" a="1"/>
  <c r="BX236" i="4" a="1"/>
  <c r="JZ200" i="4" a="1"/>
  <c r="JW24" i="4" a="1"/>
  <c r="CE238" i="4" a="1"/>
  <c r="KB58" i="4" a="1"/>
  <c r="JY86" i="4" a="1"/>
  <c r="BD235" i="2" a="1"/>
  <c r="FO237" i="4" a="1"/>
  <c r="N236" i="4" a="1"/>
  <c r="AU234" i="2" a="1"/>
  <c r="JW47" i="4" a="1"/>
  <c r="DI234" i="4" a="1"/>
  <c r="JY172" i="4" a="1"/>
  <c r="JX58" i="4" a="1"/>
  <c r="L235" i="4" a="1"/>
  <c r="KC183" i="4" a="1"/>
  <c r="KA166" i="4" a="1"/>
  <c r="FV155" i="2" a="1"/>
  <c r="AM234" i="2" a="1"/>
  <c r="AI236" i="2" a="1"/>
  <c r="FW36" i="2" a="1"/>
  <c r="FY238" i="4" a="1"/>
  <c r="FU33" i="2" a="1"/>
  <c r="BY236" i="2" a="1"/>
  <c r="O234" i="4" a="1"/>
  <c r="II234" i="4" a="1"/>
  <c r="DN236" i="4" a="1"/>
  <c r="KA168" i="4" a="1"/>
  <c r="AU236" i="2" a="1"/>
  <c r="KA74" i="4" a="1"/>
  <c r="P235" i="2" a="1"/>
  <c r="FX128" i="2" a="1"/>
  <c r="JE234" i="4" a="1"/>
  <c r="JY109" i="4" a="1"/>
  <c r="JV108" i="4" a="1"/>
  <c r="JZ43" i="4" a="1"/>
  <c r="JX221" i="4" a="1"/>
  <c r="KB172" i="4" a="1"/>
  <c r="AF235" i="4" a="1"/>
  <c r="FW109" i="2" a="1"/>
  <c r="FU163" i="2" a="1"/>
  <c r="EZ236" i="4" a="1"/>
  <c r="FY10" i="2" a="1"/>
  <c r="JS237" i="4" a="1"/>
  <c r="FW236" i="4" a="1"/>
  <c r="KC150" i="4" a="1"/>
  <c r="P238" i="2" a="1"/>
  <c r="FW180" i="2" a="1"/>
  <c r="FW212" i="2" a="1"/>
  <c r="FW52" i="2" a="1"/>
  <c r="JY26" i="4" a="1"/>
  <c r="FV181" i="2" a="1"/>
  <c r="JW218" i="4" a="1"/>
  <c r="GK238" i="4" a="1"/>
  <c r="FY208" i="2" a="1"/>
  <c r="JV130" i="4" a="1"/>
  <c r="IM237" i="4" a="1"/>
  <c r="JZ28" i="4" a="1"/>
  <c r="FU97" i="2" a="1"/>
  <c r="AS235" i="4" a="1"/>
  <c r="F236" i="4" a="1"/>
  <c r="EX236" i="4" a="1"/>
  <c r="KA150" i="4" a="1"/>
  <c r="DZ238" i="4" a="1"/>
  <c r="FV79" i="2" a="1"/>
  <c r="FY42" i="2" a="1"/>
  <c r="CK238" i="2" a="1"/>
  <c r="FY189" i="2" a="1"/>
  <c r="JX72" i="4" a="1"/>
  <c r="CC237" i="2" a="1"/>
  <c r="FW205" i="2" a="1"/>
  <c r="GR238" i="4" a="1"/>
  <c r="FX42" i="2" a="1"/>
  <c r="JW28" i="4" a="1"/>
  <c r="KA64" i="4" a="1"/>
  <c r="JY193" i="4" a="1"/>
  <c r="BT234" i="4" a="1"/>
  <c r="DX236" i="4" a="1"/>
  <c r="KC219" i="4" a="1"/>
  <c r="EM237" i="2" a="1"/>
  <c r="JX112" i="4" a="1"/>
  <c r="CY237" i="2" a="1"/>
  <c r="V238" i="2" a="1"/>
  <c r="JW107" i="4" a="1"/>
  <c r="FH236" i="2" a="1"/>
  <c r="FM237" i="4" a="1"/>
  <c r="N235" i="2" a="1"/>
  <c r="JW29" i="4" a="1"/>
  <c r="FV104" i="2" a="1"/>
  <c r="JZ118" i="4" a="1"/>
  <c r="DA234" i="2" a="1"/>
  <c r="D236" i="2" a="1"/>
  <c r="CL235" i="4" a="1"/>
  <c r="GR234" i="4" a="1"/>
  <c r="GI238" i="4" a="1"/>
  <c r="BA237" i="2" a="1"/>
  <c r="JW121" i="4" a="1"/>
  <c r="M234" i="2" a="1"/>
  <c r="CP237" i="2" a="1"/>
  <c r="HB238" i="4" a="1"/>
  <c r="KC125" i="4" a="1"/>
  <c r="JZ189" i="4" a="1"/>
  <c r="JZ153" i="4" a="1"/>
  <c r="FY20" i="2" a="1"/>
  <c r="R235" i="4" a="1"/>
  <c r="FV128" i="2" a="1"/>
  <c r="KB166" i="4" a="1"/>
  <c r="FU113" i="2" a="1"/>
  <c r="KB226" i="4" a="1"/>
  <c r="JM238" i="4" a="1"/>
  <c r="AU234" i="4" a="1"/>
  <c r="JZ150" i="4" a="1"/>
  <c r="BT235" i="2" a="1"/>
  <c r="AH234" i="2" a="1"/>
  <c r="KC154" i="4" a="1"/>
  <c r="AH237" i="4" a="1"/>
  <c r="DF236" i="4" a="1"/>
  <c r="JX187" i="4" a="1"/>
  <c r="FX38" i="2" a="1"/>
  <c r="FU229" i="2" a="1"/>
  <c r="FU164" i="2" a="1"/>
  <c r="DS238" i="4" a="1"/>
  <c r="BU238" i="2" a="1"/>
  <c r="JZ39" i="4" a="1"/>
  <c r="JV122" i="4" a="1"/>
  <c r="CX234" i="4" a="1"/>
  <c r="JW230" i="4" a="1"/>
  <c r="E234" i="2" a="1"/>
  <c r="AZ237" i="2" a="1"/>
  <c r="JY100" i="4" a="1"/>
  <c r="Y238" i="4" a="1"/>
  <c r="EK234" i="4" a="1"/>
  <c r="DU237" i="2" a="1"/>
  <c r="EP238" i="2" a="1"/>
  <c r="JX157" i="4" a="1"/>
  <c r="BW234" i="4" a="1"/>
  <c r="ED238" i="2" a="1"/>
  <c r="FW13" i="2" a="1"/>
  <c r="BO238" i="4" a="1"/>
  <c r="KA153" i="4" a="1"/>
  <c r="AS236" i="4" a="1"/>
  <c r="KB187" i="4" a="1"/>
  <c r="KA204" i="4" a="1"/>
  <c r="HP234" i="4" a="1"/>
  <c r="JV171" i="4" a="1"/>
  <c r="IQ234" i="4" a="1"/>
  <c r="KC153" i="4" a="1"/>
  <c r="KA89" i="4" a="1"/>
  <c r="FV210" i="2" a="1"/>
  <c r="FC238" i="2" a="1"/>
  <c r="BI236" i="2" a="1"/>
  <c r="JW191" i="4" a="1"/>
  <c r="HC238" i="4" a="1"/>
  <c r="JV70" i="4" a="1"/>
  <c r="BB235" i="2" a="1"/>
  <c r="JX219" i="4" a="1"/>
  <c r="FU179" i="2" a="1"/>
  <c r="FZ236" i="4" a="1"/>
  <c r="FV172" i="2" a="1"/>
  <c r="JY137" i="4" a="1"/>
  <c r="FV41" i="2" a="1"/>
  <c r="BI238" i="4" a="1"/>
  <c r="GV235" i="4" a="1"/>
  <c r="FL238" i="2" a="1"/>
  <c r="JV174" i="4" a="1"/>
  <c r="AR238" i="4" a="1"/>
  <c r="KA179" i="4" a="1"/>
  <c r="FU58" i="2" a="1"/>
  <c r="JZ51" i="4" a="1"/>
  <c r="JY178" i="4" a="1"/>
  <c r="FY117" i="2" a="1"/>
  <c r="FX107" i="2" a="1"/>
  <c r="HQ237" i="4" a="1"/>
  <c r="DE237" i="4" a="1"/>
  <c r="D235" i="2" a="1"/>
  <c r="JY32" i="4" a="1"/>
  <c r="KC197" i="4" a="1"/>
  <c r="BP234" i="4" a="1"/>
  <c r="BI235" i="2" a="1"/>
  <c r="FX184" i="2" a="1"/>
  <c r="AC238" i="2" a="1"/>
  <c r="FR235" i="2" a="1"/>
  <c r="FU78" i="2" a="1"/>
  <c r="EG234" i="4" a="1"/>
  <c r="JW53" i="4" a="1"/>
  <c r="FW138" i="2" a="1"/>
  <c r="FX156" i="2" a="1"/>
  <c r="IE235" i="4" a="1"/>
  <c r="EP236" i="4" a="1"/>
  <c r="ET237" i="2" a="1"/>
  <c r="D234" i="2" a="1"/>
  <c r="AJ236" i="4" a="1"/>
  <c r="FV146" i="2" a="1"/>
  <c r="JZ202" i="4" a="1"/>
  <c r="FV136" i="2" a="1"/>
  <c r="FU82" i="2" a="1"/>
  <c r="JW90" i="4" a="1"/>
  <c r="AY235" i="2" a="1"/>
  <c r="JV151" i="4" a="1"/>
  <c r="FW22" i="2" a="1"/>
  <c r="FY115" i="2" a="1"/>
  <c r="FE237" i="4" a="1"/>
  <c r="EU235" i="4" a="1"/>
  <c r="CL236" i="4" a="1"/>
  <c r="M235" i="2" a="1"/>
  <c r="CE235" i="2" a="1"/>
  <c r="AW234" i="2" a="1"/>
  <c r="FW211" i="2" a="1"/>
  <c r="KB152" i="4" a="1"/>
  <c r="KA125" i="4" a="1"/>
  <c r="AC237" i="2" a="1"/>
  <c r="JX121" i="4" a="1"/>
  <c r="JV9" i="4" a="1"/>
  <c r="FX111" i="2" a="1"/>
  <c r="JQ236" i="4" a="1"/>
  <c r="GU237" i="4" a="1"/>
  <c r="FU83" i="2" a="1"/>
  <c r="M237" i="2" a="1"/>
  <c r="EJ237" i="2" a="1"/>
  <c r="CE235" i="4" a="1"/>
  <c r="FV176" i="2" a="1"/>
  <c r="BU234" i="4" a="1"/>
  <c r="FW163" i="2" a="1"/>
  <c r="FI236" i="4" a="1"/>
  <c r="CJ236" i="4" a="1"/>
  <c r="EK238" i="4" a="1"/>
  <c r="FW156" i="2" a="1"/>
  <c r="FW129" i="2" a="1"/>
  <c r="CA235" i="2" a="1"/>
  <c r="DN237" i="4" a="1"/>
  <c r="AF236" i="2" a="1"/>
  <c r="JY211" i="4" a="1"/>
  <c r="KC13" i="4" a="1"/>
  <c r="JV111" i="4" a="1"/>
  <c r="JV38" i="4" a="1"/>
  <c r="AS238" i="4" a="1"/>
  <c r="BS234" i="2" a="1"/>
  <c r="H235" i="4" a="1"/>
  <c r="EP235" i="2" a="1"/>
  <c r="AL237" i="2" a="1"/>
  <c r="JX139" i="4" a="1"/>
  <c r="JY13" i="4" a="1"/>
  <c r="DU234" i="2" a="1"/>
  <c r="JW141" i="4" a="1"/>
  <c r="JV169" i="4" a="1"/>
  <c r="CN237" i="2" a="1"/>
  <c r="JZ187" i="4" a="1"/>
  <c r="JY159" i="4" a="1"/>
  <c r="KC94" i="4" a="1"/>
  <c r="FX146" i="2" a="1"/>
  <c r="FU153" i="2" a="1"/>
  <c r="JX131" i="4" a="1"/>
  <c r="AM237" i="4" a="1"/>
  <c r="KC19" i="4" a="1"/>
  <c r="IE236" i="4" a="1"/>
  <c r="CL238" i="4" a="1"/>
  <c r="FM238" i="2" a="1"/>
  <c r="FW8" i="2" a="1"/>
  <c r="DD237" i="4" a="1"/>
  <c r="KB37" i="4" a="1"/>
  <c r="JV203" i="4" a="1"/>
  <c r="FU232" i="2" a="1"/>
  <c r="FU202" i="2" a="1"/>
  <c r="JZ203" i="4" a="1"/>
  <c r="KA83" i="4" a="1"/>
  <c r="GI234" i="4" a="1"/>
  <c r="CX237" i="4" a="1"/>
  <c r="KA34" i="4" a="1"/>
  <c r="FU140" i="2" a="1"/>
  <c r="IW236" i="4" a="1"/>
  <c r="JV61" i="4" a="1"/>
  <c r="FV30" i="2" a="1"/>
  <c r="JW20" i="4" a="1"/>
  <c r="DJ236" i="2" a="1"/>
  <c r="AT234" i="4" a="1"/>
  <c r="IH234" i="4" a="1"/>
  <c r="FV93" i="2" a="1"/>
  <c r="FW23" i="2" a="1"/>
  <c r="AA238" i="2" a="1"/>
  <c r="BC237" i="2" a="1"/>
  <c r="FW31" i="2" a="1"/>
  <c r="GX237" i="4" a="1"/>
  <c r="I235" i="4" a="1"/>
  <c r="CV234" i="2" a="1"/>
  <c r="HB237" i="4" a="1"/>
  <c r="AG237" i="4" a="1"/>
  <c r="EY238" i="4" a="1"/>
  <c r="CR236" i="2" a="1"/>
  <c r="DA235" i="4" a="1"/>
  <c r="FA236" i="2" a="1"/>
  <c r="D237" i="2" a="1"/>
  <c r="FX67" i="2" a="1"/>
  <c r="JV187" i="4" a="1"/>
  <c r="JY47" i="4" a="1"/>
  <c r="JW158" i="4" a="1"/>
  <c r="JY136" i="4" a="1"/>
  <c r="EG235" i="4" a="1"/>
  <c r="KC27" i="4" a="1"/>
  <c r="Q236" i="4" a="1"/>
  <c r="ER237" i="4" a="1"/>
  <c r="KA9" i="4" a="1"/>
  <c r="FX200" i="2" a="1"/>
  <c r="KC192" i="4" a="1"/>
  <c r="BO236" i="2" a="1"/>
  <c r="KC198" i="4" a="1"/>
  <c r="DW234" i="4" a="1"/>
  <c r="IM238" i="4" a="1"/>
  <c r="CQ238" i="4" a="1"/>
  <c r="DB236" i="4" a="1"/>
  <c r="JX123" i="4" a="1"/>
  <c r="KB117" i="4" a="1"/>
  <c r="KC232" i="4" a="1"/>
  <c r="JN236" i="4" a="1"/>
  <c r="AZ238" i="2" a="1"/>
  <c r="JZ35" i="4" a="1"/>
  <c r="FY55" i="2" a="1"/>
  <c r="FU184" i="2" a="1"/>
  <c r="JX64" i="4" a="1"/>
  <c r="U237" i="4" a="1"/>
  <c r="AD234" i="4" a="1"/>
  <c r="DY237" i="2" a="1"/>
  <c r="JW71" i="4" a="1"/>
  <c r="KC75" i="4" a="1"/>
  <c r="FV26" i="2" a="1"/>
  <c r="GF238" i="4" a="1"/>
  <c r="FS238" i="4" a="1"/>
  <c r="JW32" i="4" a="1"/>
  <c r="KB193" i="4" a="1"/>
  <c r="JV213" i="4" a="1"/>
  <c r="HW237" i="4" a="1"/>
  <c r="KC72" i="4" a="1"/>
  <c r="FW132" i="2" a="1"/>
  <c r="FX99" i="2" a="1"/>
  <c r="ET237" i="4" a="1"/>
  <c r="FV82" i="2" a="1"/>
  <c r="JY225" i="4" a="1"/>
  <c r="CK237" i="2" a="1"/>
  <c r="DE237" i="2" a="1"/>
  <c r="AP236" i="2" a="1"/>
  <c r="EX235" i="4" a="1"/>
  <c r="J237" i="2" a="1"/>
  <c r="KC28" i="4" a="1"/>
  <c r="KC228" i="4" a="1"/>
  <c r="EK235" i="2" a="1"/>
  <c r="FX15" i="2" a="1"/>
  <c r="AV234" i="2" a="1"/>
  <c r="FU81" i="2" a="1"/>
  <c r="CO234" i="2" a="1"/>
  <c r="KA118" i="4" a="1"/>
  <c r="FY92" i="2" a="1"/>
  <c r="JB238" i="4" a="1"/>
  <c r="JV229" i="4" a="1"/>
  <c r="FX131" i="2" a="1"/>
  <c r="JX195" i="4" a="1"/>
  <c r="KA7" i="4" a="1"/>
  <c r="GJ238" i="4" a="1"/>
  <c r="CT238" i="4" a="1"/>
  <c r="R234" i="4" a="1"/>
  <c r="IZ235" i="4" a="1"/>
  <c r="KC20" i="4" a="1"/>
  <c r="KB91" i="4" a="1"/>
  <c r="KC215" i="4" a="1"/>
  <c r="CM238" i="2" a="1"/>
  <c r="FY198" i="2" a="1"/>
  <c r="FY190" i="2" a="1"/>
  <c r="KA123" i="4" a="1"/>
  <c r="F235" i="4" a="1"/>
  <c r="HI234" i="4" a="1"/>
  <c r="AD237" i="4" a="1"/>
  <c r="KC70" i="4" a="1"/>
  <c r="JZ207" i="4" a="1"/>
  <c r="JW12" i="4" a="1"/>
  <c r="FP238" i="4" a="1"/>
  <c r="FW134" i="2" a="1"/>
  <c r="FW128" i="2" a="1"/>
  <c r="BX235" i="4" a="1"/>
  <c r="AE236" i="4" a="1"/>
  <c r="DW235" i="2" a="1"/>
  <c r="GC235" i="4" a="1"/>
  <c r="FW204" i="2" a="1"/>
  <c r="FX77" i="2" a="1"/>
  <c r="FV215" i="2" a="1"/>
  <c r="JY87" i="4" a="1"/>
  <c r="JZ72" i="4" a="1"/>
  <c r="FY113" i="2" a="1"/>
  <c r="JZ64" i="4" a="1"/>
  <c r="HZ238" i="4" a="1"/>
  <c r="JX92" i="4" a="1"/>
  <c r="S237" i="4" a="1"/>
  <c r="EZ234" i="4" a="1"/>
  <c r="JX167" i="4" a="1"/>
  <c r="JA237" i="4" a="1"/>
  <c r="ID236" i="4" a="1"/>
  <c r="EW234" i="4" a="1"/>
  <c r="JV193" i="4" a="1"/>
  <c r="JY199" i="4" a="1"/>
  <c r="BX238" i="2" a="1"/>
  <c r="JV102" i="4" a="1"/>
  <c r="ER236" i="4" a="1"/>
  <c r="BE236" i="2" a="1"/>
  <c r="JZ109" i="4" a="1"/>
  <c r="C237" i="2" a="1"/>
  <c r="JZ196" i="4" a="1"/>
  <c r="JX232" i="4" a="1"/>
  <c r="JV158" i="4" a="1"/>
  <c r="FV23" i="2" a="1"/>
  <c r="DF237" i="4" a="1"/>
  <c r="DL235" i="4" a="1"/>
  <c r="KA190" i="4" a="1"/>
  <c r="BL235" i="4" a="1"/>
  <c r="FW35" i="2" a="1"/>
  <c r="JV50" i="4" a="1"/>
  <c r="JX233" i="4" a="1"/>
  <c r="FW116" i="2" a="1"/>
  <c r="JZ184" i="4" a="1"/>
  <c r="JW56" i="4" a="1"/>
  <c r="CW237" i="4" a="1"/>
  <c r="KA215" i="4" a="1"/>
  <c r="FU220" i="2" a="1"/>
  <c r="FY213" i="2" a="1"/>
  <c r="CO236" i="4" a="1"/>
  <c r="FU191" i="2" a="1"/>
  <c r="KB28" i="4" a="1"/>
  <c r="KC29" i="4" a="1"/>
  <c r="AJ235" i="2" a="1"/>
  <c r="JX45" i="4" a="1"/>
  <c r="AE234" i="4" a="1"/>
  <c r="KC114" i="4" a="1"/>
  <c r="JW168" i="4" a="1"/>
  <c r="EK235" i="4" a="1"/>
  <c r="FV98" i="2" a="1"/>
  <c r="KA103" i="4" a="1"/>
  <c r="BR236" i="4" a="1"/>
  <c r="FN238" i="2" a="1"/>
  <c r="JX129" i="4" a="1"/>
  <c r="KA213" i="4" a="1"/>
  <c r="FV229" i="2" a="1"/>
  <c r="EV235" i="2" a="1"/>
  <c r="HE237" i="4" a="1"/>
  <c r="JY191" i="4" a="1"/>
  <c r="FV222" i="2" a="1"/>
  <c r="JV185" i="4" a="1"/>
  <c r="FU24" i="2" a="1"/>
  <c r="DN235" i="2" a="1"/>
  <c r="KA176" i="4" a="1"/>
  <c r="AO236" i="4" a="1"/>
  <c r="JY226" i="4" a="1"/>
  <c r="JZ147" i="4" a="1"/>
  <c r="KB144" i="4" a="1"/>
  <c r="CX234" i="2" a="1"/>
  <c r="JZ27" i="4" a="1"/>
  <c r="CF237" i="2" a="1"/>
  <c r="GP237" i="4" a="1"/>
  <c r="DT235" i="4" a="1"/>
  <c r="KC168" i="4" a="1"/>
  <c r="FV46" i="2" a="1"/>
  <c r="GD238" i="4" a="1"/>
  <c r="JV186" i="4" a="1"/>
  <c r="CE238" i="2" a="1"/>
  <c r="FX220" i="2" a="1"/>
  <c r="FV149" i="2" a="1"/>
  <c r="JY202" i="4" a="1"/>
  <c r="KC98" i="4" a="1"/>
  <c r="AX237" i="2" a="1"/>
  <c r="FX30" i="2" a="1"/>
  <c r="CA238" i="4" a="1"/>
  <c r="JW57" i="4" a="1"/>
  <c r="FB235" i="2" a="1"/>
  <c r="JW131" i="4" a="1"/>
  <c r="CL237" i="4" a="1"/>
  <c r="JJ236" i="4" a="1"/>
  <c r="FW165" i="2" a="1"/>
  <c r="FW145" i="2" a="1"/>
  <c r="KC95" i="4" a="1"/>
  <c r="AY238" i="2" a="1"/>
  <c r="JY10" i="4" a="1"/>
  <c r="II235" i="4" a="1"/>
  <c r="FU18" i="2" a="1"/>
  <c r="FV234" i="4" a="1"/>
  <c r="FV69" i="2" a="1"/>
  <c r="JZ69" i="4" a="1"/>
  <c r="T236" i="4" a="1"/>
  <c r="GB234" i="4" a="1"/>
  <c r="BZ237" i="4" a="1"/>
  <c r="KB140" i="4" a="1"/>
  <c r="DQ236" i="2" a="1"/>
  <c r="Y238" i="2" a="1"/>
  <c r="Z235" i="2" a="1"/>
  <c r="JZ156" i="4" a="1"/>
  <c r="Z237" i="4" a="1"/>
  <c r="GU236" i="4" a="1"/>
  <c r="B236" i="2" a="1"/>
  <c r="CH237" i="4" a="1"/>
  <c r="GX235" i="4" a="1"/>
  <c r="DX238" i="2" a="1"/>
  <c r="V235" i="4" a="1"/>
  <c r="KC88" i="4" a="1"/>
  <c r="CU236" i="4" a="1"/>
  <c r="AX234" i="4" a="1"/>
  <c r="KC188" i="4" a="1"/>
  <c r="CM235" i="4" a="1"/>
  <c r="JY104" i="4" a="1"/>
  <c r="IN237" i="4" a="1"/>
  <c r="FY235" i="4" a="1"/>
  <c r="KA31" i="4" a="1"/>
  <c r="JX11" i="4" a="1"/>
  <c r="BJ234" i="4" a="1"/>
  <c r="FY27" i="2" a="1"/>
  <c r="FK235" i="2" a="1"/>
  <c r="DX237" i="2" a="1"/>
  <c r="FU208" i="2" a="1"/>
  <c r="HR235" i="4" a="1"/>
  <c r="FY228" i="2" a="1"/>
  <c r="EJ236" i="4" a="1"/>
  <c r="J236" i="2" a="1"/>
  <c r="JX81" i="4" a="1"/>
  <c r="FW225" i="2" a="1"/>
  <c r="FY72" i="2" a="1"/>
  <c r="FM237" i="2" a="1"/>
  <c r="FX163" i="2" a="1"/>
  <c r="CX236" i="2" a="1"/>
  <c r="AA235" i="2" a="1"/>
  <c r="JY19" i="4" a="1"/>
  <c r="JW165" i="4" a="1"/>
  <c r="FY154" i="2" a="1"/>
  <c r="FY35" i="2" a="1"/>
  <c r="S238" i="4" a="1"/>
  <c r="CZ234" i="4" a="1"/>
  <c r="FY73" i="2" a="1"/>
  <c r="AP238" i="2" a="1"/>
  <c r="CL235" i="2" a="1"/>
  <c r="BX237" i="4" a="1"/>
  <c r="JM234" i="4" a="1"/>
  <c r="JY141" i="4" a="1"/>
  <c r="JY94" i="4" a="1"/>
  <c r="JY189" i="4" a="1"/>
  <c r="DT236" i="2" a="1"/>
  <c r="JV63" i="4" a="1"/>
  <c r="JK237" i="4" a="1"/>
  <c r="FA234" i="2" a="1"/>
  <c r="HA235" i="4" a="1"/>
  <c r="KB229" i="4" a="1"/>
  <c r="BU236" i="4" a="1"/>
  <c r="FY199" i="2" a="1"/>
  <c r="GQ237" i="4" a="1"/>
  <c r="JX142" i="4" a="1"/>
  <c r="JY204" i="4" a="1"/>
  <c r="EE236" i="2" a="1"/>
  <c r="JW45" i="4" a="1"/>
  <c r="U234" i="2" a="1"/>
  <c r="JH238" i="4" a="1"/>
  <c r="KC158" i="4" a="1"/>
  <c r="KB56" i="4" a="1"/>
  <c r="KC93" i="4" a="1"/>
  <c r="CD235" i="4" a="1"/>
  <c r="FB234" i="2" a="1"/>
  <c r="DQ234" i="2" a="1"/>
  <c r="CL237" i="2" a="1"/>
  <c r="T238" i="2" a="1"/>
  <c r="KA97" i="4" a="1"/>
  <c r="GN237" i="4" a="1"/>
  <c r="KB107" i="4" a="1"/>
  <c r="KC26" i="4" a="1"/>
  <c r="DF237" i="2" a="1"/>
  <c r="FV154" i="2" a="1"/>
  <c r="DP236" i="2" a="1"/>
  <c r="KA27" i="4" a="1"/>
  <c r="JZ36" i="4" a="1"/>
  <c r="FW32" i="2" a="1"/>
  <c r="FX232" i="2" a="1"/>
  <c r="FU205" i="2" a="1"/>
  <c r="CS234" i="2" a="1"/>
  <c r="JW184" i="4" a="1"/>
  <c r="HS237" i="4" a="1"/>
  <c r="JW103" i="4" a="1"/>
  <c r="KB158" i="4" a="1"/>
  <c r="DM238" i="2" a="1"/>
  <c r="JW176" i="4" a="1"/>
  <c r="FX98" i="2" a="1"/>
  <c r="EV237" i="2" a="1"/>
  <c r="JV167" i="4" a="1"/>
  <c r="FW26" i="2" a="1"/>
  <c r="DO238" i="4" a="1"/>
  <c r="JZ159" i="4" a="1"/>
  <c r="ET238" i="4" a="1"/>
  <c r="IC234" i="4" a="1"/>
  <c r="BK236" i="4" a="1"/>
  <c r="DG235" i="4" a="1"/>
  <c r="HI237" i="4" a="1"/>
  <c r="FX197" i="2" a="1"/>
  <c r="JX214" i="4" a="1"/>
  <c r="BS237" i="2" a="1"/>
  <c r="FW237" i="4" a="1"/>
  <c r="FK238" i="4" a="1"/>
  <c r="JX148" i="4" a="1"/>
  <c r="JW213" i="4" a="1"/>
  <c r="FW195" i="2" a="1"/>
  <c r="U236" i="4" a="1"/>
  <c r="FD238" i="2" a="1"/>
  <c r="DP236" i="4" a="1"/>
  <c r="FV164" i="2" a="1"/>
  <c r="AS237" i="2" a="1"/>
  <c r="FX147" i="2" a="1"/>
  <c r="EP237" i="2" a="1"/>
  <c r="FV205" i="2" a="1"/>
  <c r="JV202" i="4" a="1"/>
  <c r="KB168" i="4" a="1"/>
  <c r="FY236" i="4" a="1"/>
  <c r="FV218" i="2" a="1"/>
  <c r="EO237" i="4" a="1"/>
  <c r="DB237" i="4" a="1"/>
  <c r="JV118" i="4" a="1"/>
  <c r="HH238" i="4" a="1"/>
  <c r="KB224" i="4" a="1"/>
  <c r="JH235" i="4" a="1"/>
  <c r="JV96" i="4" a="1"/>
  <c r="KB86" i="4" a="1"/>
  <c r="JO238" i="4" a="1"/>
  <c r="FV70" i="2" a="1"/>
  <c r="FJ234" i="2" a="1"/>
  <c r="EC238" i="4" a="1"/>
  <c r="JV109" i="4" a="1"/>
  <c r="FH235" i="4" a="1"/>
  <c r="FU102" i="2" a="1"/>
  <c r="T236" i="2" a="1"/>
  <c r="KA14" i="4" a="1"/>
  <c r="JX161" i="4" a="1"/>
  <c r="JY33" i="4" a="1"/>
  <c r="DC236" i="2" a="1"/>
  <c r="EF234" i="2" a="1"/>
  <c r="FU74" i="2" a="1"/>
  <c r="KB232" i="4" a="1"/>
  <c r="FY186" i="2" a="1"/>
  <c r="FW29" i="2" a="1"/>
  <c r="FX205" i="2" a="1"/>
  <c r="FZ237" i="4" a="1"/>
  <c r="AR236" i="2" a="1"/>
  <c r="JY187" i="4" a="1"/>
  <c r="CD238" i="4" a="1"/>
  <c r="KA98" i="4" a="1"/>
  <c r="FV151" i="2" a="1"/>
  <c r="KA35" i="4" a="1"/>
  <c r="FX117" i="2" a="1"/>
  <c r="KB212" i="4" a="1"/>
  <c r="JZ140" i="4" a="1"/>
  <c r="JY170" i="4" a="1"/>
  <c r="JY21" i="4" a="1"/>
  <c r="KC128" i="4" a="1"/>
  <c r="G236" i="4" a="1"/>
  <c r="GZ237" i="4" a="1"/>
  <c r="AL236" i="2" a="1"/>
  <c r="FW47" i="2" a="1"/>
  <c r="JW25" i="4" a="1"/>
  <c r="CE237" i="2" a="1"/>
  <c r="JZ205" i="4" a="1"/>
  <c r="KB38" i="4" a="1"/>
  <c r="DS235" i="2" a="1"/>
  <c r="FE234" i="2" a="1"/>
  <c r="JT237" i="4" a="1"/>
  <c r="KB164" i="4" a="1"/>
  <c r="JZ214" i="4" a="1"/>
  <c r="GN235" i="4" a="1"/>
  <c r="FX238" i="4" a="1"/>
  <c r="DD237" i="2" a="1"/>
  <c r="JY208" i="4" a="1"/>
  <c r="KA18" i="4" a="1"/>
  <c r="FY110" i="2" a="1"/>
  <c r="CS238" i="4" a="1"/>
  <c r="FT237" i="2" a="1"/>
  <c r="JX176" i="4" a="1"/>
  <c r="JW75" i="4" a="1"/>
  <c r="BR236" i="2" a="1"/>
  <c r="JO234" i="4" a="1"/>
  <c r="KB215" i="4" a="1"/>
  <c r="JY60" i="4" a="1"/>
  <c r="FY76" i="2" a="1"/>
  <c r="BV237" i="4" a="1"/>
  <c r="DG238" i="4" a="1"/>
  <c r="JW128" i="4" a="1"/>
  <c r="KA38" i="4" a="1"/>
  <c r="HR237" i="4" a="1"/>
  <c r="FR237" i="4" a="1"/>
  <c r="FN237" i="2" a="1"/>
  <c r="KB210" i="4" a="1"/>
  <c r="FY103" i="2" a="1"/>
  <c r="HB235" i="4" a="1"/>
  <c r="KB167" i="4" a="1"/>
  <c r="KC206" i="4" a="1"/>
  <c r="JZ85" i="4" a="1"/>
  <c r="JX88" i="4" a="1"/>
  <c r="DA236" i="2" a="1"/>
  <c r="JX146" i="4" a="1"/>
  <c r="W235" i="4" a="1"/>
  <c r="FV140" i="2" a="1"/>
  <c r="JV121" i="4" a="1"/>
  <c r="FV124" i="2" a="1"/>
  <c r="CP235" i="2" a="1"/>
  <c r="JX228" i="4" a="1"/>
  <c r="GM238" i="4" a="1"/>
  <c r="JW106" i="4" a="1"/>
  <c r="GM235" i="4" a="1"/>
  <c r="FV22" i="2" a="1"/>
  <c r="BC236" i="4" a="1"/>
  <c r="JY101" i="4" a="1"/>
  <c r="JZ191" i="4" a="1"/>
  <c r="FF235" i="2" a="1"/>
  <c r="IS238" i="4" a="1"/>
  <c r="JY31" i="4" a="1"/>
  <c r="KB148" i="4" a="1"/>
  <c r="AI235" i="4" a="1"/>
  <c r="KB188" i="4" a="1"/>
  <c r="JV233" i="4" a="1"/>
  <c r="IO234" i="4" a="1"/>
  <c r="FW221" i="2" a="1"/>
  <c r="BR237" i="2" a="1"/>
  <c r="IB235" i="4" a="1"/>
  <c r="JW143" i="4" a="1"/>
  <c r="DY234" i="2" a="1"/>
  <c r="FV173" i="2" a="1"/>
  <c r="KA106" i="4" a="1"/>
  <c r="DV237" i="2" a="1"/>
  <c r="FV38" i="2" a="1"/>
  <c r="FJ237" i="4" a="1"/>
  <c r="EW237" i="2" a="1"/>
  <c r="FX137" i="2" a="1"/>
  <c r="FV9" i="2" a="1"/>
  <c r="JF236" i="4" a="1"/>
  <c r="JY210" i="4" a="1"/>
  <c r="FW188" i="2" a="1"/>
  <c r="JY45" i="4" a="1"/>
  <c r="HW235" i="4" a="1"/>
  <c r="AB238" i="2" a="1"/>
  <c r="FU180" i="2" a="1"/>
  <c r="JZ173" i="4" a="1"/>
  <c r="KC44" i="4" a="1"/>
  <c r="KB70" i="4" a="1"/>
  <c r="KB185" i="4" a="1"/>
  <c r="EL237" i="4" a="1"/>
  <c r="JV192" i="4" a="1"/>
  <c r="JY174" i="4" a="1"/>
  <c r="C235" i="4" a="1"/>
  <c r="HM235" i="4" a="1"/>
  <c r="D237" i="4" a="1"/>
  <c r="FV160" i="2" a="1"/>
  <c r="JX77" i="4" a="1"/>
  <c r="JV48" i="4" a="1"/>
  <c r="JX89" i="4" a="1"/>
  <c r="BQ238" i="2" a="1"/>
  <c r="AG234" i="2" a="1"/>
  <c r="JV78" i="4" a="1"/>
  <c r="BV236" i="2" a="1"/>
  <c r="FX183" i="2" a="1"/>
  <c r="JR237" i="4" a="1"/>
  <c r="FW72" i="2" a="1"/>
  <c r="AB235" i="4" a="1"/>
  <c r="FU68" i="2" a="1"/>
  <c r="FV94" i="2" a="1"/>
  <c r="KA63" i="4" a="1"/>
  <c r="FY97" i="2" a="1"/>
  <c r="JZ113" i="4" a="1"/>
  <c r="KC31" i="4" a="1"/>
  <c r="HO235" i="4" a="1"/>
  <c r="AJ235" i="4" a="1"/>
  <c r="FX110" i="2" a="1"/>
  <c r="JY220" i="4" a="1"/>
  <c r="KC196" i="4" a="1"/>
  <c r="FS238" i="2" a="1"/>
  <c r="FW229" i="2" a="1"/>
  <c r="BF238" i="2" a="1"/>
  <c r="L234" i="2" a="1"/>
  <c r="FW112" i="2" a="1"/>
  <c r="FV157" i="2" a="1"/>
  <c r="FL238" i="4" a="1"/>
  <c r="FX231" i="2" a="1"/>
  <c r="O235" i="2" a="1"/>
  <c r="S237" i="2" a="1"/>
  <c r="FX7" i="2" a="1"/>
  <c r="JV31" i="4" a="1"/>
  <c r="KA192" i="4" a="1"/>
  <c r="IM236" i="4" a="1"/>
  <c r="JX125" i="4" a="1"/>
  <c r="FV211" i="2" a="1"/>
  <c r="FV180" i="2" a="1"/>
  <c r="GC236" i="4" a="1"/>
  <c r="FQ238" i="2" a="1"/>
  <c r="O236" i="4" a="1"/>
  <c r="KA111" i="4" a="1"/>
  <c r="KB209" i="4" a="1"/>
  <c r="FU90" i="2" a="1"/>
  <c r="IE237" i="4" a="1"/>
  <c r="FY45" i="2" a="1"/>
  <c r="KB119" i="4" a="1"/>
  <c r="FG234" i="2" a="1"/>
  <c r="FS235" i="2" a="1"/>
  <c r="KB71" i="4" a="1"/>
  <c r="CG235" i="2" a="1"/>
  <c r="KC159" i="4" a="1"/>
  <c r="FW51" i="2" a="1"/>
  <c r="KC137" i="4" a="1"/>
  <c r="AX238" i="2" a="1"/>
  <c r="FY8" i="2" a="1"/>
  <c r="FY24" i="2" a="1"/>
  <c r="FV50" i="2" a="1"/>
  <c r="JZ158" i="4" a="1"/>
  <c r="JY23" i="4" a="1"/>
  <c r="FV185" i="2" a="1"/>
  <c r="IC237" i="4" a="1"/>
  <c r="GU235" i="4" a="1"/>
  <c r="FX39" i="2" a="1"/>
  <c r="CU238" i="4" a="1"/>
  <c r="HB236" i="4" a="1"/>
  <c r="KA113" i="4" a="1"/>
  <c r="ED235" i="2" a="1"/>
  <c r="JW120" i="4" a="1"/>
  <c r="ER235" i="2" a="1"/>
  <c r="FK235" i="4" a="1"/>
  <c r="JL237" i="4" a="1"/>
  <c r="EN234" i="4" a="1"/>
  <c r="KA199" i="4" a="1"/>
  <c r="FU10" i="2" a="1"/>
  <c r="IM235" i="4" a="1"/>
  <c r="JW30" i="4" a="1"/>
  <c r="FU63" i="2" a="1"/>
  <c r="FW98" i="2" a="1"/>
  <c r="EK237" i="2" a="1"/>
  <c r="JX171" i="4" a="1"/>
  <c r="KC65" i="4" a="1"/>
  <c r="DT237" i="4" a="1"/>
  <c r="JX74" i="4" a="1"/>
  <c r="EQ238" i="4" a="1"/>
  <c r="FU137" i="2" a="1"/>
  <c r="T237" i="2" a="1"/>
  <c r="JW125" i="4" a="1"/>
  <c r="JW118" i="4" a="1"/>
  <c r="FC237" i="2" a="1"/>
  <c r="GZ238" i="4" a="1"/>
  <c r="FU76" i="2" a="1"/>
  <c r="GT234" i="4" a="1"/>
  <c r="JW124" i="4" a="1"/>
  <c r="AW234" i="4" a="1"/>
  <c r="JV124" i="4" a="1"/>
  <c r="CJ238" i="2" a="1"/>
  <c r="AP235" i="4" a="1"/>
  <c r="FY134" i="2" a="1"/>
  <c r="JZ224" i="4" a="1"/>
  <c r="AB236" i="4" a="1"/>
  <c r="AE237" i="2" a="1"/>
  <c r="JT238" i="4" a="1"/>
  <c r="KB50" i="4" a="1"/>
  <c r="JZ92" i="4" a="1"/>
  <c r="BN236" i="4" a="1"/>
  <c r="JZ152" i="4" a="1"/>
  <c r="FV56" i="2" a="1"/>
  <c r="JN234" i="4" a="1"/>
  <c r="KA141" i="4" a="1"/>
  <c r="JZ38" i="4" a="1"/>
  <c r="DF238" i="2" a="1"/>
  <c r="FC235" i="2" a="1"/>
  <c r="GB235" i="4" a="1"/>
  <c r="HO237" i="4" a="1"/>
  <c r="FX41" i="2" a="1"/>
  <c r="FY21" i="2" a="1"/>
  <c r="HM237" i="4" a="1"/>
  <c r="KA180" i="4" a="1"/>
  <c r="AO237" i="4" a="1"/>
  <c r="FY84" i="2" a="1"/>
  <c r="JY132" i="4" a="1"/>
  <c r="ET234" i="4" a="1"/>
  <c r="JX75" i="4" a="1"/>
  <c r="FU158" i="2" a="1"/>
  <c r="KB113" i="4" a="1"/>
  <c r="FY32" i="2" a="1"/>
  <c r="KB156" i="4" a="1"/>
  <c r="DS236" i="4" a="1"/>
  <c r="JZ99" i="4" a="1"/>
  <c r="KA92" i="4" a="1"/>
  <c r="JY93" i="4" a="1"/>
  <c r="KB110" i="4" a="1"/>
  <c r="JW78" i="4" a="1"/>
  <c r="KA69" i="4" a="1"/>
  <c r="FV216" i="2" a="1"/>
  <c r="FX190" i="2" a="1"/>
  <c r="GD237" i="4" a="1"/>
  <c r="JY68" i="4" a="1"/>
  <c r="EH237" i="2" a="1"/>
  <c r="FW57" i="2" a="1"/>
  <c r="KA76" i="4" a="1"/>
  <c r="EI236" i="4" a="1"/>
  <c r="BX237" i="2" a="1"/>
  <c r="KC47" i="4" a="1"/>
  <c r="FY164" i="2" a="1"/>
  <c r="AQ237" i="4" a="1"/>
  <c r="KC37" i="4" a="1"/>
  <c r="CK234" i="4" a="1"/>
  <c r="CR237" i="2" a="1"/>
  <c r="JX66" i="4" a="1"/>
  <c r="BB237" i="2" a="1"/>
  <c r="CE236" i="4" a="1"/>
  <c r="KC157" i="4" a="1"/>
  <c r="JV140" i="4" a="1"/>
  <c r="HY236" i="4" a="1"/>
  <c r="FX179" i="2" a="1"/>
  <c r="JX111" i="4" a="1"/>
  <c r="FV188" i="2" a="1"/>
  <c r="FW46" i="2" a="1"/>
  <c r="KB81" i="4" a="1"/>
  <c r="FT238" i="2" a="1"/>
  <c r="FX102" i="2" a="1"/>
  <c r="GE234" i="4" a="1"/>
  <c r="GM236" i="4" a="1"/>
  <c r="DW236" i="2" a="1"/>
  <c r="FN234" i="4" a="1"/>
  <c r="JV18" i="4" a="1"/>
  <c r="CS235" i="4" a="1"/>
  <c r="FY203" i="2" a="1"/>
  <c r="AW237" i="2" a="1"/>
  <c r="JV177" i="4" a="1"/>
  <c r="T234" i="2" a="1"/>
  <c r="FW44" i="2" a="1"/>
  <c r="KC181" i="4" a="1"/>
  <c r="FV55" i="2" a="1"/>
  <c r="KA43" i="4" a="1"/>
  <c r="FW162" i="2" a="1"/>
  <c r="FV89" i="2" a="1"/>
  <c r="FW33" i="2" a="1"/>
  <c r="FX233" i="2" a="1"/>
  <c r="FL237" i="2" a="1"/>
  <c r="CO238" i="4" a="1"/>
  <c r="AE234" i="2" a="1"/>
  <c r="KC193" i="4" a="1"/>
  <c r="CS237" i="4" a="1"/>
  <c r="Q234" i="2" a="1"/>
  <c r="M234" i="4" a="1"/>
  <c r="CT235" i="2" a="1"/>
  <c r="FK236" i="4" a="1"/>
  <c r="DW235" i="4" a="1"/>
  <c r="FV119" i="2" a="1"/>
  <c r="KA146" i="4" a="1"/>
  <c r="KC122" i="4" a="1"/>
  <c r="JW39" i="4" a="1"/>
  <c r="R238" i="4" a="1"/>
  <c r="AY234" i="4" a="1"/>
  <c r="JY119" i="4" a="1"/>
  <c r="FV21" i="2" a="1"/>
  <c r="AB237" i="4" a="1"/>
  <c r="AA235" i="4" a="1"/>
  <c r="FY201" i="2" a="1"/>
  <c r="JX27" i="4" a="1"/>
  <c r="JY129" i="4" a="1"/>
  <c r="DZ234" i="2" a="1"/>
  <c r="FV13" i="2" a="1"/>
  <c r="FY184" i="2" a="1"/>
  <c r="IN234" i="4" a="1"/>
  <c r="CQ234" i="4" a="1"/>
  <c r="FV169" i="2" a="1"/>
  <c r="F238" i="2" a="1"/>
  <c r="AZ235" i="2" a="1"/>
  <c r="FY204" i="2" a="1"/>
  <c r="IN238" i="4" a="1"/>
  <c r="AV235" i="4" a="1"/>
  <c r="FU127" i="2" a="1"/>
  <c r="JX20" i="4" a="1"/>
  <c r="FX36" i="2" a="1"/>
  <c r="HW236" i="4" a="1"/>
  <c r="FX172" i="2" a="1"/>
  <c r="JZ220" i="4" a="1"/>
  <c r="IG234" i="4" a="1"/>
  <c r="N234" i="2" a="1"/>
  <c r="DI235" i="2" a="1"/>
  <c r="JI235" i="4" a="1"/>
  <c r="X235" i="2" a="1"/>
  <c r="DJ238" i="4" a="1"/>
  <c r="JD234" i="4" a="1"/>
  <c r="IU238" i="4" a="1"/>
  <c r="JW203" i="4" a="1"/>
  <c r="KC105" i="4" a="1"/>
  <c r="HK237" i="4" a="1"/>
  <c r="BS235" i="4" a="1"/>
  <c r="JZ82" i="4" a="1"/>
  <c r="KA46" i="4" a="1"/>
  <c r="KC108" i="4" a="1"/>
  <c r="JY57" i="4" a="1"/>
  <c r="BF236" i="2" a="1"/>
  <c r="JV119" i="4" a="1"/>
  <c r="IO238" i="4" a="1"/>
  <c r="GZ235" i="4" a="1"/>
  <c r="FD236" i="4" a="1"/>
  <c r="HS235" i="4" a="1"/>
  <c r="JY182" i="4" a="1"/>
  <c r="CS236" i="2" a="1"/>
  <c r="O237" i="2" a="1"/>
  <c r="EV236" i="4" a="1"/>
  <c r="DP238" i="2" a="1"/>
  <c r="IA235" i="4" a="1"/>
  <c r="DE234" i="4" a="1"/>
  <c r="JW132" i="4" a="1"/>
  <c r="DR234" i="4" a="1"/>
  <c r="JW142" i="4" a="1"/>
  <c r="FH234" i="2" a="1"/>
  <c r="AY237" i="2" a="1"/>
  <c r="GG238" i="4" a="1"/>
  <c r="CW235" i="2" a="1"/>
  <c r="KC78" i="4" a="1"/>
  <c r="JZ84" i="4" a="1"/>
  <c r="JY127" i="4" a="1"/>
  <c r="JV21" i="4" a="1"/>
  <c r="DA235" i="2" a="1"/>
  <c r="BH235" i="4" a="1"/>
  <c r="FU223" i="2" a="1"/>
  <c r="BV235" i="4" a="1"/>
  <c r="FU38" i="2" a="1"/>
  <c r="BH237" i="2" a="1"/>
  <c r="CI236" i="4" a="1"/>
  <c r="FY221" i="2" a="1"/>
  <c r="FU54" i="2" a="1"/>
  <c r="FW68" i="2" a="1"/>
  <c r="V234" i="4" a="1"/>
  <c r="JX46" i="4" a="1"/>
  <c r="P236" i="4" a="1"/>
  <c r="ED237" i="4" a="1"/>
  <c r="N238" i="2" a="1"/>
  <c r="U235" i="4" a="1"/>
  <c r="HP236" i="4" a="1"/>
  <c r="FW39" i="2" a="1"/>
  <c r="FV108" i="2" a="1"/>
  <c r="JZ73" i="4" a="1"/>
  <c r="JV88" i="4" a="1"/>
  <c r="JZ16" i="4" a="1"/>
  <c r="DI237" i="4" a="1"/>
  <c r="IH236" i="4" a="1"/>
  <c r="FX54" i="2" a="1"/>
  <c r="FV171" i="2" a="1"/>
  <c r="BM235" i="2" a="1"/>
  <c r="FW187" i="2" a="1"/>
  <c r="JV228" i="4" a="1"/>
  <c r="JW134" i="4" a="1"/>
  <c r="FX165" i="2" a="1"/>
  <c r="DR238" i="2" a="1"/>
  <c r="JV206" i="4" a="1"/>
  <c r="HV238" i="4" a="1"/>
  <c r="DC234" i="2" a="1"/>
  <c r="FX207" i="2" a="1"/>
  <c r="JZ221" i="4" a="1"/>
  <c r="FX113" i="2" a="1"/>
  <c r="FY25" i="2" a="1"/>
  <c r="FO238" i="4" a="1"/>
  <c r="EM236" i="2" a="1"/>
  <c r="EE235" i="4" a="1"/>
  <c r="KC229" i="4" a="1"/>
  <c r="EE237" i="4" a="1"/>
  <c r="EH234" i="2" a="1"/>
  <c r="J238" i="4" a="1"/>
  <c r="JY150" i="4" a="1"/>
  <c r="BM238" i="4" a="1"/>
  <c r="JV145" i="4" a="1"/>
  <c r="JM235" i="4" a="1"/>
  <c r="EJ238" i="2" a="1"/>
  <c r="DH234" i="4" a="1"/>
  <c r="FY230" i="2" a="1"/>
  <c r="KC161" i="4" a="1"/>
  <c r="FV118" i="2" a="1"/>
  <c r="EL238" i="2" a="1"/>
  <c r="FW200" i="2" a="1"/>
  <c r="FW105" i="2" a="1"/>
  <c r="BZ234" i="4" a="1"/>
  <c r="BL237" i="2" a="1"/>
  <c r="H234" i="4" a="1"/>
  <c r="JV120" i="4" a="1"/>
  <c r="JO236" i="4" a="1"/>
  <c r="KA33" i="4" a="1"/>
  <c r="KB11" i="4" a="1"/>
  <c r="FX187" i="2" a="1"/>
  <c r="FX214" i="2" a="1"/>
  <c r="GW237" i="4" a="1"/>
  <c r="FV177" i="2" a="1"/>
  <c r="FV197" i="2" a="1"/>
  <c r="GO234" i="4" a="1"/>
  <c r="HX236" i="4" a="1"/>
  <c r="KB42" i="4" a="1"/>
  <c r="DN238" i="4" a="1"/>
  <c r="FW193" i="2" a="1"/>
  <c r="JX15" i="4" a="1"/>
  <c r="DL234" i="2" a="1"/>
  <c r="ES235" i="2" a="1"/>
  <c r="JX24" i="4" a="1"/>
  <c r="JZ75" i="4" a="1"/>
  <c r="FG238" i="4" a="1"/>
  <c r="KA174" i="4" a="1"/>
  <c r="BS237" i="4" a="1"/>
  <c r="JW212" i="4" a="1"/>
  <c r="JX85" i="4" a="1"/>
  <c r="FX234" i="4" a="1"/>
  <c r="Q238" i="4" a="1"/>
  <c r="HR234" i="4" a="1"/>
  <c r="JZ195" i="4" a="1"/>
  <c r="AP234" i="4" a="1"/>
  <c r="FY89" i="2" a="1"/>
  <c r="JX84" i="4" a="1"/>
  <c r="BP235" i="4" a="1"/>
  <c r="FB237" i="4" a="1"/>
  <c r="KA165" i="4" a="1"/>
  <c r="KC61" i="4" a="1"/>
  <c r="JV22" i="4" a="1"/>
  <c r="JV56" i="4" a="1"/>
  <c r="FV184" i="2" a="1"/>
  <c r="DO237" i="4" a="1"/>
  <c r="JZ104" i="4" a="1"/>
  <c r="FV235" i="4" a="1"/>
  <c r="JW108" i="4" a="1"/>
  <c r="JW220" i="4" a="1"/>
  <c r="BL238" i="2" a="1"/>
  <c r="BE235" i="2" a="1"/>
  <c r="F238" i="4" a="1"/>
  <c r="KC136" i="4" a="1"/>
  <c r="JY55" i="4" a="1"/>
  <c r="KC222" i="4" a="1"/>
  <c r="JY228" i="4" a="1"/>
  <c r="AX234" i="2" a="1"/>
  <c r="EP234" i="2" a="1"/>
  <c r="BH238" i="2" a="1"/>
  <c r="CJ236" i="2" a="1"/>
  <c r="JY197" i="4" a="1"/>
  <c r="KA163" i="4" a="1"/>
  <c r="W234" i="2" a="1"/>
  <c r="JZ161" i="4" a="1"/>
  <c r="KB128" i="4" a="1"/>
  <c r="JV39" i="4" a="1"/>
  <c r="JW15" i="4" a="1"/>
  <c r="FW121" i="2" a="1"/>
  <c r="KC144" i="4" a="1"/>
  <c r="DX234" i="2" a="1"/>
  <c r="FW142" i="2" a="1"/>
  <c r="FW192" i="2" a="1"/>
  <c r="FW19" i="2" a="1"/>
  <c r="CS238" i="2" a="1"/>
  <c r="JX118" i="4" a="1"/>
  <c r="AD237" i="2" a="1"/>
  <c r="CT234" i="2" a="1"/>
  <c r="KC112" i="4" a="1"/>
  <c r="JY151" i="4" a="1"/>
  <c r="EZ237" i="2" a="1"/>
  <c r="FY23" i="2" a="1"/>
  <c r="KA124" i="4" a="1"/>
  <c r="HY237" i="4" a="1"/>
  <c r="CN234" i="4" a="1"/>
  <c r="KB19" i="4" a="1"/>
  <c r="FW203" i="2" a="1"/>
  <c r="CI234" i="2" a="1"/>
  <c r="CM238" i="4" a="1"/>
  <c r="DS236" i="2" a="1"/>
  <c r="FU93" i="2" a="1"/>
  <c r="FI237" i="2" a="1"/>
  <c r="KA167" i="4" a="1"/>
  <c r="JY179" i="4" a="1"/>
  <c r="KC81" i="4" a="1"/>
  <c r="FY106" i="2" a="1"/>
  <c r="FW77" i="2" a="1"/>
  <c r="JW198" i="4" a="1"/>
  <c r="JZ192" i="4" a="1"/>
  <c r="KB196" i="4" a="1"/>
  <c r="EN237" i="2" a="1"/>
  <c r="KB55" i="4" a="1"/>
  <c r="AY237" i="4" a="1"/>
  <c r="FT235" i="4" a="1"/>
  <c r="JW221" i="4" a="1"/>
  <c r="DK234" i="2" a="1"/>
  <c r="JW178" i="4" a="1"/>
  <c r="JZ133" i="4" a="1"/>
  <c r="FV84" i="2" a="1"/>
  <c r="E238" i="2" a="1"/>
  <c r="BJ234" i="2" a="1"/>
  <c r="JV32" i="4" a="1"/>
  <c r="KA222" i="4" a="1"/>
  <c r="FU152" i="2" a="1"/>
  <c r="JZ114" i="4" a="1"/>
  <c r="CR238" i="2" a="1"/>
  <c r="CM234" i="4" a="1"/>
  <c r="FU194" i="2" a="1"/>
  <c r="JZ86" i="4" a="1"/>
  <c r="DH235" i="4" a="1"/>
  <c r="AZ237" i="4" a="1"/>
  <c r="GG236" i="4" a="1"/>
  <c r="KA172" i="4" a="1"/>
  <c r="HA234" i="4" a="1"/>
  <c r="KC213" i="4" a="1"/>
  <c r="FX223" i="2" a="1"/>
  <c r="FW148" i="2" a="1"/>
  <c r="KB149" i="4" a="1"/>
  <c r="EG238" i="4" a="1"/>
  <c r="JY112" i="4" a="1"/>
  <c r="DU236" i="2" a="1"/>
  <c r="FP234" i="4" a="1"/>
  <c r="DG235" i="2" a="1"/>
  <c r="CJ234" i="4" a="1"/>
  <c r="KA226" i="4" a="1"/>
  <c r="JZ70" i="4" a="1"/>
  <c r="FV102" i="2" a="1"/>
  <c r="KC7" i="4" a="1"/>
  <c r="CN238" i="2" a="1"/>
  <c r="JV129" i="4" a="1"/>
  <c r="KA67" i="4" a="1"/>
  <c r="JV7" i="4" a="1"/>
  <c r="KB36" i="4" a="1"/>
  <c r="FU19" i="2" a="1"/>
  <c r="FQ235" i="4" a="1"/>
  <c r="JY76" i="4" a="1"/>
  <c r="ER238" i="2" a="1"/>
  <c r="FY88" i="2" a="1"/>
  <c r="HP235" i="4" a="1"/>
  <c r="FX35" i="2" a="1"/>
  <c r="KC52" i="4" a="1"/>
  <c r="FU150" i="2" a="1"/>
  <c r="JW146" i="4" a="1"/>
  <c r="KB108" i="4" a="1"/>
  <c r="FW186" i="2" a="1"/>
  <c r="CT237" i="4" a="1"/>
  <c r="HG238" i="4" a="1"/>
  <c r="FV144" i="2" a="1"/>
  <c r="IC238" i="4" a="1"/>
  <c r="JZ130" i="4" a="1"/>
  <c r="FU173" i="2" a="1"/>
  <c r="JV80" i="4" a="1"/>
  <c r="DV234" i="2" a="1"/>
  <c r="FW214" i="2" a="1"/>
  <c r="KA100" i="4" a="1"/>
  <c r="FA237" i="2" a="1"/>
  <c r="F234" i="2" a="1"/>
  <c r="FX154" i="2" a="1"/>
  <c r="AX235" i="4" a="1"/>
  <c r="EC235" i="4" a="1"/>
  <c r="FU67" i="2" a="1"/>
  <c r="JW157" i="4" a="1"/>
  <c r="KC67" i="4" a="1"/>
  <c r="FW24" i="2" a="1"/>
  <c r="JW55" i="4" a="1"/>
  <c r="CL234" i="2" a="1"/>
  <c r="KA195" i="4" a="1"/>
  <c r="DS234" i="4" a="1"/>
  <c r="FU226" i="2" a="1"/>
  <c r="R236" i="4" a="1"/>
  <c r="FY29" i="2" a="1"/>
  <c r="BF236" i="4" a="1"/>
  <c r="KC176" i="4" a="1"/>
  <c r="KA13" i="4" a="1"/>
  <c r="HL238" i="4" a="1"/>
  <c r="JV103" i="4" a="1"/>
  <c r="FK234" i="2" a="1"/>
  <c r="GW236" i="4" a="1"/>
  <c r="JZ63" i="4" a="1"/>
  <c r="FY156" i="2" a="1"/>
  <c r="JV127" i="4" a="1"/>
  <c r="FF237" i="4" a="1"/>
  <c r="HW238" i="4" a="1"/>
  <c r="FW89" i="2" a="1"/>
  <c r="HF234" i="4" a="1"/>
  <c r="CW237" i="2" a="1"/>
  <c r="G234" i="4" a="1"/>
  <c r="FU174" i="2" a="1"/>
  <c r="GY238" i="4" a="1"/>
  <c r="BJ238" i="2" a="1"/>
  <c r="FP236" i="2" a="1"/>
  <c r="KC220" i="4" a="1"/>
  <c r="AO238" i="4" a="1"/>
  <c r="EW235" i="2" a="1"/>
  <c r="KC23" i="4" a="1"/>
  <c r="AW235" i="4" a="1"/>
  <c r="BE238" i="2" a="1"/>
  <c r="KA57" i="4" a="1"/>
  <c r="FX22" i="2" a="1"/>
  <c r="KB120" i="4" a="1"/>
  <c r="FW207" i="2" a="1"/>
  <c r="KC190" i="4" a="1"/>
  <c r="JU237" i="4" a="1"/>
  <c r="JZ55" i="4" a="1"/>
  <c r="FW113" i="2" a="1"/>
  <c r="JW8" i="4" a="1"/>
  <c r="FV212" i="2" a="1"/>
  <c r="JV164" i="4" a="1"/>
  <c r="K237" i="2" a="1"/>
  <c r="FJ234" i="4" a="1"/>
  <c r="JX35" i="4" a="1"/>
  <c r="CE234" i="4" a="1"/>
  <c r="JV175" i="4" a="1"/>
  <c r="FU228" i="2" a="1"/>
  <c r="IX237" i="4" a="1"/>
  <c r="FX26" i="2" a="1"/>
  <c r="DR235" i="4" a="1"/>
  <c r="FU132" i="2" a="1"/>
  <c r="JV201" i="4" a="1"/>
  <c r="GJ235" i="4" a="1"/>
  <c r="JZ12" i="4" a="1"/>
  <c r="JW190" i="4" a="1"/>
  <c r="FU85" i="2" a="1"/>
  <c r="IJ235" i="4" a="1"/>
  <c r="JZ142" i="4" a="1"/>
  <c r="IU234" i="4" a="1"/>
  <c r="EP234" i="4" a="1"/>
  <c r="GZ234" i="4" a="1"/>
  <c r="JV138" i="4" a="1"/>
  <c r="JZ149" i="4" a="1"/>
  <c r="KC191" i="4" a="1"/>
  <c r="JW110" i="4" a="1"/>
  <c r="EX237" i="2" a="1"/>
  <c r="JZ89" i="4" a="1"/>
  <c r="JV45" i="4" a="1"/>
  <c r="BX234" i="2" a="1"/>
  <c r="CA234" i="2" a="1"/>
  <c r="KC41" i="4" a="1"/>
  <c r="JZ14" i="4" a="1"/>
  <c r="FV220" i="2" a="1"/>
  <c r="FX76" i="2" a="1"/>
  <c r="AE236" i="2" a="1"/>
  <c r="HX234" i="4" a="1"/>
  <c r="KA210" i="4" a="1"/>
  <c r="FU91" i="2" a="1"/>
  <c r="FW119" i="2" a="1"/>
  <c r="JV197" i="4" a="1"/>
  <c r="FR234" i="2" a="1"/>
  <c r="DW238" i="2" a="1"/>
  <c r="AF234" i="4" a="1"/>
  <c r="CP234" i="4" a="1"/>
  <c r="FU207" i="2" a="1"/>
  <c r="FV47" i="2" a="1"/>
  <c r="BZ236" i="4" a="1"/>
  <c r="AT236" i="2" a="1"/>
  <c r="JV226" i="4" a="1"/>
  <c r="FY131" i="2" a="1"/>
  <c r="FX72" i="2" a="1"/>
  <c r="FV15" i="2" a="1"/>
  <c r="FU148" i="2" a="1"/>
  <c r="JG236" i="4" a="1"/>
  <c r="EQ234" i="2" a="1"/>
  <c r="FU199" i="2" a="1"/>
  <c r="FU16" i="2" a="1"/>
  <c r="FY127" i="2" a="1"/>
  <c r="BE234" i="4" a="1"/>
  <c r="DB234" i="2" a="1"/>
  <c r="KB121" i="4" a="1"/>
  <c r="AY238" i="4" a="1"/>
  <c r="JV66" i="4" a="1"/>
  <c r="CS237" i="2" a="1"/>
  <c r="Y235" i="2" a="1"/>
  <c r="IT235" i="4" a="1"/>
  <c r="BW238" i="2" a="1"/>
  <c r="JV58" i="4" a="1"/>
  <c r="FU147" i="2" a="1"/>
  <c r="CB234" i="4" a="1"/>
  <c r="KB160" i="4" a="1"/>
  <c r="JZ129" i="4" a="1"/>
  <c r="L235" i="2" a="1"/>
  <c r="CH236" i="2" a="1"/>
  <c r="FX237" i="4" a="1"/>
  <c r="CS234" i="4" a="1"/>
  <c r="JY190" i="4" a="1"/>
  <c r="KA231" i="4" a="1"/>
  <c r="FX63" i="2" a="1"/>
  <c r="FX61" i="2" a="1"/>
  <c r="KC173" i="4" a="1"/>
  <c r="F236" i="2" a="1"/>
  <c r="HZ234" i="4" a="1"/>
  <c r="FW173" i="2" a="1"/>
  <c r="IY235" i="4" a="1"/>
  <c r="I237" i="2" a="1"/>
  <c r="JY185" i="4" a="1"/>
  <c r="BK237" i="4" a="1"/>
  <c r="FU44" i="2" a="1"/>
  <c r="KB104" i="4" a="1"/>
  <c r="FX151" i="2" a="1"/>
  <c r="ES238" i="2" a="1"/>
  <c r="KB79" i="4" a="1"/>
  <c r="IY237" i="4" a="1"/>
  <c r="HC237" i="4" a="1"/>
  <c r="JW160" i="4" a="1"/>
  <c r="JX134" i="4" a="1"/>
  <c r="FX37" i="2" a="1"/>
  <c r="FU109" i="2" a="1"/>
  <c r="FY234" i="4" a="1"/>
  <c r="FG234" i="4" a="1"/>
  <c r="AF237" i="2" a="1"/>
  <c r="KB82" i="4" a="1"/>
  <c r="KC217" i="4" a="1"/>
  <c r="FV227" i="2" a="1"/>
  <c r="DN237" i="2" a="1"/>
  <c r="FV71" i="2" a="1"/>
  <c r="KB223" i="4" a="1"/>
  <c r="FE234" i="4" a="1"/>
  <c r="JZ100" i="4" a="1"/>
  <c r="AW236" i="2" a="1"/>
  <c r="JY224" i="4" a="1"/>
  <c r="JX61" i="4" a="1"/>
  <c r="FV117" i="2" a="1"/>
  <c r="FV232" i="2" a="1"/>
  <c r="FW141" i="2" a="1"/>
  <c r="GJ236" i="4" a="1"/>
  <c r="FU56" i="2" a="1"/>
  <c r="JV84" i="4" a="1"/>
  <c r="KA164" i="4" a="1"/>
  <c r="EH235" i="2" a="1"/>
  <c r="ED236" i="4" a="1"/>
  <c r="G235" i="4" a="1"/>
  <c r="EL236" i="4" a="1"/>
  <c r="JZ228" i="4" a="1"/>
  <c r="KA128" i="4" a="1"/>
  <c r="FV10" i="2" a="1"/>
  <c r="KA86" i="4" a="1"/>
  <c r="EW238" i="4" a="1"/>
  <c r="JW84" i="4" a="1"/>
  <c r="JX159" i="4" a="1"/>
  <c r="CM237" i="4" a="1"/>
  <c r="JY186" i="4" a="1"/>
  <c r="EN237" i="4" a="1"/>
  <c r="CZ234" i="2" a="1"/>
  <c r="BC238" i="4" a="1"/>
  <c r="FU79" i="2" a="1"/>
  <c r="JX132" i="4" a="1"/>
  <c r="HC234" i="4" a="1"/>
  <c r="EX236" i="2" a="1"/>
  <c r="JV90" i="4" a="1"/>
  <c r="FY167" i="2" a="1"/>
  <c r="FV109" i="2" a="1"/>
  <c r="FW28" i="2" a="1"/>
  <c r="IY236" i="4" a="1"/>
  <c r="JY146" i="4" a="1"/>
  <c r="DV236" i="4" a="1"/>
  <c r="JW215" i="4" a="1"/>
  <c r="EN235" i="2" a="1"/>
  <c r="JY83" i="4" a="1"/>
  <c r="KA53" i="4" a="1"/>
  <c r="KA29" i="4" a="1"/>
  <c r="JX29" i="4" a="1"/>
  <c r="HH236" i="4" a="1"/>
  <c r="CI238" i="4" a="1"/>
  <c r="FY210" i="2" a="1"/>
  <c r="ET235" i="2" a="1"/>
  <c r="JW185" i="4" a="1"/>
  <c r="JY117" i="4" a="1"/>
  <c r="KA129" i="4" a="1"/>
  <c r="JW70" i="4" a="1"/>
  <c r="EQ234" i="4" a="1"/>
  <c r="DN234" i="2" a="1"/>
  <c r="CW238" i="2" a="1"/>
  <c r="FX120" i="2" a="1"/>
  <c r="FV143" i="2" a="1"/>
  <c r="FQ237" i="2" a="1"/>
  <c r="KC209" i="4" a="1"/>
  <c r="KB201" i="4" a="1"/>
  <c r="AP238" i="4" a="1"/>
  <c r="JY221" i="4" a="1"/>
  <c r="JV157" i="4" a="1"/>
  <c r="II236" i="4" a="1"/>
  <c r="DU235" i="4" a="1"/>
  <c r="CB236" i="4" a="1"/>
  <c r="JV53" i="4" a="1"/>
  <c r="EU237" i="4" a="1"/>
  <c r="FW177" i="2" a="1"/>
  <c r="X238" i="2" a="1"/>
  <c r="DT238" i="4" a="1"/>
  <c r="FW174" i="2" a="1"/>
  <c r="GB237" i="4" a="1"/>
  <c r="FU71" i="2" a="1"/>
  <c r="JY144" i="4" a="1"/>
  <c r="IL238" i="4" a="1"/>
  <c r="CQ238" i="2" a="1"/>
  <c r="FW158" i="2" a="1"/>
  <c r="FU57" i="2" a="1"/>
  <c r="FU167" i="2" a="1"/>
  <c r="FU146" i="2" a="1"/>
  <c r="DI238" i="4" a="1"/>
  <c r="JD236" i="4" a="1"/>
  <c r="CK236" i="4" a="1"/>
  <c r="FY144" i="2" a="1"/>
  <c r="CQ234" i="2" a="1"/>
  <c r="FV14" i="2" a="1"/>
  <c r="JZ13" i="4" a="1"/>
  <c r="JZ95" i="4" a="1"/>
  <c r="JX147" i="4" a="1"/>
  <c r="FW45" i="2" a="1"/>
  <c r="FJ236" i="4" a="1"/>
  <c r="F237" i="2" a="1"/>
  <c r="JW109" i="4" a="1"/>
  <c r="FX236" i="4" a="1"/>
  <c r="JX209" i="4" a="1"/>
  <c r="DB238" i="2" a="1"/>
  <c r="FV224" i="2" a="1"/>
  <c r="CF235" i="4" a="1"/>
  <c r="FW62" i="2" a="1"/>
  <c r="DT237" i="2" a="1"/>
  <c r="BZ236" i="2" a="1"/>
  <c r="JX192" i="4" a="1"/>
  <c r="IG235" i="4" a="1"/>
  <c r="GX234" i="4" a="1"/>
  <c r="HV234" i="4" a="1"/>
  <c r="FV25" i="2" a="1"/>
  <c r="JX96" i="4" a="1"/>
  <c r="FW185" i="2" a="1"/>
  <c r="JZ135" i="4" a="1"/>
  <c r="BW235" i="4" a="1"/>
  <c r="FU119" i="2" a="1"/>
  <c r="KC200" i="4" a="1"/>
  <c r="FU128" i="2" a="1"/>
  <c r="FL236" i="4" a="1"/>
  <c r="JX117" i="4" a="1"/>
  <c r="FW159" i="2" a="1"/>
  <c r="JW135" i="4" a="1"/>
  <c r="FV61" i="2" a="1"/>
  <c r="KB146" i="4" a="1"/>
  <c r="GY235" i="4" a="1"/>
  <c r="BN237" i="4" a="1"/>
  <c r="JX144" i="4" a="1"/>
  <c r="KB102" i="4" a="1"/>
  <c r="GW234" i="4" a="1"/>
  <c r="KB20" i="4" a="1"/>
  <c r="FY47" i="2" a="1"/>
  <c r="JI237" i="4" a="1"/>
  <c r="JV146" i="4" a="1"/>
  <c r="JW52" i="4" a="1"/>
  <c r="JW144" i="4" a="1"/>
  <c r="FU28" i="2" a="1"/>
  <c r="JX152" i="4" a="1"/>
  <c r="JZ42" i="4" a="1"/>
  <c r="JZ123" i="4" a="1"/>
  <c r="BB234" i="4" a="1"/>
  <c r="FY192" i="2" a="1"/>
  <c r="JX127" i="4" a="1"/>
  <c r="EP236" i="2" a="1"/>
  <c r="JR238" i="4" a="1"/>
  <c r="GN236" i="4" a="1"/>
  <c r="KB32" i="4" a="1"/>
  <c r="EU235" i="2" a="1"/>
  <c r="KB181" i="4" a="1"/>
  <c r="FU86" i="2" a="1"/>
  <c r="JV161" i="4" a="1"/>
  <c r="JY207" i="4" a="1"/>
  <c r="DR236" i="2" a="1"/>
  <c r="U238" i="4" a="1"/>
  <c r="KC227" i="4" a="1"/>
  <c r="FY141" i="2" a="1"/>
  <c r="FN235" i="4" a="1"/>
  <c r="DF234" i="4" a="1"/>
  <c r="JZ211" i="4" a="1"/>
  <c r="KA209" i="4" a="1"/>
  <c r="KA24" i="4" a="1"/>
  <c r="FX182" i="2" a="1"/>
  <c r="JV133" i="4" a="1"/>
  <c r="FV65" i="2" a="1"/>
  <c r="JB237" i="4" a="1"/>
  <c r="FI236" i="2" a="1"/>
  <c r="KB190" i="4" a="1"/>
  <c r="JY232" i="4" a="1"/>
  <c r="JX197" i="4" a="1"/>
  <c r="HI238" i="4" a="1"/>
  <c r="EB236" i="4" a="1"/>
  <c r="JY9" i="4" a="1"/>
  <c r="GH234" i="4" a="1"/>
  <c r="AJ236" i="2" a="1"/>
  <c r="JV136" i="4" a="1"/>
  <c r="JZ128" i="4" a="1"/>
  <c r="BK234" i="2" a="1"/>
  <c r="JZ162" i="4" a="1"/>
  <c r="JY65" i="4" a="1"/>
  <c r="BB235" i="4" a="1"/>
  <c r="AT238" i="2" a="1"/>
  <c r="FV92" i="2" a="1"/>
  <c r="FY196" i="2" a="1"/>
  <c r="EO238" i="4" a="1"/>
  <c r="HY238" i="4" a="1"/>
  <c r="ED234" i="2" a="1"/>
  <c r="FU234" i="4" a="1"/>
  <c r="F234" i="4" a="1"/>
  <c r="KC77" i="4" a="1"/>
  <c r="JW145" i="4" a="1"/>
  <c r="FV161" i="2" a="1"/>
  <c r="DX238" i="4" a="1"/>
  <c r="AG237" i="2" a="1"/>
  <c r="EO237" i="2" a="1"/>
  <c r="JW105" i="4" a="1"/>
  <c r="JV179" i="4" a="1"/>
  <c r="KA135" i="4" a="1"/>
  <c r="AW235" i="2" a="1"/>
  <c r="DD234" i="2" a="1"/>
  <c r="AV235" i="2" a="1"/>
  <c r="FX217" i="2" a="1"/>
  <c r="JZ119" i="4" a="1"/>
  <c r="V236" i="4" a="1"/>
  <c r="JO235" i="4" a="1"/>
  <c r="FX33" i="2" a="1"/>
  <c r="FX112" i="2" a="1"/>
  <c r="FU171" i="2" a="1"/>
  <c r="FX69" i="2" a="1"/>
  <c r="EG236" i="2" a="1"/>
  <c r="BZ238" i="2" a="1"/>
  <c r="BJ236" i="2" a="1"/>
  <c r="FY120" i="2" a="1"/>
  <c r="JW179" i="4" a="1"/>
  <c r="BP238" i="2" a="1"/>
  <c r="FX24" i="2" a="1"/>
  <c r="R234" i="2" a="1"/>
  <c r="FU66" i="2" a="1"/>
  <c r="JY149" i="4" a="1"/>
  <c r="JZ186" i="4" a="1"/>
  <c r="FV114" i="2" a="1"/>
  <c r="JY50" i="4" a="1"/>
  <c r="J234" i="4" a="1"/>
  <c r="DN238" i="2" a="1"/>
  <c r="HH234" i="4" a="1"/>
  <c r="KC180" i="4" a="1"/>
  <c r="FX161" i="2" a="1"/>
  <c r="CJ235" i="4" a="1"/>
  <c r="FV189" i="2" a="1"/>
  <c r="FX166" i="2" a="1"/>
  <c r="JU236" i="4" a="1"/>
  <c r="CJ235" i="2" a="1"/>
  <c r="FU144" i="2" a="1"/>
  <c r="FV18" i="2" a="1"/>
  <c r="FW154" i="2" a="1"/>
  <c r="JW167" i="4" a="1"/>
  <c r="EV237" i="4" a="1"/>
  <c r="FU17" i="2" a="1"/>
  <c r="FW131" i="2" a="1"/>
  <c r="FX86" i="2" a="1"/>
  <c r="FW170" i="2" a="1"/>
  <c r="DR238" i="4" a="1"/>
  <c r="FX21" i="2" a="1"/>
  <c r="ID238" i="4" a="1"/>
  <c r="KC101" i="4" a="1"/>
  <c r="DZ236" i="2" a="1"/>
  <c r="AR235" i="4" a="1"/>
  <c r="FY171" i="2" a="1"/>
  <c r="JZ10" i="4" a="1"/>
  <c r="FX101" i="2" a="1"/>
  <c r="HD237" i="4" a="1"/>
  <c r="EO235" i="2" a="1"/>
  <c r="JX184" i="4" a="1"/>
  <c r="FY85" i="2" a="1"/>
  <c r="FU133" i="2" a="1"/>
  <c r="KC66" i="4" a="1"/>
  <c r="JX151" i="4" a="1"/>
  <c r="FW227" i="2" a="1"/>
  <c r="JZ29" i="4" a="1"/>
  <c r="DQ237" i="4" a="1"/>
  <c r="FY215" i="2" a="1"/>
  <c r="BF237" i="2" a="1"/>
  <c r="EL234" i="4" a="1"/>
  <c r="BQ234" i="4" a="1"/>
  <c r="JZ110" i="4" a="1"/>
  <c r="JF237" i="4" a="1"/>
  <c r="EA237" i="4" a="1"/>
  <c r="JZ210" i="4" a="1"/>
  <c r="JW226" i="4" a="1"/>
  <c r="JX124" i="4" a="1"/>
  <c r="JZ206" i="4" a="1"/>
  <c r="FW79" i="2" a="1"/>
  <c r="JX170" i="4" a="1"/>
  <c r="JW209" i="4" a="1"/>
  <c r="JW201" i="4" a="1"/>
  <c r="JV205" i="4" a="1"/>
  <c r="KA108" i="4" a="1"/>
  <c r="FW17" i="2" a="1"/>
  <c r="ID235" i="4" a="1"/>
  <c r="JW123" i="4" a="1"/>
  <c r="FG237" i="2" a="1"/>
  <c r="FV179" i="2" a="1"/>
  <c r="FX119" i="2" a="1"/>
  <c r="IC236" i="4" a="1"/>
  <c r="FD234" i="4" a="1"/>
  <c r="JW63" i="4" a="1"/>
  <c r="KA101" i="4" a="1"/>
  <c r="CY234" i="2" a="1"/>
  <c r="DY238" i="4" a="1"/>
  <c r="FW206" i="2" a="1"/>
  <c r="FW137" i="2" a="1"/>
  <c r="FV44" i="2" a="1"/>
  <c r="JD235" i="4" a="1"/>
  <c r="JV37" i="4" a="1"/>
  <c r="KA219" i="4" a="1"/>
  <c r="JW126" i="4" a="1"/>
  <c r="I235" i="2" a="1"/>
  <c r="CC237" i="4" a="1"/>
  <c r="JR236" i="4" a="1"/>
  <c r="CO237" i="4" a="1"/>
  <c r="JZ155" i="4" a="1"/>
  <c r="FU121" i="2" a="1"/>
  <c r="CA236" i="2" a="1"/>
  <c r="IV238" i="4" a="1"/>
  <c r="JX162" i="4" a="1"/>
  <c r="JV43" i="4" a="1"/>
  <c r="JZ166" i="4" a="1"/>
  <c r="FY175" i="2" a="1"/>
  <c r="JX18" i="4" a="1"/>
  <c r="GQ238" i="4" a="1"/>
  <c r="FX193" i="2" a="1"/>
  <c r="AQ235" i="2" a="1"/>
  <c r="BG234" i="2" a="1"/>
  <c r="KC117" i="4" a="1"/>
  <c r="CM236" i="2" a="1"/>
  <c r="JY91" i="4" a="1"/>
  <c r="JY223" i="4" a="1"/>
  <c r="EA234" i="4" a="1"/>
  <c r="FE236" i="4" a="1"/>
  <c r="HC236" i="4" a="1"/>
  <c r="FX14" i="2" a="1"/>
  <c r="IJ234" i="4" a="1"/>
  <c r="KC102" i="4" a="1"/>
  <c r="KB83" i="4" a="1"/>
  <c r="GU238" i="4" a="1"/>
  <c r="AS235" i="2" a="1"/>
  <c r="CU237" i="2" a="1"/>
  <c r="CC238" i="2" a="1"/>
  <c r="JX225" i="4" a="1"/>
  <c r="ED237" i="2" a="1"/>
  <c r="E236" i="2" a="1"/>
  <c r="FW144" i="2" a="1"/>
  <c r="FX34" i="2" a="1"/>
  <c r="FV156" i="2" a="1"/>
  <c r="DV234" i="4" a="1"/>
  <c r="DA238" i="4" a="1"/>
  <c r="FW213" i="2" a="1"/>
  <c r="JY88" i="4" a="1"/>
  <c r="FY111" i="2" a="1"/>
  <c r="HG237" i="4" a="1"/>
  <c r="FV228" i="2" a="1"/>
  <c r="FX185" i="2" a="1"/>
  <c r="AB234" i="4" a="1"/>
  <c r="KC34" i="4" a="1"/>
  <c r="FX75" i="2" a="1"/>
  <c r="FY227" i="2" a="1"/>
  <c r="HA237" i="4" a="1"/>
  <c r="JY97" i="4" a="1"/>
  <c r="FX192" i="2" a="1"/>
  <c r="JI234" i="4" a="1"/>
  <c r="M236" i="4" a="1"/>
  <c r="FP235" i="2" a="1"/>
  <c r="JV93" i="4" a="1"/>
  <c r="KB145" i="4" a="1"/>
  <c r="FW176" i="2" a="1"/>
  <c r="JN237" i="4" a="1"/>
  <c r="KB170" i="4" a="1"/>
  <c r="JW87" i="4" a="1"/>
  <c r="FY69" i="2" a="1"/>
  <c r="JW208" i="4" a="1"/>
  <c r="IU237" i="4" a="1"/>
  <c r="FS234" i="4" a="1"/>
  <c r="FA237" i="4" a="1"/>
  <c r="EZ236" i="2" a="1"/>
  <c r="FV66" i="2" a="1"/>
  <c r="BQ237" i="2" a="1"/>
  <c r="GO238" i="4" a="1"/>
  <c r="KA39" i="4" a="1"/>
  <c r="JY215" i="4" a="1"/>
  <c r="JV68" i="4" a="1"/>
  <c r="BA238" i="2" a="1"/>
  <c r="CI235" i="2" a="1"/>
  <c r="BC235" i="2" a="1"/>
  <c r="FX152" i="2" a="1"/>
  <c r="KB124" i="4" a="1"/>
  <c r="FE237" i="2" a="1"/>
  <c r="FW231" i="2" a="1"/>
  <c r="JV144" i="4" a="1"/>
  <c r="FL235" i="2" a="1"/>
  <c r="KC22" i="4" a="1"/>
  <c r="DV237" i="4" a="1"/>
  <c r="IG237" i="4" a="1"/>
  <c r="ES236" i="4" a="1"/>
  <c r="FW122" i="2" a="1"/>
  <c r="AR237" i="4" a="1"/>
  <c r="BO234" i="4" a="1"/>
  <c r="DX235" i="4" a="1"/>
  <c r="GE238" i="4" a="1"/>
  <c r="JX180" i="4" a="1"/>
  <c r="JV86" i="4" a="1"/>
  <c r="FR236" i="2" a="1"/>
  <c r="JL238" i="4" a="1"/>
  <c r="KC24" i="4" a="1"/>
  <c r="C234" i="4" a="1"/>
  <c r="JY140" i="4" a="1"/>
  <c r="FY161" i="2" a="1"/>
  <c r="HJ235" i="4" a="1"/>
  <c r="KA188" i="4" a="1"/>
  <c r="JY231" i="4" a="1"/>
  <c r="JV13" i="4" a="1"/>
  <c r="AZ238" i="4" a="1"/>
  <c r="IN235" i="4" a="1"/>
  <c r="EE234" i="4" a="1"/>
  <c r="AO238" i="2" a="1"/>
  <c r="FW80" i="2" a="1"/>
  <c r="KA177" i="4" a="1"/>
  <c r="JS238" i="4" a="1"/>
  <c r="BG238" i="2" a="1"/>
  <c r="FW196" i="2" a="1"/>
  <c r="FV16" i="2" a="1"/>
  <c r="FX144" i="2" a="1"/>
  <c r="JX22" i="4" a="1"/>
  <c r="FX19" i="2" a="1"/>
  <c r="FY124" i="2" a="1"/>
  <c r="JX120" i="4" a="1"/>
  <c r="GT238" i="4" a="1"/>
  <c r="FY17" i="2" a="1"/>
  <c r="JY217" i="4" a="1"/>
  <c r="JY195" i="4" a="1"/>
  <c r="FY185" i="2" a="1"/>
  <c r="JX39" i="4" a="1"/>
  <c r="EW236" i="4" a="1"/>
  <c r="FU96" i="2" a="1"/>
  <c r="DJ235" i="4" a="1"/>
  <c r="FX170" i="2" a="1"/>
  <c r="FU101" i="2" a="1"/>
  <c r="AH235" i="2" a="1"/>
  <c r="CJ237" i="4" a="1"/>
  <c r="JW202" i="4" a="1"/>
  <c r="HE236" i="4" a="1"/>
  <c r="JW17" i="4" a="1"/>
  <c r="FY147" i="2" a="1"/>
  <c r="JW216" i="4" a="1"/>
  <c r="KA220" i="4" a="1"/>
  <c r="KB16" i="4" a="1"/>
  <c r="JZ215" i="4" a="1"/>
  <c r="KC11" i="4" a="1"/>
  <c r="JW81" i="4" a="1"/>
  <c r="DU237" i="4" a="1"/>
  <c r="Z234" i="2" a="1"/>
  <c r="JV49" i="4" a="1"/>
  <c r="KA105" i="4" a="1"/>
  <c r="CQ236" i="2" a="1"/>
  <c r="KC155" i="4" a="1"/>
  <c r="DC237" i="2" a="1"/>
  <c r="FV110" i="2" a="1"/>
  <c r="JV17" i="4" a="1"/>
  <c r="JW232" i="4" a="1"/>
  <c r="JP235" i="4" a="1"/>
  <c r="JZ112" i="4" a="1"/>
  <c r="IK234" i="4" a="1"/>
  <c r="KA56" i="4" a="1"/>
  <c r="JZ9" i="4" a="1"/>
  <c r="BK238" i="2" a="1"/>
  <c r="EN236" i="2" a="1"/>
  <c r="FY86" i="2" a="1"/>
  <c r="JY46" i="4" a="1"/>
  <c r="JW196" i="4" a="1"/>
  <c r="FV54" i="2" a="1"/>
  <c r="KC73" i="4" a="1"/>
  <c r="JW54" i="4" a="1"/>
  <c r="JX70" i="4" a="1"/>
  <c r="CB236" i="2" a="1"/>
  <c r="EY236" i="2" a="1"/>
  <c r="JY157" i="4" a="1"/>
  <c r="FY15" i="2" a="1"/>
  <c r="KB57" i="4" a="1"/>
  <c r="FW147" i="2" a="1"/>
  <c r="B234" i="2" a="1"/>
  <c r="DU235" i="2" a="1"/>
  <c r="KA140" i="4" a="1"/>
  <c r="FV88" i="2" a="1"/>
  <c r="FW53" i="2" a="1"/>
  <c r="FU155" i="2" a="1"/>
  <c r="FY180" i="2" a="1"/>
  <c r="JW175" i="4" a="1"/>
  <c r="FW58" i="2" a="1"/>
  <c r="JW149" i="4" a="1"/>
  <c r="FV36" i="2" a="1"/>
  <c r="JZ87" i="4" a="1"/>
  <c r="FY169" i="2" a="1"/>
  <c r="KC104" i="4" a="1"/>
  <c r="JX216" i="4" a="1"/>
  <c r="AA236" i="4" a="1"/>
  <c r="KA44" i="4" a="1"/>
  <c r="Q235" i="2" a="1"/>
  <c r="FB238" i="2" a="1"/>
  <c r="KA17" i="4" a="1"/>
  <c r="CC235" i="4" a="1"/>
  <c r="D236" i="4" a="1"/>
  <c r="CI237" i="4" a="1"/>
  <c r="JY222" i="4" a="1"/>
  <c r="KB130" i="4" a="1"/>
  <c r="KB24" i="4" a="1"/>
  <c r="BY235" i="4" a="1"/>
  <c r="FU46" i="2" a="1"/>
  <c r="CI235" i="4" a="1"/>
  <c r="JX13" i="4" a="1"/>
  <c r="JV117" i="4" a="1"/>
  <c r="EW237" i="4" a="1"/>
  <c r="JY20" i="4" a="1"/>
  <c r="FY98" i="2" a="1"/>
  <c r="HO236" i="4" a="1"/>
  <c r="HE234" i="4" a="1"/>
  <c r="KC91" i="4" a="1"/>
  <c r="FX45" i="2" a="1"/>
  <c r="JY90" i="4" a="1"/>
  <c r="CM237" i="2" a="1"/>
  <c r="KB228" i="4" a="1"/>
  <c r="FQ235" i="2" a="1"/>
  <c r="BL237" i="4" a="1"/>
  <c r="FU77" i="2" a="1"/>
  <c r="R238" i="2" a="1"/>
  <c r="AM235" i="2" a="1"/>
  <c r="EC235" i="2" a="1"/>
  <c r="GY234" i="4" a="1"/>
  <c r="HZ236" i="4" a="1"/>
  <c r="FV199" i="2" a="1"/>
  <c r="C235" i="2" a="1"/>
  <c r="BI234" i="2" a="1"/>
  <c r="KB171" i="4" a="1"/>
  <c r="FX224" i="2" a="1"/>
  <c r="W235" i="2" a="1"/>
  <c r="JV159" i="4" a="1"/>
  <c r="BQ238" i="4" a="1"/>
  <c r="KA156" i="4" a="1"/>
  <c r="JX199" i="4" a="1"/>
  <c r="FW216" i="2" a="1"/>
  <c r="AR236" i="4" a="1"/>
  <c r="KA211" i="4" a="1"/>
  <c r="FV238" i="4" a="1"/>
  <c r="JW97" i="4" a="1"/>
  <c r="JY72" i="4" a="1"/>
  <c r="EU236" i="4" a="1"/>
  <c r="BW238" i="4" a="1"/>
  <c r="FX27" i="2" a="1"/>
  <c r="FW15" i="2" a="1"/>
  <c r="DE235" i="4" a="1"/>
  <c r="FW198" i="2" a="1"/>
  <c r="IS237" i="4" a="1"/>
  <c r="KB217" i="4" a="1"/>
  <c r="P234" i="2" a="1"/>
  <c r="JZ41" i="4" a="1"/>
  <c r="GR237" i="4" a="1"/>
  <c r="ES236" i="2" a="1"/>
  <c r="JP237" i="4" a="1"/>
  <c r="JY29" i="4" a="1"/>
  <c r="JX71" i="4" a="1"/>
  <c r="KA114" i="4" a="1"/>
  <c r="B238" i="4" a="1"/>
  <c r="KB72" i="4" a="1"/>
  <c r="JY11" i="4" a="1"/>
  <c r="JY126" i="4" a="1"/>
  <c r="KB100" i="4" a="1"/>
  <c r="EY235" i="4" a="1"/>
  <c r="FU80" i="2" a="1"/>
  <c r="FY219" i="2" a="1"/>
  <c r="JV71" i="4" a="1"/>
  <c r="CZ235" i="4" a="1"/>
  <c r="FD237" i="4" a="1"/>
  <c r="JY82" i="4" a="1"/>
  <c r="JV76" i="4" a="1"/>
  <c r="AG238" i="4" a="1"/>
  <c r="JV191" i="4" a="1"/>
  <c r="JX43" i="4" a="1"/>
  <c r="JY41" i="4" a="1"/>
  <c r="CP238" i="2" a="1"/>
  <c r="HM236" i="4" a="1"/>
  <c r="JY173" i="4" a="1"/>
  <c r="CA238" i="2" a="1"/>
  <c r="JV10" i="4" a="1"/>
  <c r="FX13" i="2" a="1"/>
  <c r="JY198" i="4" a="1"/>
  <c r="FA234" i="4" a="1"/>
  <c r="EM238" i="2" a="1"/>
  <c r="KC35" i="4" a="1"/>
  <c r="KB205" i="4" a="1"/>
  <c r="GD235" i="4" a="1"/>
  <c r="FW61" i="2" a="1"/>
  <c r="KC134" i="4" a="1"/>
  <c r="JX17" i="4" a="1"/>
  <c r="GA238" i="4" a="1"/>
  <c r="FD235" i="2" a="1"/>
  <c r="KB53" i="4" a="1"/>
  <c r="DM236" i="4" a="1"/>
  <c r="DE238" i="4" a="1"/>
  <c r="FW100" i="2" a="1"/>
  <c r="FX9" i="2" a="1"/>
  <c r="FL235" i="4" a="1"/>
  <c r="KC145" i="4" a="1"/>
  <c r="CA234" i="4" a="1"/>
  <c r="FB236" i="4" a="1"/>
  <c r="BS234" i="4" a="1"/>
  <c r="KA30" i="4" a="1"/>
  <c r="FV125" i="2" a="1"/>
  <c r="JV89" i="4" a="1"/>
  <c r="KB26" i="4" a="1"/>
  <c r="FV8" i="2" a="1"/>
  <c r="FU120" i="2" a="1"/>
  <c r="CR236" i="4" a="1"/>
  <c r="DI235" i="4" a="1"/>
  <c r="FW233" i="2" a="1"/>
  <c r="FV32" i="2" a="1"/>
  <c r="JW169" i="4" a="1"/>
  <c r="FU36" i="2" a="1"/>
  <c r="JZ125" i="4" a="1"/>
  <c r="H238" i="4" a="1"/>
  <c r="KC148" i="4" a="1"/>
  <c r="FV170" i="2" a="1"/>
  <c r="FX176" i="2" a="1"/>
  <c r="FW9" i="2" a="1"/>
  <c r="JV152" i="4" a="1"/>
  <c r="FW191" i="2" a="1"/>
  <c r="JV181" i="4" a="1"/>
  <c r="EZ238" i="4" a="1"/>
  <c r="JZ197" i="4" a="1"/>
  <c r="JW13" i="4" a="1"/>
  <c r="FY93" i="2" a="1"/>
  <c r="FV68" i="2" a="1"/>
  <c r="FW115" i="2" a="1"/>
  <c r="FX194" i="2" a="1"/>
  <c r="JQ235" i="4" a="1"/>
  <c r="DY236" i="2" a="1"/>
  <c r="JW96" i="4" a="1"/>
  <c r="DK235" i="2" a="1"/>
  <c r="BS236" i="4" a="1"/>
  <c r="D235" i="4" a="1"/>
  <c r="GS237" i="4" a="1"/>
  <c r="JX206" i="4" a="1"/>
  <c r="AW238" i="2" a="1"/>
  <c r="IB238" i="4" a="1"/>
  <c r="BE234" i="2" a="1"/>
  <c r="KB77" i="4" a="1"/>
  <c r="CV235" i="4" a="1"/>
  <c r="KC175" i="4" a="1"/>
  <c r="FM235" i="4" a="1"/>
  <c r="DQ234" i="4" a="1"/>
  <c r="FU188" i="2" a="1"/>
  <c r="KC127" i="4" a="1"/>
  <c r="JX177" i="4" a="1"/>
  <c r="FX109" i="2" a="1"/>
  <c r="DG238" i="2" a="1"/>
  <c r="KA20" i="4" a="1"/>
  <c r="JW104" i="4" a="1"/>
  <c r="KC178" i="4" a="1"/>
  <c r="JY156" i="4" a="1"/>
  <c r="JV98" i="4" a="1"/>
  <c r="FX100" i="2" a="1"/>
  <c r="JW26" i="4" a="1"/>
  <c r="FI238" i="4" a="1"/>
  <c r="FV203" i="2" a="1"/>
  <c r="KA58" i="4" a="1"/>
  <c r="JV107" i="4" a="1"/>
  <c r="KB123" i="4" a="1"/>
  <c r="CY236" i="2" a="1"/>
  <c r="KB195" i="4" a="1"/>
  <c r="JW192" i="4" a="1"/>
  <c r="CH234" i="2" a="1"/>
  <c r="JZ201" i="4" a="1"/>
  <c r="JV20" i="4" a="1"/>
  <c r="JA234" i="4" a="1"/>
  <c r="IG236" i="4" a="1"/>
  <c r="JY229" i="4" a="1"/>
  <c r="FX82" i="2" a="1"/>
  <c r="FV147" i="2" a="1"/>
  <c r="FY100" i="2" a="1"/>
  <c r="FW114" i="2" a="1"/>
  <c r="BU237" i="2" a="1"/>
  <c r="JX220" i="4" a="1"/>
  <c r="JV11" i="4" a="1"/>
  <c r="B236" i="4" a="1"/>
  <c r="KA214" i="4" a="1"/>
  <c r="KC224" i="4" a="1"/>
  <c r="KA233" i="4" a="1"/>
  <c r="JX128" i="4" a="1"/>
  <c r="JP234" i="4" a="1"/>
  <c r="ER236" i="2" a="1"/>
  <c r="JV156" i="4" a="1"/>
  <c r="IH237" i="4" a="1"/>
  <c r="ET235" i="4" a="1"/>
  <c r="KB75" i="4" a="1"/>
  <c r="BA237" i="4" a="1"/>
  <c r="GV237" i="4" a="1"/>
  <c r="FS235" i="4" a="1"/>
  <c r="KC99" i="4" a="1"/>
  <c r="JY39" i="4" a="1"/>
  <c r="KA152" i="4" a="1"/>
  <c r="JX208" i="4" a="1"/>
  <c r="FV223" i="2" a="1"/>
  <c r="CF234" i="4" a="1"/>
  <c r="FW43" i="2" a="1"/>
  <c r="HD236" i="4" a="1"/>
  <c r="DI236" i="4" a="1"/>
  <c r="JX141" i="4" a="1"/>
  <c r="CD237" i="4" a="1"/>
  <c r="FP236" i="4" a="1"/>
  <c r="EI234" i="2" a="1"/>
  <c r="KA193" i="4" a="1"/>
  <c r="FW93" i="2" a="1"/>
  <c r="JZ56" i="4" a="1"/>
  <c r="KA216" i="4" a="1"/>
  <c r="JW91" i="4" a="1"/>
  <c r="JV116" i="4" a="1"/>
  <c r="JY205" i="4" a="1"/>
  <c r="AX236" i="2" a="1"/>
  <c r="CD237" i="2" a="1"/>
  <c r="BP236" i="2" a="1"/>
  <c r="CH235" i="4" a="1"/>
  <c r="KC133" i="4" a="1"/>
  <c r="FY217" i="2" a="1"/>
  <c r="GY236" i="4" a="1"/>
  <c r="FW16" i="2" a="1"/>
  <c r="FU25" i="2" a="1"/>
  <c r="FV57" i="2" a="1"/>
  <c r="JW194" i="4" a="1"/>
  <c r="KB199" i="4" a="1"/>
  <c r="KA48" i="4" a="1"/>
  <c r="FX29" i="2" a="1"/>
  <c r="DP234" i="2" a="1"/>
  <c r="KB169" i="4" a="1"/>
  <c r="JY124" i="4" a="1"/>
  <c r="FU181" i="2" a="1"/>
  <c r="KB115" i="4" a="1"/>
  <c r="AF236" i="4" a="1"/>
  <c r="JY103" i="4" a="1"/>
  <c r="KC233" i="4" a="1"/>
  <c r="JX230" i="4" a="1"/>
  <c r="FW153" i="2" a="1"/>
  <c r="CG237" i="2" a="1"/>
  <c r="W236" i="4" a="1"/>
  <c r="AH235" i="4" a="1"/>
  <c r="KB116" i="4" a="1"/>
  <c r="FU13" i="2" a="1"/>
  <c r="JW166" i="4" a="1"/>
  <c r="JX97" i="4" a="1"/>
  <c r="KB95" i="4" a="1"/>
  <c r="DE238" i="2" a="1"/>
  <c r="KC82" i="4" a="1"/>
  <c r="DD238" i="2" a="1"/>
  <c r="FU40" i="2" a="1"/>
  <c r="FW224" i="2" a="1"/>
  <c r="C238" i="4" a="1"/>
  <c r="KB200" i="4" a="1"/>
  <c r="FX23" i="2" a="1"/>
  <c r="EI237" i="4" a="1"/>
  <c r="FK237" i="2" a="1"/>
  <c r="KB163" i="4" a="1"/>
  <c r="FW18" i="2" a="1"/>
  <c r="JY147" i="4" a="1"/>
  <c r="FU198" i="2" a="1"/>
  <c r="FY70" i="2" a="1"/>
  <c r="FA236" i="4" a="1"/>
  <c r="CR235" i="4" a="1"/>
  <c r="FX141" i="2" a="1"/>
  <c r="IS236" i="4" a="1"/>
  <c r="FZ238" i="4" a="1"/>
  <c r="JY35" i="4" a="1"/>
  <c r="FU196" i="2" a="1"/>
  <c r="JX137" i="4" a="1"/>
  <c r="JZ37" i="4" a="1"/>
  <c r="DS235" i="4" a="1"/>
  <c r="FY170" i="2" a="1"/>
  <c r="AI237" i="4" a="1"/>
  <c r="BA235" i="2" a="1"/>
  <c r="FX106" i="2" a="1"/>
  <c r="HA236" i="4" a="1"/>
  <c r="JX44" i="4" a="1"/>
  <c r="JY17" i="4" a="1"/>
  <c r="AI236" i="4" a="1"/>
  <c r="FU12" i="2" a="1"/>
  <c r="JY34" i="4" a="1"/>
  <c r="FO234" i="4" a="1"/>
  <c r="JZ170" i="4" a="1"/>
  <c r="FW55" i="2" a="1"/>
  <c r="BG237" i="2" a="1"/>
  <c r="CP235" i="4" a="1"/>
  <c r="BT235" i="4" a="1"/>
  <c r="DK236" i="4" a="1"/>
  <c r="KB221" i="4" a="1"/>
  <c r="KB98" i="4" a="1"/>
  <c r="JY80" i="4" a="1"/>
  <c r="IY234" i="4" a="1"/>
  <c r="JV99" i="4" a="1"/>
  <c r="FW82" i="2" a="1"/>
  <c r="DF235" i="2" a="1"/>
  <c r="EJ235" i="4" a="1"/>
  <c r="JV73" i="4" a="1"/>
  <c r="FU60" i="2" a="1"/>
  <c r="JV173" i="4" a="1"/>
  <c r="FW106" i="2" a="1"/>
  <c r="JX113" i="4" a="1"/>
  <c r="FW230" i="2" a="1"/>
  <c r="KC167" i="4" a="1"/>
  <c r="JY52" i="4" a="1"/>
  <c r="FY49" i="2" a="1"/>
  <c r="DB235" i="2" a="1"/>
  <c r="KB165" i="4" a="1"/>
  <c r="FP237" i="2" a="1"/>
  <c r="KA183" i="4" a="1"/>
  <c r="HD235" i="4" a="1"/>
  <c r="KC202" i="4" a="1"/>
  <c r="JY66" i="4" a="1"/>
  <c r="BV234" i="2" a="1"/>
  <c r="FV80" i="2" a="1"/>
  <c r="CV234" i="4" a="1"/>
  <c r="CA237" i="4" a="1"/>
  <c r="JW204" i="4" a="1"/>
  <c r="JW229" i="4" a="1"/>
  <c r="FY56" i="2" a="1"/>
  <c r="W234" i="4" a="1"/>
  <c r="FR238" i="2" a="1"/>
  <c r="JV12" i="4" a="1"/>
  <c r="KC165" i="4" a="1"/>
  <c r="FW102" i="2" a="1"/>
  <c r="JX166" i="4" a="1"/>
  <c r="JW152" i="4" a="1"/>
  <c r="FY75" i="2" a="1"/>
  <c r="FH238" i="4" a="1"/>
  <c r="FC235" i="4" a="1"/>
  <c r="DI236" i="2" a="1"/>
  <c r="EQ237" i="2" a="1"/>
  <c r="CE236" i="2" a="1"/>
  <c r="FU59" i="2" a="1"/>
  <c r="FX175" i="2" a="1"/>
  <c r="FY46" i="2" a="1"/>
  <c r="KA197" i="4" a="1"/>
  <c r="CW236" i="2" a="1"/>
  <c r="C234" i="2" a="1"/>
  <c r="JX106" i="4" a="1"/>
  <c r="U235" i="2" a="1"/>
  <c r="FU157" i="2" a="1"/>
  <c r="JV91" i="4" a="1"/>
  <c r="FU215" i="2" a="1"/>
  <c r="FY43" i="2" a="1"/>
  <c r="HV235" i="4" a="1"/>
  <c r="JY71" i="4" a="1"/>
  <c r="AK238" i="4" a="1"/>
  <c r="JX190" i="4" a="1"/>
  <c r="JX211" i="4" a="1"/>
  <c r="FC236" i="2" a="1"/>
  <c r="CV236" i="4" a="1"/>
  <c r="JV153" i="4" a="1"/>
  <c r="JX212" i="4" a="1"/>
  <c r="FX228" i="2" a="1"/>
  <c r="JX185" i="4" a="1"/>
  <c r="AM236" i="2" a="1"/>
  <c r="HX237" i="4" a="1"/>
  <c r="KC142" i="4" a="1"/>
  <c r="FV208" i="2" a="1"/>
  <c r="FY138" i="2" a="1"/>
  <c r="JX99" i="4" a="1"/>
  <c r="JZ101" i="4" a="1"/>
  <c r="KA21" i="4" a="1"/>
  <c r="HJ237" i="4" a="1"/>
  <c r="GV238" i="4" a="1"/>
  <c r="KA151" i="4" a="1"/>
  <c r="FM236" i="2" a="1"/>
  <c r="EH236" i="2" a="1"/>
  <c r="ID237" i="4" a="1"/>
  <c r="IF236" i="4" a="1"/>
  <c r="FW166" i="2" a="1"/>
  <c r="BL236" i="4" a="1"/>
  <c r="KA37" i="4" a="1"/>
  <c r="FF236" i="4" a="1"/>
  <c r="FX150" i="2" a="1"/>
  <c r="JX53" i="4" a="1"/>
  <c r="BN238" i="4" a="1"/>
  <c r="JV155" i="4" a="1"/>
  <c r="HM234" i="4" a="1"/>
  <c r="FV122" i="2" a="1"/>
  <c r="KB73" i="4" a="1"/>
  <c r="FX48" i="2" a="1"/>
  <c r="FX140" i="2" a="1"/>
  <c r="AP235" i="2" a="1"/>
  <c r="KB45" i="4" a="1"/>
  <c r="KB67" i="4" a="1"/>
  <c r="HV236" i="4" a="1"/>
  <c r="JY213" i="4" a="1"/>
  <c r="H237" i="4" a="1"/>
  <c r="FY41" i="2" a="1"/>
  <c r="FY133" i="2" a="1"/>
  <c r="JZ79" i="4" a="1"/>
  <c r="JY116" i="4" a="1"/>
  <c r="KA82" i="4" a="1"/>
  <c r="IP234" i="4" a="1"/>
  <c r="JZ78" i="4" a="1"/>
  <c r="JW23" i="4" a="1"/>
  <c r="CR238" i="4" a="1"/>
  <c r="FI237" i="4" a="1"/>
  <c r="JY203" i="4" a="1"/>
  <c r="P237" i="2" a="1"/>
  <c r="JU234" i="4" a="1"/>
  <c r="JY181" i="4" a="1"/>
  <c r="AM236" i="4" a="1"/>
  <c r="BT237" i="4" a="1"/>
  <c r="JV40" i="4" a="1"/>
  <c r="FU177" i="2" a="1"/>
  <c r="FX173" i="2" a="1"/>
  <c r="FW169" i="2" a="1"/>
  <c r="AH236" i="4" a="1"/>
  <c r="JX90" i="4" a="1"/>
  <c r="BQ236" i="4" a="1"/>
  <c r="JV208" i="4" a="1"/>
  <c r="CB235" i="4" a="1"/>
  <c r="KC38" i="4" a="1"/>
  <c r="KA122" i="4" a="1"/>
  <c r="JY106" i="4" a="1"/>
  <c r="JX175" i="4" a="1"/>
  <c r="KC118" i="4" a="1"/>
  <c r="JY184" i="4" a="1"/>
  <c r="JV142" i="4" a="1"/>
  <c r="GF236" i="4" a="1"/>
  <c r="FV162" i="2" a="1"/>
  <c r="HK236" i="4" a="1"/>
  <c r="GC238" i="4" a="1"/>
  <c r="FY123" i="2" a="1"/>
  <c r="IG238" i="4" a="1"/>
  <c r="JW62" i="4" a="1"/>
  <c r="JN238" i="4" a="1"/>
  <c r="BM234" i="2" a="1"/>
  <c r="JV148" i="4" a="1"/>
  <c r="GZ236" i="4" a="1"/>
  <c r="DW236" i="4" a="1"/>
  <c r="JB236" i="4" a="1"/>
  <c r="AX238" i="4" a="1"/>
  <c r="JW116" i="4" a="1"/>
  <c r="FY191" i="2" a="1"/>
  <c r="EB235" i="2" a="1"/>
  <c r="BA235" i="4" a="1"/>
  <c r="JY43" i="4" a="1"/>
  <c r="FY77" i="2" a="1"/>
  <c r="BJ235" i="2" a="1"/>
  <c r="Y237" i="4" a="1"/>
  <c r="FK234" i="4" a="1"/>
  <c r="JY111" i="4" a="1"/>
  <c r="JM236" i="4" a="1"/>
  <c r="JZ229" i="4" a="1"/>
  <c r="KA148" i="4" a="1"/>
  <c r="FU135" i="2" a="1"/>
  <c r="FN238" i="4" a="1"/>
  <c r="HI236" i="4" a="1"/>
  <c r="FU35" i="2" a="1"/>
  <c r="CG238" i="2" a="1"/>
  <c r="CP234" i="2" a="1"/>
  <c r="FU15" i="2" a="1"/>
  <c r="CX235" i="2" a="1"/>
  <c r="FU65" i="2" a="1"/>
  <c r="FU20" i="2" a="1"/>
  <c r="DZ234" i="4" a="1"/>
  <c r="FU69" i="2" a="1"/>
  <c r="FJ238" i="4" a="1"/>
  <c r="JX116" i="4" a="1"/>
  <c r="JX115" i="4" a="1"/>
  <c r="AY235" i="4" a="1"/>
  <c r="JY214" i="4" a="1"/>
  <c r="FX73" i="2" a="1"/>
  <c r="KB112" i="4" a="1"/>
  <c r="AH237" i="2" a="1"/>
  <c r="JX91" i="4" a="1"/>
  <c r="JX119" i="4" a="1"/>
  <c r="DQ235" i="2" a="1"/>
  <c r="H236" i="4" a="1"/>
  <c r="JF234" i="4" a="1"/>
  <c r="BN234" i="2" a="1"/>
  <c r="FW238" i="4" a="1"/>
  <c r="FX188" i="2" a="1"/>
  <c r="FX188" i="2" l="1"/>
  <c r="FW238" i="4"/>
  <c r="BN234" i="2"/>
  <c r="JF234" i="4"/>
  <c r="H236" i="4"/>
  <c r="DQ235" i="2"/>
  <c r="JX119" i="4"/>
  <c r="JX91" i="4"/>
  <c r="AH237" i="2"/>
  <c r="KB112" i="4"/>
  <c r="FX73" i="2"/>
  <c r="JY214" i="4"/>
  <c r="AY235" i="4"/>
  <c r="JX115" i="4"/>
  <c r="JX116" i="4"/>
  <c r="FJ238" i="4"/>
  <c r="FU69" i="2"/>
  <c r="DZ234" i="4"/>
  <c r="FU20" i="2"/>
  <c r="FU65" i="2"/>
  <c r="CX235" i="2"/>
  <c r="FU15" i="2"/>
  <c r="CP234" i="2"/>
  <c r="CG238" i="2"/>
  <c r="FU35" i="2"/>
  <c r="HI236" i="4"/>
  <c r="FN238" i="4"/>
  <c r="FU135" i="2"/>
  <c r="KA148" i="4"/>
  <c r="JZ229" i="4"/>
  <c r="JM236" i="4"/>
  <c r="JY111" i="4"/>
  <c r="FK234" i="4"/>
  <c r="Y237" i="4"/>
  <c r="BJ235" i="2"/>
  <c r="FY77" i="2"/>
  <c r="JY43" i="4"/>
  <c r="BA235" i="4"/>
  <c r="EB235" i="2"/>
  <c r="FY191" i="2"/>
  <c r="JW116" i="4"/>
  <c r="AX238" i="4"/>
  <c r="JB236" i="4"/>
  <c r="DW236" i="4"/>
  <c r="GZ236" i="4"/>
  <c r="JV148" i="4"/>
  <c r="BM234" i="2"/>
  <c r="JN238" i="4"/>
  <c r="JW62" i="4"/>
  <c r="IG238" i="4"/>
  <c r="FY123" i="2"/>
  <c r="GC238" i="4"/>
  <c r="HK236" i="4"/>
  <c r="FV162" i="2"/>
  <c r="GF236" i="4"/>
  <c r="JV142" i="4"/>
  <c r="JY184" i="4"/>
  <c r="KC118" i="4"/>
  <c r="JX175" i="4"/>
  <c r="JY106" i="4"/>
  <c r="KA122" i="4"/>
  <c r="KC38" i="4"/>
  <c r="CB235" i="4"/>
  <c r="JV208" i="4"/>
  <c r="BQ236" i="4"/>
  <c r="JX90" i="4"/>
  <c r="AH236" i="4"/>
  <c r="FW169" i="2"/>
  <c r="FX173" i="2"/>
  <c r="FU177" i="2"/>
  <c r="JV40" i="4"/>
  <c r="BT237" i="4"/>
  <c r="AM236" i="4"/>
  <c r="JY181" i="4"/>
  <c r="JU234" i="4"/>
  <c r="P237" i="2"/>
  <c r="JY203" i="4"/>
  <c r="FI237" i="4"/>
  <c r="CR238" i="4"/>
  <c r="JW23" i="4"/>
  <c r="JZ78" i="4"/>
  <c r="IP234" i="4"/>
  <c r="KA82" i="4"/>
  <c r="JY116" i="4"/>
  <c r="JZ79" i="4"/>
  <c r="FY133" i="2"/>
  <c r="FY41" i="2"/>
  <c r="H237" i="4"/>
  <c r="JY213" i="4"/>
  <c r="HV236" i="4"/>
  <c r="KB67" i="4"/>
  <c r="KB45" i="4"/>
  <c r="AP235" i="2"/>
  <c r="FX140" i="2"/>
  <c r="FX48" i="2"/>
  <c r="KB73" i="4"/>
  <c r="FV122" i="2"/>
  <c r="HM234" i="4"/>
  <c r="JV155" i="4"/>
  <c r="BN238" i="4"/>
  <c r="JX53" i="4"/>
  <c r="FX150" i="2"/>
  <c r="FF236" i="4"/>
  <c r="KA37" i="4"/>
  <c r="BL236" i="4"/>
  <c r="FW166" i="2"/>
  <c r="IF236" i="4"/>
  <c r="ID237" i="4"/>
  <c r="EH236" i="2"/>
  <c r="FM236" i="2"/>
  <c r="KA151" i="4"/>
  <c r="GV238" i="4"/>
  <c r="HJ237" i="4"/>
  <c r="KA21" i="4"/>
  <c r="JZ101" i="4"/>
  <c r="JX99" i="4"/>
  <c r="FY138" i="2"/>
  <c r="FV208" i="2"/>
  <c r="KC142" i="4"/>
  <c r="HX237" i="4"/>
  <c r="AM236" i="2"/>
  <c r="JX185" i="4"/>
  <c r="FX228" i="2"/>
  <c r="JX212" i="4"/>
  <c r="JV153" i="4"/>
  <c r="CV236" i="4"/>
  <c r="FC236" i="2"/>
  <c r="JX211" i="4"/>
  <c r="JX190" i="4"/>
  <c r="AK238" i="4"/>
  <c r="JY71" i="4"/>
  <c r="HV235" i="4"/>
  <c r="FY43" i="2"/>
  <c r="FU215" i="2"/>
  <c r="JV91" i="4"/>
  <c r="FU157" i="2"/>
  <c r="U235" i="2"/>
  <c r="JX106" i="4"/>
  <c r="C234" i="2"/>
  <c r="CW236" i="2"/>
  <c r="KA197" i="4"/>
  <c r="FY46" i="2"/>
  <c r="FX175" i="2"/>
  <c r="FU59" i="2"/>
  <c r="CE236" i="2"/>
  <c r="EQ237" i="2"/>
  <c r="DI236" i="2"/>
  <c r="FC235" i="4"/>
  <c r="FH238" i="4"/>
  <c r="FY75" i="2"/>
  <c r="JW152" i="4"/>
  <c r="JX166" i="4"/>
  <c r="FW102" i="2"/>
  <c r="KC165" i="4"/>
  <c r="JV12" i="4"/>
  <c r="FR238" i="2"/>
  <c r="W234" i="4"/>
  <c r="FY56" i="2"/>
  <c r="JW229" i="4"/>
  <c r="JW204" i="4"/>
  <c r="CA237" i="4"/>
  <c r="CV234" i="4"/>
  <c r="FV80" i="2"/>
  <c r="BV234" i="2"/>
  <c r="JY66" i="4"/>
  <c r="KC202" i="4"/>
  <c r="HD235" i="4"/>
  <c r="KA183" i="4"/>
  <c r="FP237" i="2"/>
  <c r="KB165" i="4"/>
  <c r="DB235" i="2"/>
  <c r="FY49" i="2"/>
  <c r="JY52" i="4"/>
  <c r="KC167" i="4"/>
  <c r="FW230" i="2"/>
  <c r="JX113" i="4"/>
  <c r="FW106" i="2"/>
  <c r="JV173" i="4"/>
  <c r="FU60" i="2"/>
  <c r="JV73" i="4"/>
  <c r="EJ235" i="4"/>
  <c r="DF235" i="2"/>
  <c r="FW82" i="2"/>
  <c r="JV99" i="4"/>
  <c r="IY234" i="4"/>
  <c r="JY80" i="4"/>
  <c r="KB98" i="4"/>
  <c r="KB221" i="4"/>
  <c r="DK236" i="4"/>
  <c r="BT235" i="4"/>
  <c r="CP235" i="4"/>
  <c r="BG237" i="2"/>
  <c r="FW55" i="2"/>
  <c r="JZ170" i="4"/>
  <c r="FO234" i="4"/>
  <c r="JY34" i="4"/>
  <c r="FU12" i="2"/>
  <c r="AI236" i="4"/>
  <c r="JY17" i="4"/>
  <c r="JX44" i="4"/>
  <c r="HA236" i="4"/>
  <c r="FX106" i="2"/>
  <c r="BA235" i="2"/>
  <c r="AI237" i="4"/>
  <c r="FY170" i="2"/>
  <c r="DS235" i="4"/>
  <c r="JZ37" i="4"/>
  <c r="JX137" i="4"/>
  <c r="FU196" i="2"/>
  <c r="JY35" i="4"/>
  <c r="FZ238" i="4"/>
  <c r="IS236" i="4"/>
  <c r="FX141" i="2"/>
  <c r="CR235" i="4"/>
  <c r="FA236" i="4"/>
  <c r="FY70" i="2"/>
  <c r="FU198" i="2"/>
  <c r="JY147" i="4"/>
  <c r="FW18" i="2"/>
  <c r="KB163" i="4"/>
  <c r="FK237" i="2"/>
  <c r="EI237" i="4"/>
  <c r="FX23" i="2"/>
  <c r="KB200" i="4"/>
  <c r="C238" i="4"/>
  <c r="FW224" i="2"/>
  <c r="FU40" i="2"/>
  <c r="DD238" i="2"/>
  <c r="KC82" i="4"/>
  <c r="DE238" i="2"/>
  <c r="KB95" i="4"/>
  <c r="JX97" i="4"/>
  <c r="JW166" i="4"/>
  <c r="FU13" i="2"/>
  <c r="KB116" i="4"/>
  <c r="AH235" i="4"/>
  <c r="W236" i="4"/>
  <c r="CG237" i="2"/>
  <c r="FW153" i="2"/>
  <c r="JX230" i="4"/>
  <c r="KC233" i="4"/>
  <c r="JY103" i="4"/>
  <c r="AF236" i="4"/>
  <c r="KB115" i="4"/>
  <c r="FU181" i="2"/>
  <c r="JY124" i="4"/>
  <c r="KB169" i="4"/>
  <c r="DP234" i="2"/>
  <c r="FX29" i="2"/>
  <c r="KA48" i="4"/>
  <c r="KB199" i="4"/>
  <c r="JW194" i="4"/>
  <c r="FV57" i="2"/>
  <c r="FU25" i="2"/>
  <c r="FW16" i="2"/>
  <c r="GY236" i="4"/>
  <c r="FY217" i="2"/>
  <c r="KC133" i="4"/>
  <c r="CH235" i="4"/>
  <c r="BP236" i="2"/>
  <c r="CD237" i="2"/>
  <c r="AX236" i="2"/>
  <c r="JY205" i="4"/>
  <c r="JV116" i="4"/>
  <c r="JW91" i="4"/>
  <c r="KA216" i="4"/>
  <c r="JZ56" i="4"/>
  <c r="FW93" i="2"/>
  <c r="KA193" i="4"/>
  <c r="EI234" i="2"/>
  <c r="FP236" i="4"/>
  <c r="CD237" i="4"/>
  <c r="JX141" i="4"/>
  <c r="DI236" i="4"/>
  <c r="HD236" i="4"/>
  <c r="FW43" i="2"/>
  <c r="CF234" i="4"/>
  <c r="FV223" i="2"/>
  <c r="JX208" i="4"/>
  <c r="KA152" i="4"/>
  <c r="JY39" i="4"/>
  <c r="KC99" i="4"/>
  <c r="FS235" i="4"/>
  <c r="GV237" i="4"/>
  <c r="BA237" i="4"/>
  <c r="KB75" i="4"/>
  <c r="ET235" i="4"/>
  <c r="IH237" i="4"/>
  <c r="JV156" i="4"/>
  <c r="ER236" i="2"/>
  <c r="JP234" i="4"/>
  <c r="JX128" i="4"/>
  <c r="KA233" i="4"/>
  <c r="KC224" i="4"/>
  <c r="KA214" i="4"/>
  <c r="B236" i="4"/>
  <c r="JV11" i="4"/>
  <c r="JX220" i="4"/>
  <c r="BU237" i="2"/>
  <c r="FW114" i="2"/>
  <c r="FY100" i="2"/>
  <c r="FV147" i="2"/>
  <c r="FX82" i="2"/>
  <c r="JY229" i="4"/>
  <c r="IG236" i="4"/>
  <c r="JA234" i="4"/>
  <c r="JV20" i="4"/>
  <c r="JZ201" i="4"/>
  <c r="CH234" i="2"/>
  <c r="JW192" i="4"/>
  <c r="KB195" i="4"/>
  <c r="CY236" i="2"/>
  <c r="KB123" i="4"/>
  <c r="JV107" i="4"/>
  <c r="KA58" i="4"/>
  <c r="FV203" i="2"/>
  <c r="FI238" i="4"/>
  <c r="JW26" i="4"/>
  <c r="FX100" i="2"/>
  <c r="JV98" i="4"/>
  <c r="JY156" i="4"/>
  <c r="KC178" i="4"/>
  <c r="JW104" i="4"/>
  <c r="KA20" i="4"/>
  <c r="DG238" i="2"/>
  <c r="FX109" i="2"/>
  <c r="JX177" i="4"/>
  <c r="KC127" i="4"/>
  <c r="FU188" i="2"/>
  <c r="DQ234" i="4"/>
  <c r="FM235" i="4"/>
  <c r="KC175" i="4"/>
  <c r="CV235" i="4"/>
  <c r="KB77" i="4"/>
  <c r="BE234" i="2"/>
  <c r="IB238" i="4"/>
  <c r="AW238" i="2"/>
  <c r="JX206" i="4"/>
  <c r="GS237" i="4"/>
  <c r="D235" i="4"/>
  <c r="BS236" i="4"/>
  <c r="DK235" i="2"/>
  <c r="JW96" i="4"/>
  <c r="DY236" i="2"/>
  <c r="JQ235" i="4"/>
  <c r="FX194" i="2"/>
  <c r="FW115" i="2"/>
  <c r="FV68" i="2"/>
  <c r="FY93" i="2"/>
  <c r="JW13" i="4"/>
  <c r="JZ197" i="4"/>
  <c r="EZ238" i="4"/>
  <c r="JV181" i="4"/>
  <c r="FW191" i="2"/>
  <c r="JV152" i="4"/>
  <c r="FW9" i="2"/>
  <c r="FX176" i="2"/>
  <c r="FV170" i="2"/>
  <c r="KC148" i="4"/>
  <c r="H238" i="4"/>
  <c r="JZ125" i="4"/>
  <c r="FU36" i="2"/>
  <c r="JW169" i="4"/>
  <c r="FV32" i="2"/>
  <c r="FW233" i="2"/>
  <c r="DI235" i="4"/>
  <c r="CR236" i="4"/>
  <c r="FU120" i="2"/>
  <c r="FV8" i="2"/>
  <c r="KB26" i="4"/>
  <c r="JV89" i="4"/>
  <c r="FV125" i="2"/>
  <c r="KA30" i="4"/>
  <c r="BS234" i="4"/>
  <c r="FB236" i="4"/>
  <c r="CA234" i="4"/>
  <c r="KC145" i="4"/>
  <c r="FL235" i="4"/>
  <c r="FX9" i="2"/>
  <c r="FW100" i="2"/>
  <c r="DE238" i="4"/>
  <c r="DM236" i="4"/>
  <c r="KB53" i="4"/>
  <c r="FD235" i="2"/>
  <c r="GA238" i="4"/>
  <c r="JX17" i="4"/>
  <c r="KC134" i="4"/>
  <c r="FW61" i="2"/>
  <c r="GD235" i="4"/>
  <c r="KB205" i="4"/>
  <c r="KC35" i="4"/>
  <c r="EM238" i="2"/>
  <c r="FA234" i="4"/>
  <c r="JY198" i="4"/>
  <c r="FX13" i="2"/>
  <c r="JV10" i="4"/>
  <c r="CA238" i="2"/>
  <c r="JY173" i="4"/>
  <c r="HM236" i="4"/>
  <c r="CP238" i="2"/>
  <c r="JY41" i="4"/>
  <c r="JX43" i="4"/>
  <c r="JV191" i="4"/>
  <c r="AG238" i="4"/>
  <c r="JV76" i="4"/>
  <c r="JY82" i="4"/>
  <c r="FD237" i="4"/>
  <c r="CZ235" i="4"/>
  <c r="JV71" i="4"/>
  <c r="FY219" i="2"/>
  <c r="FU80" i="2"/>
  <c r="EY235" i="4"/>
  <c r="KB100" i="4"/>
  <c r="JY126" i="4"/>
  <c r="JY11" i="4"/>
  <c r="KB72" i="4"/>
  <c r="B238" i="4"/>
  <c r="KA114" i="4"/>
  <c r="JX71" i="4"/>
  <c r="JY29" i="4"/>
  <c r="JP237" i="4"/>
  <c r="ES236" i="2"/>
  <c r="GR237" i="4"/>
  <c r="JZ41" i="4"/>
  <c r="P234" i="2"/>
  <c r="KB217" i="4"/>
  <c r="IS237" i="4"/>
  <c r="FW198" i="2"/>
  <c r="DE235" i="4"/>
  <c r="FW15" i="2"/>
  <c r="FX27" i="2"/>
  <c r="BW238" i="4"/>
  <c r="EU236" i="4"/>
  <c r="JY72" i="4"/>
  <c r="JW97" i="4"/>
  <c r="FV238" i="4"/>
  <c r="KA211" i="4"/>
  <c r="AR236" i="4"/>
  <c r="FW216" i="2"/>
  <c r="JX199" i="4"/>
  <c r="KA156" i="4"/>
  <c r="BQ238" i="4"/>
  <c r="JV159" i="4"/>
  <c r="W235" i="2"/>
  <c r="FX224" i="2"/>
  <c r="KB171" i="4"/>
  <c r="BI234" i="2"/>
  <c r="C235" i="2"/>
  <c r="FV199" i="2"/>
  <c r="HZ236" i="4"/>
  <c r="GY234" i="4"/>
  <c r="EC235" i="2"/>
  <c r="AM235" i="2"/>
  <c r="R238" i="2"/>
  <c r="FU77" i="2"/>
  <c r="BL237" i="4"/>
  <c r="FQ235" i="2"/>
  <c r="KB228" i="4"/>
  <c r="CM237" i="2"/>
  <c r="JY90" i="4"/>
  <c r="FX45" i="2"/>
  <c r="KC91" i="4"/>
  <c r="HE234" i="4"/>
  <c r="HO236" i="4"/>
  <c r="FY98" i="2"/>
  <c r="JY20" i="4"/>
  <c r="EW237" i="4"/>
  <c r="JV117" i="4"/>
  <c r="JX13" i="4"/>
  <c r="CI235" i="4"/>
  <c r="FU46" i="2"/>
  <c r="BY235" i="4"/>
  <c r="KB24" i="4"/>
  <c r="KB130" i="4"/>
  <c r="JY222" i="4"/>
  <c r="CI237" i="4"/>
  <c r="D236" i="4"/>
  <c r="CC235" i="4"/>
  <c r="KA17" i="4"/>
  <c r="FB238" i="2"/>
  <c r="Q235" i="2"/>
  <c r="KA44" i="4"/>
  <c r="AA236" i="4"/>
  <c r="JX216" i="4"/>
  <c r="KC104" i="4"/>
  <c r="FY169" i="2"/>
  <c r="JZ87" i="4"/>
  <c r="FV36" i="2"/>
  <c r="JW149" i="4"/>
  <c r="FW58" i="2"/>
  <c r="JW175" i="4"/>
  <c r="FY180" i="2"/>
  <c r="FU155" i="2"/>
  <c r="FW53" i="2"/>
  <c r="FV88" i="2"/>
  <c r="KA140" i="4"/>
  <c r="DU235" i="2"/>
  <c r="B234" i="2"/>
  <c r="FW147" i="2"/>
  <c r="KB57" i="4"/>
  <c r="FY15" i="2"/>
  <c r="JY157" i="4"/>
  <c r="EY236" i="2"/>
  <c r="CB236" i="2"/>
  <c r="JX70" i="4"/>
  <c r="JW54" i="4"/>
  <c r="KC73" i="4"/>
  <c r="FV54" i="2"/>
  <c r="JW196" i="4"/>
  <c r="JY46" i="4"/>
  <c r="FY86" i="2"/>
  <c r="EN236" i="2"/>
  <c r="BK238" i="2"/>
  <c r="JZ9" i="4"/>
  <c r="KA56" i="4"/>
  <c r="IK234" i="4"/>
  <c r="JZ112" i="4"/>
  <c r="JP235" i="4"/>
  <c r="JW232" i="4"/>
  <c r="JV17" i="4"/>
  <c r="FV110" i="2"/>
  <c r="DC237" i="2"/>
  <c r="KC155" i="4"/>
  <c r="CQ236" i="2"/>
  <c r="KA105" i="4"/>
  <c r="JV49" i="4"/>
  <c r="Z234" i="2"/>
  <c r="DU237" i="4"/>
  <c r="JW81" i="4"/>
  <c r="KC11" i="4"/>
  <c r="JZ215" i="4"/>
  <c r="KB16" i="4"/>
  <c r="KA220" i="4"/>
  <c r="JW216" i="4"/>
  <c r="FY147" i="2"/>
  <c r="JW17" i="4"/>
  <c r="HE236" i="4"/>
  <c r="JW202" i="4"/>
  <c r="CJ237" i="4"/>
  <c r="AH235" i="2"/>
  <c r="FU101" i="2"/>
  <c r="FX170" i="2"/>
  <c r="DJ235" i="4"/>
  <c r="FU96" i="2"/>
  <c r="EW236" i="4"/>
  <c r="JX39" i="4"/>
  <c r="FY185" i="2"/>
  <c r="JY195" i="4"/>
  <c r="JY217" i="4"/>
  <c r="FY17" i="2"/>
  <c r="GT238" i="4"/>
  <c r="JX120" i="4"/>
  <c r="FY124" i="2"/>
  <c r="FX19" i="2"/>
  <c r="JX22" i="4"/>
  <c r="FX144" i="2"/>
  <c r="FV16" i="2"/>
  <c r="FW196" i="2"/>
  <c r="BG238" i="2"/>
  <c r="JS238" i="4"/>
  <c r="KA177" i="4"/>
  <c r="FW80" i="2"/>
  <c r="AO238" i="2"/>
  <c r="EE234" i="4"/>
  <c r="IN235" i="4"/>
  <c r="AZ238" i="4"/>
  <c r="JV13" i="4"/>
  <c r="JY231" i="4"/>
  <c r="KA188" i="4"/>
  <c r="HJ235" i="4"/>
  <c r="FY161" i="2"/>
  <c r="JY140" i="4"/>
  <c r="C234" i="4"/>
  <c r="KC24" i="4"/>
  <c r="JL238" i="4"/>
  <c r="FR236" i="2"/>
  <c r="JV86" i="4"/>
  <c r="JX180" i="4"/>
  <c r="GE238" i="4"/>
  <c r="DX235" i="4"/>
  <c r="BO234" i="4"/>
  <c r="AR237" i="4"/>
  <c r="FW122" i="2"/>
  <c r="ES236" i="4"/>
  <c r="IG237" i="4"/>
  <c r="DV237" i="4"/>
  <c r="KC22" i="4"/>
  <c r="FL235" i="2"/>
  <c r="JV144" i="4"/>
  <c r="FW231" i="2"/>
  <c r="FE237" i="2"/>
  <c r="KB124" i="4"/>
  <c r="FX152" i="2"/>
  <c r="BC235" i="2"/>
  <c r="CI235" i="2"/>
  <c r="BA238" i="2"/>
  <c r="JV68" i="4"/>
  <c r="JY215" i="4"/>
  <c r="KA39" i="4"/>
  <c r="GO238" i="4"/>
  <c r="BQ237" i="2"/>
  <c r="FV66" i="2"/>
  <c r="EZ236" i="2"/>
  <c r="FA237" i="4"/>
  <c r="FS234" i="4"/>
  <c r="IU237" i="4"/>
  <c r="JW208" i="4"/>
  <c r="FY69" i="2"/>
  <c r="JW87" i="4"/>
  <c r="KB170" i="4"/>
  <c r="JN237" i="4"/>
  <c r="FW176" i="2"/>
  <c r="KB145" i="4"/>
  <c r="JV93" i="4"/>
  <c r="FP235" i="2"/>
  <c r="M236" i="4"/>
  <c r="JI234" i="4"/>
  <c r="FX192" i="2"/>
  <c r="JY97" i="4"/>
  <c r="HA237" i="4"/>
  <c r="FY227" i="2"/>
  <c r="FX75" i="2"/>
  <c r="KC34" i="4"/>
  <c r="AB234" i="4"/>
  <c r="FX185" i="2"/>
  <c r="FV228" i="2"/>
  <c r="HG237" i="4"/>
  <c r="FY111" i="2"/>
  <c r="JY88" i="4"/>
  <c r="FW213" i="2"/>
  <c r="DA238" i="4"/>
  <c r="DV234" i="4"/>
  <c r="FV156" i="2"/>
  <c r="FX34" i="2"/>
  <c r="FW144" i="2"/>
  <c r="E236" i="2"/>
  <c r="ED237" i="2"/>
  <c r="JX225" i="4"/>
  <c r="CC238" i="2"/>
  <c r="CU237" i="2"/>
  <c r="AS235" i="2"/>
  <c r="GU238" i="4"/>
  <c r="KB83" i="4"/>
  <c r="KC102" i="4"/>
  <c r="IJ234" i="4"/>
  <c r="FX14" i="2"/>
  <c r="HC236" i="4"/>
  <c r="FE236" i="4"/>
  <c r="EA234" i="4"/>
  <c r="JY223" i="4"/>
  <c r="JY91" i="4"/>
  <c r="CM236" i="2"/>
  <c r="KC117" i="4"/>
  <c r="BG234" i="2"/>
  <c r="AQ235" i="2"/>
  <c r="FX193" i="2"/>
  <c r="GQ238" i="4"/>
  <c r="JX18" i="4"/>
  <c r="FY175" i="2"/>
  <c r="JZ166" i="4"/>
  <c r="JV43" i="4"/>
  <c r="JX162" i="4"/>
  <c r="IV238" i="4"/>
  <c r="CA236" i="2"/>
  <c r="FU121" i="2"/>
  <c r="JZ155" i="4"/>
  <c r="CO237" i="4"/>
  <c r="JR236" i="4"/>
  <c r="CC237" i="4"/>
  <c r="I235" i="2"/>
  <c r="JW126" i="4"/>
  <c r="KA219" i="4"/>
  <c r="JV37" i="4"/>
  <c r="JD235" i="4"/>
  <c r="FV44" i="2"/>
  <c r="FW137" i="2"/>
  <c r="FW206" i="2"/>
  <c r="DY238" i="4"/>
  <c r="CY234" i="2"/>
  <c r="KA101" i="4"/>
  <c r="JW63" i="4"/>
  <c r="FD234" i="4"/>
  <c r="IC236" i="4"/>
  <c r="FX119" i="2"/>
  <c r="FV179" i="2"/>
  <c r="FG237" i="2"/>
  <c r="JW123" i="4"/>
  <c r="ID235" i="4"/>
  <c r="FW17" i="2"/>
  <c r="KA108" i="4"/>
  <c r="JV205" i="4"/>
  <c r="JW201" i="4"/>
  <c r="JW209" i="4"/>
  <c r="JX170" i="4"/>
  <c r="FW79" i="2"/>
  <c r="JZ206" i="4"/>
  <c r="JX124" i="4"/>
  <c r="JW226" i="4"/>
  <c r="JZ210" i="4"/>
  <c r="EA237" i="4"/>
  <c r="JF237" i="4"/>
  <c r="JZ110" i="4"/>
  <c r="BQ234" i="4"/>
  <c r="EL234" i="4"/>
  <c r="BF237" i="2"/>
  <c r="FY215" i="2"/>
  <c r="DQ237" i="4"/>
  <c r="JZ29" i="4"/>
  <c r="FW227" i="2"/>
  <c r="JX151" i="4"/>
  <c r="KC66" i="4"/>
  <c r="FU133" i="2"/>
  <c r="FY85" i="2"/>
  <c r="JX184" i="4"/>
  <c r="EO235" i="2"/>
  <c r="HD237" i="4"/>
  <c r="FX101" i="2"/>
  <c r="JZ10" i="4"/>
  <c r="FY171" i="2"/>
  <c r="AR235" i="4"/>
  <c r="DZ236" i="2"/>
  <c r="KC101" i="4"/>
  <c r="ID238" i="4"/>
  <c r="FX21" i="2"/>
  <c r="DR238" i="4"/>
  <c r="FW170" i="2"/>
  <c r="FX86" i="2"/>
  <c r="FW131" i="2"/>
  <c r="FU17" i="2"/>
  <c r="EV237" i="4"/>
  <c r="JW167" i="4"/>
  <c r="FW154" i="2"/>
  <c r="FV18" i="2"/>
  <c r="FU144" i="2"/>
  <c r="CJ235" i="2"/>
  <c r="JU236" i="4"/>
  <c r="FX166" i="2"/>
  <c r="FV189" i="2"/>
  <c r="CJ235" i="4"/>
  <c r="FX161" i="2"/>
  <c r="KC180" i="4"/>
  <c r="HH234" i="4"/>
  <c r="DN238" i="2"/>
  <c r="J234" i="4"/>
  <c r="JY50" i="4"/>
  <c r="FV114" i="2"/>
  <c r="JZ186" i="4"/>
  <c r="JY149" i="4"/>
  <c r="FU66" i="2"/>
  <c r="R234" i="2"/>
  <c r="FX24" i="2"/>
  <c r="BP238" i="2"/>
  <c r="JW179" i="4"/>
  <c r="FY120" i="2"/>
  <c r="BJ236" i="2"/>
  <c r="BZ238" i="2"/>
  <c r="EG236" i="2"/>
  <c r="FX69" i="2"/>
  <c r="FU171" i="2"/>
  <c r="FX112" i="2"/>
  <c r="FX33" i="2"/>
  <c r="JO235" i="4"/>
  <c r="V236" i="4"/>
  <c r="JZ119" i="4"/>
  <c r="FX217" i="2"/>
  <c r="AV235" i="2"/>
  <c r="DD234" i="2"/>
  <c r="AW235" i="2"/>
  <c r="KA135" i="4"/>
  <c r="JV179" i="4"/>
  <c r="JW105" i="4"/>
  <c r="EO237" i="2"/>
  <c r="AG237" i="2"/>
  <c r="DX238" i="4"/>
  <c r="FV161" i="2"/>
  <c r="JW145" i="4"/>
  <c r="KC77" i="4"/>
  <c r="F234" i="4"/>
  <c r="FU234" i="4"/>
  <c r="ED234" i="2"/>
  <c r="HY238" i="4"/>
  <c r="EO238" i="4"/>
  <c r="FY196" i="2"/>
  <c r="FV92" i="2"/>
  <c r="AT238" i="2"/>
  <c r="BB235" i="4"/>
  <c r="JY65" i="4"/>
  <c r="JZ162" i="4"/>
  <c r="BK234" i="2"/>
  <c r="JZ128" i="4"/>
  <c r="JV136" i="4"/>
  <c r="AJ236" i="2"/>
  <c r="GH234" i="4"/>
  <c r="JY9" i="4"/>
  <c r="EB236" i="4"/>
  <c r="HI238" i="4"/>
  <c r="JX197" i="4"/>
  <c r="JY232" i="4"/>
  <c r="KB190" i="4"/>
  <c r="FI236" i="2"/>
  <c r="JB237" i="4"/>
  <c r="FV65" i="2"/>
  <c r="JV133" i="4"/>
  <c r="FX182" i="2"/>
  <c r="KA24" i="4"/>
  <c r="KA209" i="4"/>
  <c r="JZ211" i="4"/>
  <c r="DF234" i="4"/>
  <c r="FN235" i="4"/>
  <c r="FY141" i="2"/>
  <c r="KC227" i="4"/>
  <c r="U238" i="4"/>
  <c r="DR236" i="2"/>
  <c r="JY207" i="4"/>
  <c r="JV161" i="4"/>
  <c r="FU86" i="2"/>
  <c r="KB181" i="4"/>
  <c r="EU235" i="2"/>
  <c r="KB32" i="4"/>
  <c r="GN236" i="4"/>
  <c r="JR238" i="4"/>
  <c r="EP236" i="2"/>
  <c r="JX127" i="4"/>
  <c r="FY192" i="2"/>
  <c r="BB234" i="4"/>
  <c r="JZ123" i="4"/>
  <c r="JZ42" i="4"/>
  <c r="JX152" i="4"/>
  <c r="FU28" i="2"/>
  <c r="JW144" i="4"/>
  <c r="JW52" i="4"/>
  <c r="JV146" i="4"/>
  <c r="JI237" i="4"/>
  <c r="FY47" i="2"/>
  <c r="KB20" i="4"/>
  <c r="GW234" i="4"/>
  <c r="KB102" i="4"/>
  <c r="JX144" i="4"/>
  <c r="BN237" i="4"/>
  <c r="GY235" i="4"/>
  <c r="KB146" i="4"/>
  <c r="FV61" i="2"/>
  <c r="JW135" i="4"/>
  <c r="FW159" i="2"/>
  <c r="JX117" i="4"/>
  <c r="FL236" i="4"/>
  <c r="FU128" i="2"/>
  <c r="KC200" i="4"/>
  <c r="FU119" i="2"/>
  <c r="BW235" i="4"/>
  <c r="JZ135" i="4"/>
  <c r="FW185" i="2"/>
  <c r="JX96" i="4"/>
  <c r="FV25" i="2"/>
  <c r="HV234" i="4"/>
  <c r="GX234" i="4"/>
  <c r="IG235" i="4"/>
  <c r="JX192" i="4"/>
  <c r="BZ236" i="2"/>
  <c r="DT237" i="2"/>
  <c r="FW62" i="2"/>
  <c r="CF235" i="4"/>
  <c r="FV224" i="2"/>
  <c r="DB238" i="2"/>
  <c r="JX209" i="4"/>
  <c r="FX236" i="4"/>
  <c r="JW109" i="4"/>
  <c r="F237" i="2"/>
  <c r="FJ236" i="4"/>
  <c r="FW45" i="2"/>
  <c r="JX147" i="4"/>
  <c r="JZ95" i="4"/>
  <c r="JZ13" i="4"/>
  <c r="FV14" i="2"/>
  <c r="CQ234" i="2"/>
  <c r="FY144" i="2"/>
  <c r="CK236" i="4"/>
  <c r="JD236" i="4"/>
  <c r="DI238" i="4"/>
  <c r="FU146" i="2"/>
  <c r="FU167" i="2"/>
  <c r="FU57" i="2"/>
  <c r="FW158" i="2"/>
  <c r="CQ238" i="2"/>
  <c r="IL238" i="4"/>
  <c r="JY144" i="4"/>
  <c r="FU71" i="2"/>
  <c r="GB237" i="4"/>
  <c r="FW174" i="2"/>
  <c r="DT238" i="4"/>
  <c r="X238" i="2"/>
  <c r="FW177" i="2"/>
  <c r="EU237" i="4"/>
  <c r="JV53" i="4"/>
  <c r="CB236" i="4"/>
  <c r="DU235" i="4"/>
  <c r="II236" i="4"/>
  <c r="JV157" i="4"/>
  <c r="JY221" i="4"/>
  <c r="AP238" i="4"/>
  <c r="KB201" i="4"/>
  <c r="KC209" i="4"/>
  <c r="FQ237" i="2"/>
  <c r="FV143" i="2"/>
  <c r="FX120" i="2"/>
  <c r="CW238" i="2"/>
  <c r="DN234" i="2"/>
  <c r="EQ234" i="4"/>
  <c r="JW70" i="4"/>
  <c r="KA129" i="4"/>
  <c r="JY117" i="4"/>
  <c r="JW185" i="4"/>
  <c r="ET235" i="2"/>
  <c r="FY210" i="2"/>
  <c r="CI238" i="4"/>
  <c r="HH236" i="4"/>
  <c r="JX29" i="4"/>
  <c r="KA29" i="4"/>
  <c r="KA53" i="4"/>
  <c r="JY83" i="4"/>
  <c r="EN235" i="2"/>
  <c r="JW215" i="4"/>
  <c r="DV236" i="4"/>
  <c r="JY146" i="4"/>
  <c r="IY236" i="4"/>
  <c r="FW28" i="2"/>
  <c r="FV109" i="2"/>
  <c r="FY167" i="2"/>
  <c r="JV90" i="4"/>
  <c r="EX236" i="2"/>
  <c r="HC234" i="4"/>
  <c r="JX132" i="4"/>
  <c r="FU79" i="2"/>
  <c r="BC238" i="4"/>
  <c r="CZ234" i="2"/>
  <c r="EN237" i="4"/>
  <c r="JY186" i="4"/>
  <c r="CM237" i="4"/>
  <c r="JX159" i="4"/>
  <c r="JW84" i="4"/>
  <c r="EW238" i="4"/>
  <c r="KA86" i="4"/>
  <c r="FV10" i="2"/>
  <c r="KA128" i="4"/>
  <c r="JZ228" i="4"/>
  <c r="EL236" i="4"/>
  <c r="G235" i="4"/>
  <c r="ED236" i="4"/>
  <c r="EH235" i="2"/>
  <c r="KA164" i="4"/>
  <c r="JV84" i="4"/>
  <c r="FU56" i="2"/>
  <c r="GJ236" i="4"/>
  <c r="FW141" i="2"/>
  <c r="FV232" i="2"/>
  <c r="FV117" i="2"/>
  <c r="JX61" i="4"/>
  <c r="JY224" i="4"/>
  <c r="AW236" i="2"/>
  <c r="JZ100" i="4"/>
  <c r="FE234" i="4"/>
  <c r="KB223" i="4"/>
  <c r="FV71" i="2"/>
  <c r="DN237" i="2"/>
  <c r="FV227" i="2"/>
  <c r="KC217" i="4"/>
  <c r="KB82" i="4"/>
  <c r="AF237" i="2"/>
  <c r="FG234" i="4"/>
  <c r="FY234" i="4"/>
  <c r="FU109" i="2"/>
  <c r="FX37" i="2"/>
  <c r="JX134" i="4"/>
  <c r="JW160" i="4"/>
  <c r="HC237" i="4"/>
  <c r="IY237" i="4"/>
  <c r="KB79" i="4"/>
  <c r="ES238" i="2"/>
  <c r="FX151" i="2"/>
  <c r="KB104" i="4"/>
  <c r="FU44" i="2"/>
  <c r="BK237" i="4"/>
  <c r="JY185" i="4"/>
  <c r="I237" i="2"/>
  <c r="IY235" i="4"/>
  <c r="FW173" i="2"/>
  <c r="HZ234" i="4"/>
  <c r="F236" i="2"/>
  <c r="KC173" i="4"/>
  <c r="FX61" i="2"/>
  <c r="FX63" i="2"/>
  <c r="KA231" i="4"/>
  <c r="JY190" i="4"/>
  <c r="CS234" i="4"/>
  <c r="FX237" i="4"/>
  <c r="CH236" i="2"/>
  <c r="L235" i="2"/>
  <c r="JZ129" i="4"/>
  <c r="KB160" i="4"/>
  <c r="CB234" i="4"/>
  <c r="FU147" i="2"/>
  <c r="JV58" i="4"/>
  <c r="BW238" i="2"/>
  <c r="IT235" i="4"/>
  <c r="Y235" i="2"/>
  <c r="CS237" i="2"/>
  <c r="JV66" i="4"/>
  <c r="AY238" i="4"/>
  <c r="KB121" i="4"/>
  <c r="DB234" i="2"/>
  <c r="BE234" i="4"/>
  <c r="FY127" i="2"/>
  <c r="FU16" i="2"/>
  <c r="FU199" i="2"/>
  <c r="EQ234" i="2"/>
  <c r="JG236" i="4"/>
  <c r="FU148" i="2"/>
  <c r="FV15" i="2"/>
  <c r="FX72" i="2"/>
  <c r="FY131" i="2"/>
  <c r="JV226" i="4"/>
  <c r="AT236" i="2"/>
  <c r="BZ236" i="4"/>
  <c r="FV47" i="2"/>
  <c r="FU207" i="2"/>
  <c r="CP234" i="4"/>
  <c r="AF234" i="4"/>
  <c r="DW238" i="2"/>
  <c r="FR234" i="2"/>
  <c r="JV197" i="4"/>
  <c r="FW119" i="2"/>
  <c r="FU91" i="2"/>
  <c r="KA210" i="4"/>
  <c r="HX234" i="4"/>
  <c r="AE236" i="2"/>
  <c r="FX76" i="2"/>
  <c r="FV220" i="2"/>
  <c r="JZ14" i="4"/>
  <c r="KC41" i="4"/>
  <c r="CA234" i="2"/>
  <c r="BX234" i="2"/>
  <c r="JV45" i="4"/>
  <c r="JZ89" i="4"/>
  <c r="EX237" i="2"/>
  <c r="JW110" i="4"/>
  <c r="KC191" i="4"/>
  <c r="JZ149" i="4"/>
  <c r="JV138" i="4"/>
  <c r="GZ234" i="4"/>
  <c r="EP234" i="4"/>
  <c r="IU234" i="4"/>
  <c r="JZ142" i="4"/>
  <c r="IJ235" i="4"/>
  <c r="FU85" i="2"/>
  <c r="JW190" i="4"/>
  <c r="JZ12" i="4"/>
  <c r="GJ235" i="4"/>
  <c r="JV201" i="4"/>
  <c r="FU132" i="2"/>
  <c r="DR235" i="4"/>
  <c r="FX26" i="2"/>
  <c r="IX237" i="4"/>
  <c r="FU228" i="2"/>
  <c r="JV175" i="4"/>
  <c r="CE234" i="4"/>
  <c r="JX35" i="4"/>
  <c r="FJ234" i="4"/>
  <c r="K237" i="2"/>
  <c r="JV164" i="4"/>
  <c r="FV212" i="2"/>
  <c r="JW8" i="4"/>
  <c r="FW113" i="2"/>
  <c r="JZ55" i="4"/>
  <c r="JU237" i="4"/>
  <c r="KC190" i="4"/>
  <c r="FW207" i="2"/>
  <c r="KB120" i="4"/>
  <c r="FX22" i="2"/>
  <c r="KA57" i="4"/>
  <c r="BE238" i="2"/>
  <c r="AW235" i="4"/>
  <c r="KC23" i="4"/>
  <c r="EW235" i="2"/>
  <c r="AO238" i="4"/>
  <c r="KC220" i="4"/>
  <c r="FP236" i="2"/>
  <c r="BJ238" i="2"/>
  <c r="GY238" i="4"/>
  <c r="FU174" i="2"/>
  <c r="G234" i="4"/>
  <c r="CW237" i="2"/>
  <c r="HF234" i="4"/>
  <c r="FW89" i="2"/>
  <c r="HW238" i="4"/>
  <c r="FF237" i="4"/>
  <c r="JV127" i="4"/>
  <c r="FY156" i="2"/>
  <c r="JZ63" i="4"/>
  <c r="GW236" i="4"/>
  <c r="FK234" i="2"/>
  <c r="JV103" i="4"/>
  <c r="HL238" i="4"/>
  <c r="KA13" i="4"/>
  <c r="KC176" i="4"/>
  <c r="BF236" i="4"/>
  <c r="FY29" i="2"/>
  <c r="R236" i="4"/>
  <c r="FU226" i="2"/>
  <c r="DS234" i="4"/>
  <c r="KA195" i="4"/>
  <c r="CL234" i="2"/>
  <c r="JW55" i="4"/>
  <c r="FW24" i="2"/>
  <c r="KC67" i="4"/>
  <c r="JW157" i="4"/>
  <c r="FU67" i="2"/>
  <c r="EC235" i="4"/>
  <c r="AX235" i="4"/>
  <c r="FX154" i="2"/>
  <c r="F234" i="2"/>
  <c r="FA237" i="2"/>
  <c r="KA100" i="4"/>
  <c r="FW214" i="2"/>
  <c r="DV234" i="2"/>
  <c r="JV80" i="4"/>
  <c r="FU173" i="2"/>
  <c r="JZ130" i="4"/>
  <c r="IC238" i="4"/>
  <c r="FV144" i="2"/>
  <c r="HG238" i="4"/>
  <c r="CT237" i="4"/>
  <c r="FW186" i="2"/>
  <c r="KB108" i="4"/>
  <c r="JW146" i="4"/>
  <c r="FU150" i="2"/>
  <c r="KC52" i="4"/>
  <c r="FX35" i="2"/>
  <c r="HP235" i="4"/>
  <c r="FY88" i="2"/>
  <c r="ER238" i="2"/>
  <c r="JY76" i="4"/>
  <c r="FQ235" i="4"/>
  <c r="FU19" i="2"/>
  <c r="KB36" i="4"/>
  <c r="JV7" i="4"/>
  <c r="KA67" i="4"/>
  <c r="JV129" i="4"/>
  <c r="CN238" i="2"/>
  <c r="KC7" i="4"/>
  <c r="FV102" i="2"/>
  <c r="JZ70" i="4"/>
  <c r="KA226" i="4"/>
  <c r="CJ234" i="4"/>
  <c r="DG235" i="2"/>
  <c r="FP234" i="4"/>
  <c r="DU236" i="2"/>
  <c r="JY112" i="4"/>
  <c r="EG238" i="4"/>
  <c r="KB149" i="4"/>
  <c r="FW148" i="2"/>
  <c r="FX223" i="2"/>
  <c r="KC213" i="4"/>
  <c r="HA234" i="4"/>
  <c r="KA172" i="4"/>
  <c r="GG236" i="4"/>
  <c r="AZ237" i="4"/>
  <c r="DH235" i="4"/>
  <c r="JZ86" i="4"/>
  <c r="FU194" i="2"/>
  <c r="CM234" i="4"/>
  <c r="CR238" i="2"/>
  <c r="JZ114" i="4"/>
  <c r="FU152" i="2"/>
  <c r="KA222" i="4"/>
  <c r="JV32" i="4"/>
  <c r="BJ234" i="2"/>
  <c r="E238" i="2"/>
  <c r="FV84" i="2"/>
  <c r="JZ133" i="4"/>
  <c r="JW178" i="4"/>
  <c r="DK234" i="2"/>
  <c r="JW221" i="4"/>
  <c r="FT235" i="4"/>
  <c r="AY237" i="4"/>
  <c r="KB55" i="4"/>
  <c r="EN237" i="2"/>
  <c r="KB196" i="4"/>
  <c r="JZ192" i="4"/>
  <c r="JW198" i="4"/>
  <c r="FW77" i="2"/>
  <c r="FY106" i="2"/>
  <c r="KC81" i="4"/>
  <c r="JY179" i="4"/>
  <c r="KA167" i="4"/>
  <c r="FI237" i="2"/>
  <c r="FU93" i="2"/>
  <c r="DS236" i="2"/>
  <c r="CM238" i="4"/>
  <c r="CI234" i="2"/>
  <c r="FW203" i="2"/>
  <c r="KB19" i="4"/>
  <c r="CN234" i="4"/>
  <c r="HY237" i="4"/>
  <c r="KA124" i="4"/>
  <c r="FY23" i="2"/>
  <c r="EZ237" i="2"/>
  <c r="JY151" i="4"/>
  <c r="KC112" i="4"/>
  <c r="CT234" i="2"/>
  <c r="AD237" i="2"/>
  <c r="JX118" i="4"/>
  <c r="CS238" i="2"/>
  <c r="FW19" i="2"/>
  <c r="FW192" i="2"/>
  <c r="FW142" i="2"/>
  <c r="DX234" i="2"/>
  <c r="KC144" i="4"/>
  <c r="FW121" i="2"/>
  <c r="JW15" i="4"/>
  <c r="JV39" i="4"/>
  <c r="KB128" i="4"/>
  <c r="JZ161" i="4"/>
  <c r="W234" i="2"/>
  <c r="KA163" i="4"/>
  <c r="JY197" i="4"/>
  <c r="CJ236" i="2"/>
  <c r="BH238" i="2"/>
  <c r="EP234" i="2"/>
  <c r="AX234" i="2"/>
  <c r="JY228" i="4"/>
  <c r="KC222" i="4"/>
  <c r="JY55" i="4"/>
  <c r="KC136" i="4"/>
  <c r="F238" i="4"/>
  <c r="BE235" i="2"/>
  <c r="BL238" i="2"/>
  <c r="JW220" i="4"/>
  <c r="JW108" i="4"/>
  <c r="FV235" i="4"/>
  <c r="JZ104" i="4"/>
  <c r="DO237" i="4"/>
  <c r="FV184" i="2"/>
  <c r="JV56" i="4"/>
  <c r="JV22" i="4"/>
  <c r="KC61" i="4"/>
  <c r="KA165" i="4"/>
  <c r="FB237" i="4"/>
  <c r="BP235" i="4"/>
  <c r="JX84" i="4"/>
  <c r="FY89" i="2"/>
  <c r="AP234" i="4"/>
  <c r="JZ195" i="4"/>
  <c r="HR234" i="4"/>
  <c r="Q238" i="4"/>
  <c r="FX234" i="4"/>
  <c r="JX85" i="4"/>
  <c r="JW212" i="4"/>
  <c r="BS237" i="4"/>
  <c r="KA174" i="4"/>
  <c r="FG238" i="4"/>
  <c r="JZ75" i="4"/>
  <c r="JX24" i="4"/>
  <c r="ES235" i="2"/>
  <c r="DL234" i="2"/>
  <c r="JX15" i="4"/>
  <c r="FW193" i="2"/>
  <c r="DN238" i="4"/>
  <c r="KB42" i="4"/>
  <c r="HX236" i="4"/>
  <c r="GO234" i="4"/>
  <c r="FV197" i="2"/>
  <c r="FV177" i="2"/>
  <c r="GW237" i="4"/>
  <c r="FX214" i="2"/>
  <c r="FX187" i="2"/>
  <c r="KB11" i="4"/>
  <c r="KA33" i="4"/>
  <c r="JO236" i="4"/>
  <c r="JV120" i="4"/>
  <c r="H234" i="4"/>
  <c r="BL237" i="2"/>
  <c r="BZ234" i="4"/>
  <c r="FW105" i="2"/>
  <c r="FW200" i="2"/>
  <c r="EL238" i="2"/>
  <c r="FV118" i="2"/>
  <c r="KC161" i="4"/>
  <c r="FY230" i="2"/>
  <c r="DH234" i="4"/>
  <c r="EJ238" i="2"/>
  <c r="JM235" i="4"/>
  <c r="JV145" i="4"/>
  <c r="BM238" i="4"/>
  <c r="JY150" i="4"/>
  <c r="J238" i="4"/>
  <c r="EH234" i="2"/>
  <c r="EE237" i="4"/>
  <c r="KC229" i="4"/>
  <c r="EE235" i="4"/>
  <c r="EM236" i="2"/>
  <c r="FO238" i="4"/>
  <c r="FY25" i="2"/>
  <c r="FX113" i="2"/>
  <c r="JZ221" i="4"/>
  <c r="FX207" i="2"/>
  <c r="DC234" i="2"/>
  <c r="HV238" i="4"/>
  <c r="JV206" i="4"/>
  <c r="DR238" i="2"/>
  <c r="FX165" i="2"/>
  <c r="JW134" i="4"/>
  <c r="JV228" i="4"/>
  <c r="FW187" i="2"/>
  <c r="BM235" i="2"/>
  <c r="FV171" i="2"/>
  <c r="FX54" i="2"/>
  <c r="IH236" i="4"/>
  <c r="DI237" i="4"/>
  <c r="JZ16" i="4"/>
  <c r="JV88" i="4"/>
  <c r="JZ73" i="4"/>
  <c r="FV108" i="2"/>
  <c r="FW39" i="2"/>
  <c r="HP236" i="4"/>
  <c r="U235" i="4"/>
  <c r="N238" i="2"/>
  <c r="ED237" i="4"/>
  <c r="P236" i="4"/>
  <c r="JX46" i="4"/>
  <c r="V234" i="4"/>
  <c r="FW68" i="2"/>
  <c r="FU54" i="2"/>
  <c r="FY221" i="2"/>
  <c r="CI236" i="4"/>
  <c r="BH237" i="2"/>
  <c r="FU38" i="2"/>
  <c r="BV235" i="4"/>
  <c r="FU223" i="2"/>
  <c r="BH235" i="4"/>
  <c r="DA235" i="2"/>
  <c r="JV21" i="4"/>
  <c r="JY127" i="4"/>
  <c r="JZ84" i="4"/>
  <c r="KC78" i="4"/>
  <c r="CW235" i="2"/>
  <c r="GG238" i="4"/>
  <c r="AY237" i="2"/>
  <c r="FH234" i="2"/>
  <c r="JW142" i="4"/>
  <c r="DR234" i="4"/>
  <c r="JW132" i="4"/>
  <c r="DE234" i="4"/>
  <c r="IA235" i="4"/>
  <c r="DP238" i="2"/>
  <c r="EV236" i="4"/>
  <c r="O237" i="2"/>
  <c r="CS236" i="2"/>
  <c r="JY182" i="4"/>
  <c r="HS235" i="4"/>
  <c r="FD236" i="4"/>
  <c r="GZ235" i="4"/>
  <c r="IO238" i="4"/>
  <c r="JV119" i="4"/>
  <c r="BF236" i="2"/>
  <c r="JY57" i="4"/>
  <c r="KC108" i="4"/>
  <c r="KA46" i="4"/>
  <c r="JZ82" i="4"/>
  <c r="BS235" i="4"/>
  <c r="HK237" i="4"/>
  <c r="KC105" i="4"/>
  <c r="JW203" i="4"/>
  <c r="IU238" i="4"/>
  <c r="JD234" i="4"/>
  <c r="DJ238" i="4"/>
  <c r="X235" i="2"/>
  <c r="JI235" i="4"/>
  <c r="DI235" i="2"/>
  <c r="N234" i="2"/>
  <c r="IG234" i="4"/>
  <c r="JZ220" i="4"/>
  <c r="FX172" i="2"/>
  <c r="HW236" i="4"/>
  <c r="FX36" i="2"/>
  <c r="JX20" i="4"/>
  <c r="FU127" i="2"/>
  <c r="AV235" i="4"/>
  <c r="IN238" i="4"/>
  <c r="FY204" i="2"/>
  <c r="AZ235" i="2"/>
  <c r="F238" i="2"/>
  <c r="FV169" i="2"/>
  <c r="CQ234" i="4"/>
  <c r="IN234" i="4"/>
  <c r="FY184" i="2"/>
  <c r="FV13" i="2"/>
  <c r="DZ234" i="2"/>
  <c r="JY129" i="4"/>
  <c r="JX27" i="4"/>
  <c r="FY201" i="2"/>
  <c r="AA235" i="4"/>
  <c r="AB237" i="4"/>
  <c r="FV21" i="2"/>
  <c r="JY119" i="4"/>
  <c r="AY234" i="4"/>
  <c r="R238" i="4"/>
  <c r="JW39" i="4"/>
  <c r="KC122" i="4"/>
  <c r="KA146" i="4"/>
  <c r="FV119" i="2"/>
  <c r="DW235" i="4"/>
  <c r="FK236" i="4"/>
  <c r="CT235" i="2"/>
  <c r="M234" i="4"/>
  <c r="Q234" i="2"/>
  <c r="CS237" i="4"/>
  <c r="KC193" i="4"/>
  <c r="AE234" i="2"/>
  <c r="CO238" i="4"/>
  <c r="FL237" i="2"/>
  <c r="FX233" i="2"/>
  <c r="FW33" i="2"/>
  <c r="FV89" i="2"/>
  <c r="FW162" i="2"/>
  <c r="KA43" i="4"/>
  <c r="FV55" i="2"/>
  <c r="KC181" i="4"/>
  <c r="FW44" i="2"/>
  <c r="T234" i="2"/>
  <c r="JV177" i="4"/>
  <c r="AW237" i="2"/>
  <c r="FY203" i="2"/>
  <c r="CS235" i="4"/>
  <c r="JV18" i="4"/>
  <c r="FN234" i="4"/>
  <c r="DW236" i="2"/>
  <c r="GM236" i="4"/>
  <c r="GE234" i="4"/>
  <c r="FX102" i="2"/>
  <c r="FT238" i="2"/>
  <c r="KB81" i="4"/>
  <c r="FW46" i="2"/>
  <c r="FV188" i="2"/>
  <c r="JX111" i="4"/>
  <c r="FX179" i="2"/>
  <c r="HY236" i="4"/>
  <c r="JV140" i="4"/>
  <c r="KC157" i="4"/>
  <c r="CE236" i="4"/>
  <c r="BB237" i="2"/>
  <c r="JX66" i="4"/>
  <c r="CR237" i="2"/>
  <c r="CK234" i="4"/>
  <c r="KC37" i="4"/>
  <c r="AQ237" i="4"/>
  <c r="FY164" i="2"/>
  <c r="KC47" i="4"/>
  <c r="BX237" i="2"/>
  <c r="EI236" i="4"/>
  <c r="KA76" i="4"/>
  <c r="FW57" i="2"/>
  <c r="EH237" i="2"/>
  <c r="JY68" i="4"/>
  <c r="GD237" i="4"/>
  <c r="FX190" i="2"/>
  <c r="FV216" i="2"/>
  <c r="KA69" i="4"/>
  <c r="JW78" i="4"/>
  <c r="KB110" i="4"/>
  <c r="JY93" i="4"/>
  <c r="KA92" i="4"/>
  <c r="JZ99" i="4"/>
  <c r="DS236" i="4"/>
  <c r="KB156" i="4"/>
  <c r="FY32" i="2"/>
  <c r="KB113" i="4"/>
  <c r="FU158" i="2"/>
  <c r="JX75" i="4"/>
  <c r="ET234" i="4"/>
  <c r="JY132" i="4"/>
  <c r="FY84" i="2"/>
  <c r="AO237" i="4"/>
  <c r="KA180" i="4"/>
  <c r="HM237" i="4"/>
  <c r="FY21" i="2"/>
  <c r="FX41" i="2"/>
  <c r="HO237" i="4"/>
  <c r="GB235" i="4"/>
  <c r="FC235" i="2"/>
  <c r="DF238" i="2"/>
  <c r="JZ38" i="4"/>
  <c r="KA141" i="4"/>
  <c r="JN234" i="4"/>
  <c r="FV56" i="2"/>
  <c r="JZ152" i="4"/>
  <c r="BN236" i="4"/>
  <c r="JZ92" i="4"/>
  <c r="KB50" i="4"/>
  <c r="JT238" i="4"/>
  <c r="AE237" i="2"/>
  <c r="AB236" i="4"/>
  <c r="JZ224" i="4"/>
  <c r="FY134" i="2"/>
  <c r="AP235" i="4"/>
  <c r="CJ238" i="2"/>
  <c r="JV124" i="4"/>
  <c r="AW234" i="4"/>
  <c r="JW124" i="4"/>
  <c r="GT234" i="4"/>
  <c r="FU76" i="2"/>
  <c r="GZ238" i="4"/>
  <c r="FC237" i="2"/>
  <c r="JW118" i="4"/>
  <c r="JW125" i="4"/>
  <c r="T237" i="2"/>
  <c r="FU137" i="2"/>
  <c r="EQ238" i="4"/>
  <c r="JX74" i="4"/>
  <c r="DT237" i="4"/>
  <c r="KC65" i="4"/>
  <c r="JX171" i="4"/>
  <c r="EK237" i="2"/>
  <c r="FW98" i="2"/>
  <c r="FU63" i="2"/>
  <c r="JW30" i="4"/>
  <c r="IM235" i="4"/>
  <c r="FU10" i="2"/>
  <c r="KA199" i="4"/>
  <c r="EN234" i="4"/>
  <c r="JL237" i="4"/>
  <c r="FK235" i="4"/>
  <c r="ER235" i="2"/>
  <c r="JW120" i="4"/>
  <c r="ED235" i="2"/>
  <c r="KA113" i="4"/>
  <c r="HB236" i="4"/>
  <c r="CU238" i="4"/>
  <c r="FX39" i="2"/>
  <c r="GU235" i="4"/>
  <c r="IC237" i="4"/>
  <c r="FV185" i="2"/>
  <c r="JY23" i="4"/>
  <c r="JZ158" i="4"/>
  <c r="FV50" i="2"/>
  <c r="FY24" i="2"/>
  <c r="FY8" i="2"/>
  <c r="AX238" i="2"/>
  <c r="KC137" i="4"/>
  <c r="FW51" i="2"/>
  <c r="KC159" i="4"/>
  <c r="CG235" i="2"/>
  <c r="KB71" i="4"/>
  <c r="FS235" i="2"/>
  <c r="FG234" i="2"/>
  <c r="KB119" i="4"/>
  <c r="FY45" i="2"/>
  <c r="IE237" i="4"/>
  <c r="FU90" i="2"/>
  <c r="KB209" i="4"/>
  <c r="KA111" i="4"/>
  <c r="O236" i="4"/>
  <c r="FQ238" i="2"/>
  <c r="GC236" i="4"/>
  <c r="FV180" i="2"/>
  <c r="FV211" i="2"/>
  <c r="JX125" i="4"/>
  <c r="IM236" i="4"/>
  <c r="KA192" i="4"/>
  <c r="JV31" i="4"/>
  <c r="FX7" i="2"/>
  <c r="S237" i="2"/>
  <c r="O235" i="2"/>
  <c r="FX231" i="2"/>
  <c r="FL238" i="4"/>
  <c r="FV157" i="2"/>
  <c r="FW112" i="2"/>
  <c r="L234" i="2"/>
  <c r="BF238" i="2"/>
  <c r="FW229" i="2"/>
  <c r="FS238" i="2"/>
  <c r="KC196" i="4"/>
  <c r="JY220" i="4"/>
  <c r="FX110" i="2"/>
  <c r="AJ235" i="4"/>
  <c r="HO235" i="4"/>
  <c r="KC31" i="4"/>
  <c r="JZ113" i="4"/>
  <c r="FY97" i="2"/>
  <c r="KA63" i="4"/>
  <c r="FV94" i="2"/>
  <c r="FU68" i="2"/>
  <c r="AB235" i="4"/>
  <c r="FW72" i="2"/>
  <c r="JR237" i="4"/>
  <c r="FX183" i="2"/>
  <c r="BV236" i="2"/>
  <c r="JV78" i="4"/>
  <c r="AG234" i="2"/>
  <c r="BQ238" i="2"/>
  <c r="JX89" i="4"/>
  <c r="JV48" i="4"/>
  <c r="JX77" i="4"/>
  <c r="FV160" i="2"/>
  <c r="D237" i="4"/>
  <c r="HM235" i="4"/>
  <c r="C235" i="4"/>
  <c r="JY174" i="4"/>
  <c r="JV192" i="4"/>
  <c r="EL237" i="4"/>
  <c r="KB185" i="4"/>
  <c r="KB70" i="4"/>
  <c r="KC44" i="4"/>
  <c r="JZ173" i="4"/>
  <c r="FU180" i="2"/>
  <c r="AB238" i="2"/>
  <c r="HW235" i="4"/>
  <c r="JY45" i="4"/>
  <c r="FW188" i="2"/>
  <c r="JY210" i="4"/>
  <c r="JF236" i="4"/>
  <c r="FV9" i="2"/>
  <c r="FX137" i="2"/>
  <c r="EW237" i="2"/>
  <c r="FJ237" i="4"/>
  <c r="FV38" i="2"/>
  <c r="DV237" i="2"/>
  <c r="KA106" i="4"/>
  <c r="FV173" i="2"/>
  <c r="DY234" i="2"/>
  <c r="JW143" i="4"/>
  <c r="IB235" i="4"/>
  <c r="BR237" i="2"/>
  <c r="FW221" i="2"/>
  <c r="IO234" i="4"/>
  <c r="JV233" i="4"/>
  <c r="KB188" i="4"/>
  <c r="AI235" i="4"/>
  <c r="KB148" i="4"/>
  <c r="JY31" i="4"/>
  <c r="IS238" i="4"/>
  <c r="FF235" i="2"/>
  <c r="JZ191" i="4"/>
  <c r="JY101" i="4"/>
  <c r="BC236" i="4"/>
  <c r="FV22" i="2"/>
  <c r="GM235" i="4"/>
  <c r="JW106" i="4"/>
  <c r="GM238" i="4"/>
  <c r="JX228" i="4"/>
  <c r="CP235" i="2"/>
  <c r="FV124" i="2"/>
  <c r="JV121" i="4"/>
  <c r="FV140" i="2"/>
  <c r="W235" i="4"/>
  <c r="JX146" i="4"/>
  <c r="DA236" i="2"/>
  <c r="JX88" i="4"/>
  <c r="JZ85" i="4"/>
  <c r="KC206" i="4"/>
  <c r="KB167" i="4"/>
  <c r="HB235" i="4"/>
  <c r="FY103" i="2"/>
  <c r="KB210" i="4"/>
  <c r="FN237" i="2"/>
  <c r="FR237" i="4"/>
  <c r="HR237" i="4"/>
  <c r="KA38" i="4"/>
  <c r="JW128" i="4"/>
  <c r="DG238" i="4"/>
  <c r="BV237" i="4"/>
  <c r="FY76" i="2"/>
  <c r="JY60" i="4"/>
  <c r="KB215" i="4"/>
  <c r="JO234" i="4"/>
  <c r="BR236" i="2"/>
  <c r="JW75" i="4"/>
  <c r="JX176" i="4"/>
  <c r="FT237" i="2"/>
  <c r="CS238" i="4"/>
  <c r="FY110" i="2"/>
  <c r="KA18" i="4"/>
  <c r="JY208" i="4"/>
  <c r="DD237" i="2"/>
  <c r="FX238" i="4"/>
  <c r="GN235" i="4"/>
  <c r="JZ214" i="4"/>
  <c r="KB164" i="4"/>
  <c r="JT237" i="4"/>
  <c r="FE234" i="2"/>
  <c r="DS235" i="2"/>
  <c r="KB38" i="4"/>
  <c r="JZ205" i="4"/>
  <c r="CE237" i="2"/>
  <c r="JW25" i="4"/>
  <c r="FW47" i="2"/>
  <c r="AL236" i="2"/>
  <c r="GZ237" i="4"/>
  <c r="G236" i="4"/>
  <c r="KC128" i="4"/>
  <c r="JY21" i="4"/>
  <c r="JY170" i="4"/>
  <c r="JZ140" i="4"/>
  <c r="KB212" i="4"/>
  <c r="FX117" i="2"/>
  <c r="KA35" i="4"/>
  <c r="FV151" i="2"/>
  <c r="KA98" i="4"/>
  <c r="CD238" i="4"/>
  <c r="JY187" i="4"/>
  <c r="AR236" i="2"/>
  <c r="FZ237" i="4"/>
  <c r="FX205" i="2"/>
  <c r="FW29" i="2"/>
  <c r="FY186" i="2"/>
  <c r="KB232" i="4"/>
  <c r="FU74" i="2"/>
  <c r="EF234" i="2"/>
  <c r="DC236" i="2"/>
  <c r="JY33" i="4"/>
  <c r="JX161" i="4"/>
  <c r="KA14" i="4"/>
  <c r="T236" i="2"/>
  <c r="FU102" i="2"/>
  <c r="FH235" i="4"/>
  <c r="JV109" i="4"/>
  <c r="EC238" i="4"/>
  <c r="FJ234" i="2"/>
  <c r="FV70" i="2"/>
  <c r="JO238" i="4"/>
  <c r="KB86" i="4"/>
  <c r="JV96" i="4"/>
  <c r="JH235" i="4"/>
  <c r="KB224" i="4"/>
  <c r="HH238" i="4"/>
  <c r="JV118" i="4"/>
  <c r="DB237" i="4"/>
  <c r="EO237" i="4"/>
  <c r="FV218" i="2"/>
  <c r="FY236" i="4"/>
  <c r="KB168" i="4"/>
  <c r="JV202" i="4"/>
  <c r="FV205" i="2"/>
  <c r="EP237" i="2"/>
  <c r="FX147" i="2"/>
  <c r="AS237" i="2"/>
  <c r="FV164" i="2"/>
  <c r="DP236" i="4"/>
  <c r="FD238" i="2"/>
  <c r="U236" i="4"/>
  <c r="FW195" i="2"/>
  <c r="JW213" i="4"/>
  <c r="JX148" i="4"/>
  <c r="FK238" i="4"/>
  <c r="FW237" i="4"/>
  <c r="BS237" i="2"/>
  <c r="JX214" i="4"/>
  <c r="FX197" i="2"/>
  <c r="HI237" i="4"/>
  <c r="DG235" i="4"/>
  <c r="BK236" i="4"/>
  <c r="IC234" i="4"/>
  <c r="ET238" i="4"/>
  <c r="JZ159" i="4"/>
  <c r="DO238" i="4"/>
  <c r="FW26" i="2"/>
  <c r="JV167" i="4"/>
  <c r="EV237" i="2"/>
  <c r="FX98" i="2"/>
  <c r="JW176" i="4"/>
  <c r="DM238" i="2"/>
  <c r="KB158" i="4"/>
  <c r="JW103" i="4"/>
  <c r="HS237" i="4"/>
  <c r="JW184" i="4"/>
  <c r="CS234" i="2"/>
  <c r="FU205" i="2"/>
  <c r="FX232" i="2"/>
  <c r="FW32" i="2"/>
  <c r="JZ36" i="4"/>
  <c r="KA27" i="4"/>
  <c r="DP236" i="2"/>
  <c r="FV154" i="2"/>
  <c r="DF237" i="2"/>
  <c r="KC26" i="4"/>
  <c r="KB107" i="4"/>
  <c r="GN237" i="4"/>
  <c r="KA97" i="4"/>
  <c r="T238" i="2"/>
  <c r="CL237" i="2"/>
  <c r="DQ234" i="2"/>
  <c r="FB234" i="2"/>
  <c r="CD235" i="4"/>
  <c r="KC93" i="4"/>
  <c r="KB56" i="4"/>
  <c r="KC158" i="4"/>
  <c r="JH238" i="4"/>
  <c r="U234" i="2"/>
  <c r="JW45" i="4"/>
  <c r="EE236" i="2"/>
  <c r="JY204" i="4"/>
  <c r="JX142" i="4"/>
  <c r="GQ237" i="4"/>
  <c r="FY199" i="2"/>
  <c r="BU236" i="4"/>
  <c r="KB229" i="4"/>
  <c r="HA235" i="4"/>
  <c r="FA234" i="2"/>
  <c r="JK237" i="4"/>
  <c r="JV63" i="4"/>
  <c r="DT236" i="2"/>
  <c r="JY189" i="4"/>
  <c r="JY94" i="4"/>
  <c r="JY141" i="4"/>
  <c r="JM234" i="4"/>
  <c r="BX237" i="4"/>
  <c r="CL235" i="2"/>
  <c r="AP238" i="2"/>
  <c r="FY73" i="2"/>
  <c r="CZ234" i="4"/>
  <c r="S238" i="4"/>
  <c r="FY35" i="2"/>
  <c r="FY154" i="2"/>
  <c r="JW165" i="4"/>
  <c r="JY19" i="4"/>
  <c r="AA235" i="2"/>
  <c r="CX236" i="2"/>
  <c r="FX163" i="2"/>
  <c r="FM237" i="2"/>
  <c r="FY72" i="2"/>
  <c r="FW225" i="2"/>
  <c r="JX81" i="4"/>
  <c r="J236" i="2"/>
  <c r="EJ236" i="4"/>
  <c r="FY228" i="2"/>
  <c r="HR235" i="4"/>
  <c r="FU208" i="2"/>
  <c r="DX237" i="2"/>
  <c r="FK235" i="2"/>
  <c r="FY27" i="2"/>
  <c r="BJ234" i="4"/>
  <c r="JX11" i="4"/>
  <c r="KA31" i="4"/>
  <c r="FY235" i="4"/>
  <c r="IN237" i="4"/>
  <c r="JY104" i="4"/>
  <c r="CM235" i="4"/>
  <c r="KC188" i="4"/>
  <c r="AX234" i="4"/>
  <c r="CU236" i="4"/>
  <c r="KC88" i="4"/>
  <c r="V235" i="4"/>
  <c r="DX238" i="2"/>
  <c r="GX235" i="4"/>
  <c r="CH237" i="4"/>
  <c r="B236" i="2"/>
  <c r="GU236" i="4"/>
  <c r="Z237" i="4"/>
  <c r="JZ156" i="4"/>
  <c r="Z235" i="2"/>
  <c r="Y238" i="2"/>
  <c r="DQ236" i="2"/>
  <c r="KB140" i="4"/>
  <c r="BZ237" i="4"/>
  <c r="GB234" i="4"/>
  <c r="T236" i="4"/>
  <c r="JZ69" i="4"/>
  <c r="FV69" i="2"/>
  <c r="FV234" i="4"/>
  <c r="FU18" i="2"/>
  <c r="II235" i="4"/>
  <c r="JY10" i="4"/>
  <c r="AY238" i="2"/>
  <c r="KC95" i="4"/>
  <c r="FW145" i="2"/>
  <c r="FW165" i="2"/>
  <c r="JJ236" i="4"/>
  <c r="CL237" i="4"/>
  <c r="JW131" i="4"/>
  <c r="FB235" i="2"/>
  <c r="JW57" i="4"/>
  <c r="CA238" i="4"/>
  <c r="FX30" i="2"/>
  <c r="AX237" i="2"/>
  <c r="KC98" i="4"/>
  <c r="JY202" i="4"/>
  <c r="FV149" i="2"/>
  <c r="FX220" i="2"/>
  <c r="CE238" i="2"/>
  <c r="JV186" i="4"/>
  <c r="GD238" i="4"/>
  <c r="FV46" i="2"/>
  <c r="KC168" i="4"/>
  <c r="DT235" i="4"/>
  <c r="GP237" i="4"/>
  <c r="CF237" i="2"/>
  <c r="JZ27" i="4"/>
  <c r="CX234" i="2"/>
  <c r="KB144" i="4"/>
  <c r="JZ147" i="4"/>
  <c r="JY226" i="4"/>
  <c r="AO236" i="4"/>
  <c r="KA176" i="4"/>
  <c r="DN235" i="2"/>
  <c r="FU24" i="2"/>
  <c r="JV185" i="4"/>
  <c r="FV222" i="2"/>
  <c r="JY191" i="4"/>
  <c r="HE237" i="4"/>
  <c r="EV235" i="2"/>
  <c r="FV229" i="2"/>
  <c r="KA213" i="4"/>
  <c r="JX129" i="4"/>
  <c r="FN238" i="2"/>
  <c r="BR236" i="4"/>
  <c r="KA103" i="4"/>
  <c r="FV98" i="2"/>
  <c r="EK235" i="4"/>
  <c r="JW168" i="4"/>
  <c r="KC114" i="4"/>
  <c r="AE234" i="4"/>
  <c r="JX45" i="4"/>
  <c r="AJ235" i="2"/>
  <c r="KC29" i="4"/>
  <c r="KB28" i="4"/>
  <c r="FU191" i="2"/>
  <c r="CO236" i="4"/>
  <c r="FY213" i="2"/>
  <c r="FU220" i="2"/>
  <c r="KA215" i="4"/>
  <c r="CW237" i="4"/>
  <c r="JW56" i="4"/>
  <c r="JZ184" i="4"/>
  <c r="FW116" i="2"/>
  <c r="JX233" i="4"/>
  <c r="JV50" i="4"/>
  <c r="FW35" i="2"/>
  <c r="BL235" i="4"/>
  <c r="KA190" i="4"/>
  <c r="DL235" i="4"/>
  <c r="DF237" i="4"/>
  <c r="FV23" i="2"/>
  <c r="JV158" i="4"/>
  <c r="JX232" i="4"/>
  <c r="JZ196" i="4"/>
  <c r="C237" i="2"/>
  <c r="JZ109" i="4"/>
  <c r="BE236" i="2"/>
  <c r="ER236" i="4"/>
  <c r="JV102" i="4"/>
  <c r="BX238" i="2"/>
  <c r="JY199" i="4"/>
  <c r="JV193" i="4"/>
  <c r="EW234" i="4"/>
  <c r="ID236" i="4"/>
  <c r="JA237" i="4"/>
  <c r="JX167" i="4"/>
  <c r="EZ234" i="4"/>
  <c r="S237" i="4"/>
  <c r="JX92" i="4"/>
  <c r="HZ238" i="4"/>
  <c r="JZ64" i="4"/>
  <c r="FY113" i="2"/>
  <c r="JZ72" i="4"/>
  <c r="JY87" i="4"/>
  <c r="FV215" i="2"/>
  <c r="FX77" i="2"/>
  <c r="FW204" i="2"/>
  <c r="GC235" i="4"/>
  <c r="DW235" i="2"/>
  <c r="AE236" i="4"/>
  <c r="BX235" i="4"/>
  <c r="FW128" i="2"/>
  <c r="FW134" i="2"/>
  <c r="FP238" i="4"/>
  <c r="JW12" i="4"/>
  <c r="JZ207" i="4"/>
  <c r="KC70" i="4"/>
  <c r="AD237" i="4"/>
  <c r="HI234" i="4"/>
  <c r="F235" i="4"/>
  <c r="KA123" i="4"/>
  <c r="FY190" i="2"/>
  <c r="FY198" i="2"/>
  <c r="CM238" i="2"/>
  <c r="KC215" i="4"/>
  <c r="KB91" i="4"/>
  <c r="KC20" i="4"/>
  <c r="IZ235" i="4"/>
  <c r="R234" i="4"/>
  <c r="CT238" i="4"/>
  <c r="GJ238" i="4"/>
  <c r="KA7" i="4"/>
  <c r="JX195" i="4"/>
  <c r="FX131" i="2"/>
  <c r="JV229" i="4"/>
  <c r="JB238" i="4"/>
  <c r="FY92" i="2"/>
  <c r="KA118" i="4"/>
  <c r="CO234" i="2"/>
  <c r="FU81" i="2"/>
  <c r="AV234" i="2"/>
  <c r="FX15" i="2"/>
  <c r="EK235" i="2"/>
  <c r="KC228" i="4"/>
  <c r="KC28" i="4"/>
  <c r="J237" i="2"/>
  <c r="EX235" i="4"/>
  <c r="AP236" i="2"/>
  <c r="DE237" i="2"/>
  <c r="CK237" i="2"/>
  <c r="JY225" i="4"/>
  <c r="FV82" i="2"/>
  <c r="ET237" i="4"/>
  <c r="FX99" i="2"/>
  <c r="FW132" i="2"/>
  <c r="KC72" i="4"/>
  <c r="HW237" i="4"/>
  <c r="JV213" i="4"/>
  <c r="KB193" i="4"/>
  <c r="JW32" i="4"/>
  <c r="FS238" i="4"/>
  <c r="GF238" i="4"/>
  <c r="FV26" i="2"/>
  <c r="KC75" i="4"/>
  <c r="JW71" i="4"/>
  <c r="DY237" i="2"/>
  <c r="AD234" i="4"/>
  <c r="U237" i="4"/>
  <c r="JX64" i="4"/>
  <c r="FU184" i="2"/>
  <c r="FY55" i="2"/>
  <c r="JZ35" i="4"/>
  <c r="AZ238" i="2"/>
  <c r="JN236" i="4"/>
  <c r="KC232" i="4"/>
  <c r="KB117" i="4"/>
  <c r="JX123" i="4"/>
  <c r="DB236" i="4"/>
  <c r="CQ238" i="4"/>
  <c r="IM238" i="4"/>
  <c r="DW234" i="4"/>
  <c r="KC198" i="4"/>
  <c r="BO236" i="2"/>
  <c r="KC192" i="4"/>
  <c r="FX200" i="2"/>
  <c r="KA9" i="4"/>
  <c r="ER237" i="4"/>
  <c r="Q236" i="4"/>
  <c r="KC27" i="4"/>
  <c r="EG235" i="4"/>
  <c r="JY136" i="4"/>
  <c r="JW158" i="4"/>
  <c r="JY47" i="4"/>
  <c r="JV187" i="4"/>
  <c r="FX67" i="2"/>
  <c r="D237" i="2"/>
  <c r="FA236" i="2"/>
  <c r="DA235" i="4"/>
  <c r="CR236" i="2"/>
  <c r="EY238" i="4"/>
  <c r="AG237" i="4"/>
  <c r="HB237" i="4"/>
  <c r="CV234" i="2"/>
  <c r="I235" i="4"/>
  <c r="GX237" i="4"/>
  <c r="FW31" i="2"/>
  <c r="BC237" i="2"/>
  <c r="AA238" i="2"/>
  <c r="FW23" i="2"/>
  <c r="FV93" i="2"/>
  <c r="IH234" i="4"/>
  <c r="AT234" i="4"/>
  <c r="DJ236" i="2"/>
  <c r="JW20" i="4"/>
  <c r="FV30" i="2"/>
  <c r="JV61" i="4"/>
  <c r="IW236" i="4"/>
  <c r="FU140" i="2"/>
  <c r="KA34" i="4"/>
  <c r="CX237" i="4"/>
  <c r="GI234" i="4"/>
  <c r="KA83" i="4"/>
  <c r="JZ203" i="4"/>
  <c r="FU202" i="2"/>
  <c r="FU232" i="2"/>
  <c r="JV203" i="4"/>
  <c r="KB37" i="4"/>
  <c r="DD237" i="4"/>
  <c r="FW8" i="2"/>
  <c r="FM238" i="2"/>
  <c r="CL238" i="4"/>
  <c r="IE236" i="4"/>
  <c r="KC19" i="4"/>
  <c r="AM237" i="4"/>
  <c r="JX131" i="4"/>
  <c r="FU153" i="2"/>
  <c r="FX146" i="2"/>
  <c r="KC94" i="4"/>
  <c r="JY159" i="4"/>
  <c r="JZ187" i="4"/>
  <c r="CN237" i="2"/>
  <c r="JV169" i="4"/>
  <c r="JW141" i="4"/>
  <c r="DU234" i="2"/>
  <c r="JY13" i="4"/>
  <c r="JX139" i="4"/>
  <c r="AL237" i="2"/>
  <c r="EP235" i="2"/>
  <c r="H235" i="4"/>
  <c r="BS234" i="2"/>
  <c r="AS238" i="4"/>
  <c r="JV38" i="4"/>
  <c r="JV111" i="4"/>
  <c r="KC13" i="4"/>
  <c r="JY211" i="4"/>
  <c r="AF236" i="2"/>
  <c r="DN237" i="4"/>
  <c r="CA235" i="2"/>
  <c r="FW129" i="2"/>
  <c r="FW156" i="2"/>
  <c r="EK238" i="4"/>
  <c r="CJ236" i="4"/>
  <c r="FI236" i="4"/>
  <c r="FW163" i="2"/>
  <c r="BU234" i="4"/>
  <c r="FV176" i="2"/>
  <c r="CE235" i="4"/>
  <c r="EJ237" i="2"/>
  <c r="M237" i="2"/>
  <c r="FU83" i="2"/>
  <c r="GU237" i="4"/>
  <c r="JQ236" i="4"/>
  <c r="FX111" i="2"/>
  <c r="JV9" i="4"/>
  <c r="JX121" i="4"/>
  <c r="AC237" i="2"/>
  <c r="KA125" i="4"/>
  <c r="KB152" i="4"/>
  <c r="FW211" i="2"/>
  <c r="AW234" i="2"/>
  <c r="CE235" i="2"/>
  <c r="M235" i="2"/>
  <c r="CL236" i="4"/>
  <c r="EU235" i="4"/>
  <c r="FE237" i="4"/>
  <c r="FY115" i="2"/>
  <c r="FW22" i="2"/>
  <c r="JV151" i="4"/>
  <c r="AY235" i="2"/>
  <c r="JW90" i="4"/>
  <c r="FU82" i="2"/>
  <c r="FV136" i="2"/>
  <c r="JZ202" i="4"/>
  <c r="FV146" i="2"/>
  <c r="AJ236" i="4"/>
  <c r="D234" i="2"/>
  <c r="ET237" i="2"/>
  <c r="EP236" i="4"/>
  <c r="IE235" i="4"/>
  <c r="FX156" i="2"/>
  <c r="FW138" i="2"/>
  <c r="JW53" i="4"/>
  <c r="EG234" i="4"/>
  <c r="FU78" i="2"/>
  <c r="FR235" i="2"/>
  <c r="AC238" i="2"/>
  <c r="FX184" i="2"/>
  <c r="BI235" i="2"/>
  <c r="BP234" i="4"/>
  <c r="KC197" i="4"/>
  <c r="JY32" i="4"/>
  <c r="D235" i="2"/>
  <c r="DE237" i="4"/>
  <c r="HQ237" i="4"/>
  <c r="FX107" i="2"/>
  <c r="FY117" i="2"/>
  <c r="JY178" i="4"/>
  <c r="JZ51" i="4"/>
  <c r="FU58" i="2"/>
  <c r="KA179" i="4"/>
  <c r="AR238" i="4"/>
  <c r="JV174" i="4"/>
  <c r="FL238" i="2"/>
  <c r="GV235" i="4"/>
  <c r="BI238" i="4"/>
  <c r="FV41" i="2"/>
  <c r="JY137" i="4"/>
  <c r="FV172" i="2"/>
  <c r="FZ236" i="4"/>
  <c r="FU179" i="2"/>
  <c r="JX219" i="4"/>
  <c r="BB235" i="2"/>
  <c r="JV70" i="4"/>
  <c r="HC238" i="4"/>
  <c r="JW191" i="4"/>
  <c r="BI236" i="2"/>
  <c r="FC238" i="2"/>
  <c r="FV210" i="2"/>
  <c r="KA89" i="4"/>
  <c r="KC153" i="4"/>
  <c r="IQ234" i="4"/>
  <c r="JV171" i="4"/>
  <c r="HP234" i="4"/>
  <c r="KA204" i="4"/>
  <c r="KB187" i="4"/>
  <c r="AS236" i="4"/>
  <c r="KA153" i="4"/>
  <c r="BO238" i="4"/>
  <c r="FW13" i="2"/>
  <c r="ED238" i="2"/>
  <c r="BW234" i="4"/>
  <c r="JX157" i="4"/>
  <c r="EP238" i="2"/>
  <c r="DU237" i="2"/>
  <c r="EK234" i="4"/>
  <c r="Y238" i="4"/>
  <c r="JY100" i="4"/>
  <c r="AZ237" i="2"/>
  <c r="E234" i="2"/>
  <c r="JW230" i="4"/>
  <c r="CX234" i="4"/>
  <c r="JV122" i="4"/>
  <c r="JZ39" i="4"/>
  <c r="BU238" i="2"/>
  <c r="DS238" i="4"/>
  <c r="FU164" i="2"/>
  <c r="FU229" i="2"/>
  <c r="FX38" i="2"/>
  <c r="JX187" i="4"/>
  <c r="DF236" i="4"/>
  <c r="AH237" i="4"/>
  <c r="KC154" i="4"/>
  <c r="AH234" i="2"/>
  <c r="BT235" i="2"/>
  <c r="JZ150" i="4"/>
  <c r="AU234" i="4"/>
  <c r="JM238" i="4"/>
  <c r="KB226" i="4"/>
  <c r="FU113" i="2"/>
  <c r="KB166" i="4"/>
  <c r="FV128" i="2"/>
  <c r="R235" i="4"/>
  <c r="FY20" i="2"/>
  <c r="JZ153" i="4"/>
  <c r="JZ189" i="4"/>
  <c r="KC125" i="4"/>
  <c r="HB238" i="4"/>
  <c r="CP237" i="2"/>
  <c r="M234" i="2"/>
  <c r="JW121" i="4"/>
  <c r="BA237" i="2"/>
  <c r="GI238" i="4"/>
  <c r="GR234" i="4"/>
  <c r="CL235" i="4"/>
  <c r="D236" i="2"/>
  <c r="DA234" i="2"/>
  <c r="JZ118" i="4"/>
  <c r="FV104" i="2"/>
  <c r="JW29" i="4"/>
  <c r="N235" i="2"/>
  <c r="FM237" i="4"/>
  <c r="FH236" i="2"/>
  <c r="JW107" i="4"/>
  <c r="V238" i="2"/>
  <c r="CY237" i="2"/>
  <c r="JX112" i="4"/>
  <c r="EM237" i="2"/>
  <c r="KC219" i="4"/>
  <c r="DX236" i="4"/>
  <c r="BT234" i="4"/>
  <c r="JY193" i="4"/>
  <c r="KA64" i="4"/>
  <c r="JW28" i="4"/>
  <c r="FX42" i="2"/>
  <c r="GR238" i="4"/>
  <c r="FW205" i="2"/>
  <c r="CC237" i="2"/>
  <c r="JX72" i="4"/>
  <c r="FY189" i="2"/>
  <c r="CK238" i="2"/>
  <c r="FY42" i="2"/>
  <c r="FV79" i="2"/>
  <c r="DZ238" i="4"/>
  <c r="KA150" i="4"/>
  <c r="EX236" i="4"/>
  <c r="F236" i="4"/>
  <c r="AS235" i="4"/>
  <c r="FU97" i="2"/>
  <c r="JZ28" i="4"/>
  <c r="IM237" i="4"/>
  <c r="JV130" i="4"/>
  <c r="FY208" i="2"/>
  <c r="GK238" i="4"/>
  <c r="JW218" i="4"/>
  <c r="FV181" i="2"/>
  <c r="JY26" i="4"/>
  <c r="FW52" i="2"/>
  <c r="FW212" i="2"/>
  <c r="FW180" i="2"/>
  <c r="P238" i="2"/>
  <c r="KC150" i="4"/>
  <c r="FW236" i="4"/>
  <c r="JS237" i="4"/>
  <c r="FY10" i="2"/>
  <c r="EZ236" i="4"/>
  <c r="FU163" i="2"/>
  <c r="FW109" i="2"/>
  <c r="AF235" i="4"/>
  <c r="KB172" i="4"/>
  <c r="JX221" i="4"/>
  <c r="JZ43" i="4"/>
  <c r="JV108" i="4"/>
  <c r="JY109" i="4"/>
  <c r="JE234" i="4"/>
  <c r="FX128" i="2"/>
  <c r="P235" i="2"/>
  <c r="KA74" i="4"/>
  <c r="AU236" i="2"/>
  <c r="KA168" i="4"/>
  <c r="DN236" i="4"/>
  <c r="II234" i="4"/>
  <c r="O234" i="4"/>
  <c r="BY236" i="2"/>
  <c r="FU33" i="2"/>
  <c r="FY238" i="4"/>
  <c r="FW36" i="2"/>
  <c r="AI236" i="2"/>
  <c r="AM234" i="2"/>
  <c r="FV155" i="2"/>
  <c r="KA166" i="4"/>
  <c r="KC183" i="4"/>
  <c r="L235" i="4"/>
  <c r="JX58" i="4"/>
  <c r="JY172" i="4"/>
  <c r="DI234" i="4"/>
  <c r="JW47" i="4"/>
  <c r="AU234" i="2"/>
  <c r="N236" i="4"/>
  <c r="FO237" i="4"/>
  <c r="BD235" i="2"/>
  <c r="JY86" i="4"/>
  <c r="KB58" i="4"/>
  <c r="CE238" i="4"/>
  <c r="JW24" i="4"/>
  <c r="JZ200" i="4"/>
  <c r="BX236" i="4"/>
  <c r="FV200" i="2"/>
  <c r="BV238" i="4"/>
  <c r="JV44" i="4"/>
  <c r="FX158" i="2"/>
  <c r="DK235" i="4"/>
  <c r="EZ237" i="4"/>
  <c r="CZ235" i="2"/>
  <c r="FU156" i="2"/>
  <c r="FX66" i="2"/>
  <c r="FU105" i="2"/>
  <c r="FY197" i="2"/>
  <c r="EL238" i="4"/>
  <c r="FY130" i="2"/>
  <c r="BN237" i="2"/>
  <c r="BY234" i="2"/>
  <c r="JX65" i="4"/>
  <c r="KC56" i="4"/>
  <c r="KA155" i="4"/>
  <c r="EM234" i="2"/>
  <c r="IK238" i="4"/>
  <c r="FV206" i="2"/>
  <c r="FV49" i="2"/>
  <c r="CD235" i="2"/>
  <c r="BV237" i="2"/>
  <c r="JW199" i="4"/>
  <c r="AL236" i="4"/>
  <c r="IX238" i="4"/>
  <c r="BF238" i="4"/>
  <c r="KB25" i="4"/>
  <c r="DL234" i="4"/>
  <c r="KB230" i="4"/>
  <c r="KB44" i="4"/>
  <c r="DS234" i="2"/>
  <c r="DE235" i="2"/>
  <c r="AG236" i="4"/>
  <c r="JW193" i="4"/>
  <c r="JY120" i="4"/>
  <c r="BL235" i="2"/>
  <c r="FA238" i="4"/>
  <c r="KC201" i="4"/>
  <c r="DP235" i="2"/>
  <c r="JL236" i="4"/>
  <c r="KA11" i="4"/>
  <c r="DD236" i="2"/>
  <c r="FJ236" i="2"/>
  <c r="GS238" i="4"/>
  <c r="BO234" i="2"/>
  <c r="FY163" i="2"/>
  <c r="CY238" i="4"/>
  <c r="JY64" i="4"/>
  <c r="JV57" i="4"/>
  <c r="JW35" i="4"/>
  <c r="JV16" i="4"/>
  <c r="EA236" i="2"/>
  <c r="BD237" i="2"/>
  <c r="FY37" i="2"/>
  <c r="JX94" i="4"/>
  <c r="JW183" i="4"/>
  <c r="KB66" i="4"/>
  <c r="Y237" i="2"/>
  <c r="JV209" i="4"/>
  <c r="AR238" i="2"/>
  <c r="ER237" i="2"/>
  <c r="BM235" i="4"/>
  <c r="HF238" i="4"/>
  <c r="KC113" i="4"/>
  <c r="FW160" i="2"/>
  <c r="JW170" i="4"/>
  <c r="FW59" i="2"/>
  <c r="JY130" i="4"/>
  <c r="FU178" i="2"/>
  <c r="DD238" i="4"/>
  <c r="BC234" i="2"/>
  <c r="K235" i="2"/>
  <c r="FX148" i="2"/>
  <c r="JE235" i="4"/>
  <c r="FY232" i="2"/>
  <c r="KA71" i="4"/>
  <c r="KB183" i="4"/>
  <c r="AT236" i="4"/>
  <c r="FX145" i="2"/>
  <c r="BT234" i="2"/>
  <c r="JV110" i="4"/>
  <c r="JX136" i="4"/>
  <c r="DW234" i="2"/>
  <c r="GV236" i="4"/>
  <c r="FF234" i="4"/>
  <c r="EK236" i="4"/>
  <c r="JV126" i="4"/>
  <c r="KC59" i="4"/>
  <c r="GO235" i="4"/>
  <c r="FV39" i="2"/>
  <c r="Z238" i="4"/>
  <c r="BP237" i="4"/>
  <c r="KA54" i="4"/>
  <c r="BA236" i="2"/>
  <c r="JZ131" i="4"/>
  <c r="FV178" i="2"/>
  <c r="DH234" i="2"/>
  <c r="KC12" i="4"/>
  <c r="JW40" i="4"/>
  <c r="FV28" i="2"/>
  <c r="FY60" i="2"/>
  <c r="BZ238" i="4"/>
  <c r="FW175" i="2"/>
  <c r="KC170" i="4"/>
  <c r="FX181" i="2"/>
  <c r="KB125" i="4"/>
  <c r="DP237" i="4"/>
  <c r="JZ163" i="4"/>
  <c r="KA217" i="4"/>
  <c r="FY114" i="2"/>
  <c r="JW138" i="4"/>
  <c r="AI237" i="2"/>
  <c r="FW127" i="2"/>
  <c r="BM237" i="4"/>
  <c r="DM234" i="4"/>
  <c r="FY12" i="2"/>
  <c r="FY26" i="2"/>
  <c r="JZ54" i="4"/>
  <c r="AN234" i="2"/>
  <c r="FV100" i="2"/>
  <c r="BB238" i="4"/>
  <c r="DX234" i="4"/>
  <c r="FU197" i="2"/>
  <c r="KC30" i="4"/>
  <c r="FV175" i="2"/>
  <c r="W238" i="4"/>
  <c r="KA169" i="4"/>
  <c r="FY94" i="2"/>
  <c r="FU225" i="2"/>
  <c r="KA79" i="4"/>
  <c r="KC50" i="4"/>
  <c r="D238" i="4"/>
  <c r="KB48" i="4"/>
  <c r="JY92" i="4"/>
  <c r="DZ236" i="4"/>
  <c r="EH234" i="4"/>
  <c r="JZ68" i="4"/>
  <c r="JZ198" i="4"/>
  <c r="FX31" i="2"/>
  <c r="FU104" i="2"/>
  <c r="KA132" i="4"/>
  <c r="DY235" i="4"/>
  <c r="AH236" i="2"/>
  <c r="FD238" i="4"/>
  <c r="HJ234" i="4"/>
  <c r="DW237" i="4"/>
  <c r="AJ237" i="2"/>
  <c r="KC185" i="4"/>
  <c r="FX210" i="2"/>
  <c r="FY136" i="2"/>
  <c r="JV195" i="4"/>
  <c r="JX62" i="4"/>
  <c r="FY173" i="2"/>
  <c r="JX108" i="4"/>
  <c r="HQ234" i="4"/>
  <c r="AP237" i="2"/>
  <c r="JW14" i="4"/>
  <c r="KA228" i="4"/>
  <c r="HC235" i="4"/>
  <c r="N238" i="4"/>
  <c r="JZ77" i="4"/>
  <c r="FW108" i="2"/>
  <c r="KA68" i="4"/>
  <c r="FV221" i="2"/>
  <c r="FX78" i="2"/>
  <c r="FW88" i="2"/>
  <c r="FU100" i="2"/>
  <c r="FU108" i="2"/>
  <c r="FV53" i="2"/>
  <c r="FB237" i="2"/>
  <c r="FX104" i="2"/>
  <c r="GG237" i="4"/>
  <c r="KA60" i="4"/>
  <c r="JV196" i="4"/>
  <c r="DQ237" i="2"/>
  <c r="JV54" i="4"/>
  <c r="CL234" i="4"/>
  <c r="JY163" i="4"/>
  <c r="KB54" i="4"/>
  <c r="JW225" i="4"/>
  <c r="BF234" i="4"/>
  <c r="FX226" i="2"/>
  <c r="CE234" i="2"/>
  <c r="KC171" i="4"/>
  <c r="FW143" i="2"/>
  <c r="BS235" i="2"/>
  <c r="HZ237" i="4"/>
  <c r="GF237" i="4"/>
  <c r="CN238" i="4"/>
  <c r="HF236" i="4"/>
  <c r="FT238" i="4"/>
  <c r="G238" i="4"/>
  <c r="FW232" i="2"/>
  <c r="KB207" i="4"/>
  <c r="FU210" i="2"/>
  <c r="JE238" i="4"/>
  <c r="BU234" i="2"/>
  <c r="KA142" i="4"/>
  <c r="JW164" i="4"/>
  <c r="T234" i="4"/>
  <c r="DZ237" i="4"/>
  <c r="V235" i="2"/>
  <c r="EF235" i="4"/>
  <c r="FW161" i="2"/>
  <c r="KB192" i="4"/>
  <c r="JW122" i="4"/>
  <c r="FU23" i="2"/>
  <c r="FF238" i="4"/>
  <c r="FY78" i="2"/>
  <c r="FU154" i="2"/>
  <c r="AK237" i="4"/>
  <c r="KC96" i="4"/>
  <c r="JX12" i="4"/>
  <c r="EM238" i="4"/>
  <c r="JV46" i="4"/>
  <c r="KC46" i="4"/>
  <c r="JX60" i="4"/>
  <c r="EL235" i="4"/>
  <c r="KA52" i="4"/>
  <c r="FQ236" i="4"/>
  <c r="FW215" i="2"/>
  <c r="JV114" i="4"/>
  <c r="AR235" i="2"/>
  <c r="JW186" i="4"/>
  <c r="M237" i="4"/>
  <c r="DH236" i="4"/>
  <c r="JS234" i="4"/>
  <c r="BB237" i="4"/>
  <c r="FS236" i="4"/>
  <c r="BC236" i="2"/>
  <c r="JV189" i="4"/>
  <c r="DT238" i="2"/>
  <c r="FN234" i="2"/>
  <c r="JV222" i="4"/>
  <c r="JZ188" i="4"/>
  <c r="JZ230" i="4"/>
  <c r="FY33" i="2"/>
  <c r="ED234" i="4"/>
  <c r="KC221" i="4"/>
  <c r="JV55" i="4"/>
  <c r="FU103" i="2"/>
  <c r="FU203" i="2"/>
  <c r="FW20" i="2"/>
  <c r="KC36" i="4"/>
  <c r="DV236" i="2"/>
  <c r="KC169" i="4"/>
  <c r="FU126" i="2"/>
  <c r="FQ238" i="4"/>
  <c r="FY183" i="2"/>
  <c r="KA75" i="4"/>
  <c r="FV115" i="2"/>
  <c r="IJ238" i="4"/>
  <c r="FV52" i="2"/>
  <c r="KB85" i="4"/>
  <c r="BE237" i="2"/>
  <c r="BD236" i="2"/>
  <c r="FY218" i="2"/>
  <c r="GD234" i="4"/>
  <c r="KC177" i="4"/>
  <c r="JZ24" i="4"/>
  <c r="JW187" i="4"/>
  <c r="FL236" i="2"/>
  <c r="IZ234" i="4"/>
  <c r="FX127" i="2"/>
  <c r="E238" i="4"/>
  <c r="JY89" i="4"/>
  <c r="ET234" i="2"/>
  <c r="DM236" i="2"/>
  <c r="FY158" i="2"/>
  <c r="KB155" i="4"/>
  <c r="FB236" i="2"/>
  <c r="J234" i="2"/>
  <c r="JZ97" i="4"/>
  <c r="Y234" i="4"/>
  <c r="KC79" i="4"/>
  <c r="EO235" i="4"/>
  <c r="FU31" i="2"/>
  <c r="G235" i="2"/>
  <c r="FY11" i="2"/>
  <c r="FV168" i="2"/>
  <c r="JW162" i="4"/>
  <c r="EH235" i="4"/>
  <c r="FU143" i="2"/>
  <c r="JZ122" i="4"/>
  <c r="DO235" i="4"/>
  <c r="JY96" i="4"/>
  <c r="JW22" i="4"/>
  <c r="JW7" i="4"/>
  <c r="JW80" i="4"/>
  <c r="JY78" i="4"/>
  <c r="JV170" i="4"/>
  <c r="JY22" i="4"/>
  <c r="JV28" i="4"/>
  <c r="FY61" i="2"/>
  <c r="JZ76" i="4"/>
  <c r="KB182" i="4"/>
  <c r="JZ136" i="4"/>
  <c r="FV83" i="2"/>
  <c r="JZ204" i="4"/>
  <c r="IL234" i="4"/>
  <c r="M235" i="4"/>
  <c r="JW49" i="4"/>
  <c r="BX238" i="4"/>
  <c r="AY236" i="2"/>
  <c r="FW126" i="2"/>
  <c r="FU211" i="2"/>
  <c r="HU235" i="4"/>
  <c r="KB88" i="4"/>
  <c r="JY155" i="4"/>
  <c r="AV237" i="4"/>
  <c r="AF235" i="2"/>
  <c r="FY152" i="2"/>
  <c r="JW61" i="4"/>
  <c r="BK234" i="4"/>
  <c r="FV17" i="2"/>
  <c r="FW65" i="2"/>
  <c r="BU236" i="2"/>
  <c r="EE235" i="2"/>
  <c r="JV34" i="4"/>
  <c r="IO237" i="4"/>
  <c r="JV62" i="4"/>
  <c r="GH236" i="4"/>
  <c r="FU26" i="2"/>
  <c r="FW104" i="2"/>
  <c r="U238" i="2"/>
  <c r="HH235" i="4"/>
  <c r="FV33" i="2"/>
  <c r="FX153" i="2"/>
  <c r="CY238" i="2"/>
  <c r="KA201" i="4"/>
  <c r="FX162" i="2"/>
  <c r="JZ21" i="4"/>
  <c r="KA36" i="4"/>
  <c r="JZ208" i="4"/>
  <c r="FV34" i="2"/>
  <c r="JX186" i="4"/>
  <c r="E236" i="4"/>
  <c r="HQ235" i="4"/>
  <c r="JW112" i="4"/>
  <c r="AU235" i="2"/>
  <c r="JW37" i="4"/>
  <c r="FQ237" i="4"/>
  <c r="FY226" i="2"/>
  <c r="JX168" i="4"/>
  <c r="JW73" i="4"/>
  <c r="JV94" i="4"/>
  <c r="KC64" i="4"/>
  <c r="KC204" i="4"/>
  <c r="DJ237" i="2"/>
  <c r="KA120" i="4"/>
  <c r="FX121" i="2"/>
  <c r="EX234" i="2"/>
  <c r="EY237" i="2"/>
  <c r="JY168" i="4"/>
  <c r="GS234" i="4"/>
  <c r="DJ237" i="4"/>
  <c r="JZ59" i="4"/>
  <c r="EV238" i="4"/>
  <c r="DD236" i="4"/>
  <c r="DH236" i="2"/>
  <c r="HA238" i="4"/>
  <c r="JW58" i="4"/>
  <c r="HU237" i="4"/>
  <c r="ER238" i="4"/>
  <c r="JF235" i="4"/>
  <c r="FW27" i="2"/>
  <c r="CE237" i="4"/>
  <c r="FU172" i="2"/>
  <c r="U237" i="2"/>
  <c r="FV237" i="4"/>
  <c r="DK237" i="4"/>
  <c r="AM237" i="2"/>
  <c r="H236" i="2"/>
  <c r="KA78" i="4"/>
  <c r="KC15" i="4"/>
  <c r="KB131" i="4"/>
  <c r="FY148" i="2"/>
  <c r="KB18" i="4"/>
  <c r="AI238" i="4"/>
  <c r="JZ143" i="4"/>
  <c r="JZ148" i="4"/>
  <c r="JV41" i="4"/>
  <c r="FW157" i="2"/>
  <c r="GW238" i="4"/>
  <c r="CJ237" i="2"/>
  <c r="CV236" i="2"/>
  <c r="KB222" i="4"/>
  <c r="JX73" i="4"/>
  <c r="KB111" i="4"/>
  <c r="BL238" i="4"/>
  <c r="KB30" i="4"/>
  <c r="EW234" i="2"/>
  <c r="FX28" i="2"/>
  <c r="CV238" i="2"/>
  <c r="EP238" i="4"/>
  <c r="FY172" i="2"/>
  <c r="IV234" i="4"/>
  <c r="JY36" i="4"/>
  <c r="JV150" i="4"/>
  <c r="FX116" i="2"/>
  <c r="FX51" i="2"/>
  <c r="EN235" i="4"/>
  <c r="BR235" i="4"/>
  <c r="S238" i="2"/>
  <c r="FU27" i="2"/>
  <c r="JX103" i="4"/>
  <c r="JY48" i="4"/>
  <c r="FU217" i="2"/>
  <c r="KA93" i="4"/>
  <c r="JZ168" i="4"/>
  <c r="JU235" i="4"/>
  <c r="KA203" i="4"/>
  <c r="FW14" i="2"/>
  <c r="E234" i="4"/>
  <c r="FV120" i="2"/>
  <c r="FX18" i="2"/>
  <c r="FX93" i="2"/>
  <c r="KA115" i="4"/>
  <c r="FE238" i="2"/>
  <c r="FU123" i="2"/>
  <c r="KC16" i="4"/>
  <c r="FV127" i="2"/>
  <c r="FV167" i="2"/>
  <c r="JW42" i="4"/>
  <c r="DB238" i="4"/>
  <c r="JZ106" i="4"/>
  <c r="BD234" i="4"/>
  <c r="FY205" i="2"/>
  <c r="AS234" i="2"/>
  <c r="EV234" i="4"/>
  <c r="DR237" i="2"/>
  <c r="IC235" i="4"/>
  <c r="JV42" i="4"/>
  <c r="FP234" i="2"/>
  <c r="DZ238" i="2"/>
  <c r="Q234" i="4"/>
  <c r="FV226" i="2"/>
  <c r="KC71" i="4"/>
  <c r="KB80" i="4"/>
  <c r="FV231" i="2"/>
  <c r="FV152" i="2"/>
  <c r="JZ126" i="4"/>
  <c r="FY223" i="2"/>
  <c r="BV234" i="4"/>
  <c r="JX126" i="4"/>
  <c r="FW92" i="2"/>
  <c r="JZ108" i="4"/>
  <c r="DC238" i="4"/>
  <c r="EM237" i="4"/>
  <c r="DG236" i="4"/>
  <c r="JY73" i="4"/>
  <c r="JX37" i="4"/>
  <c r="JX101" i="4"/>
  <c r="IR237" i="4"/>
  <c r="HN238" i="4"/>
  <c r="Y234" i="2"/>
  <c r="JV95" i="4"/>
  <c r="BC237" i="4"/>
  <c r="KC62" i="4"/>
  <c r="KA227" i="4"/>
  <c r="EK237" i="4"/>
  <c r="BE238" i="4"/>
  <c r="DH235" i="2"/>
  <c r="V237" i="4"/>
  <c r="JW206" i="4"/>
  <c r="FU222" i="2"/>
  <c r="JY107" i="4"/>
  <c r="JY133" i="4"/>
  <c r="CZ236" i="2"/>
  <c r="BQ235" i="2"/>
  <c r="KA50" i="4"/>
  <c r="FU189" i="2"/>
  <c r="KC120" i="4"/>
  <c r="FY121" i="2"/>
  <c r="AX235" i="2"/>
  <c r="JW211" i="4"/>
  <c r="AK235" i="4"/>
  <c r="FU95" i="2"/>
  <c r="HL234" i="4"/>
  <c r="KC45" i="4"/>
  <c r="FW181" i="2"/>
  <c r="KC151" i="4"/>
  <c r="GH238" i="4"/>
  <c r="FV135" i="2"/>
  <c r="FY13" i="2"/>
  <c r="FX201" i="2"/>
  <c r="T238" i="4"/>
  <c r="CV237" i="4"/>
  <c r="CH238" i="2"/>
  <c r="EX234" i="4"/>
  <c r="JV75" i="4"/>
  <c r="KB64" i="4"/>
  <c r="FV67" i="2"/>
  <c r="FU8" i="2"/>
  <c r="FW152" i="2"/>
  <c r="FX94" i="2"/>
  <c r="KC87" i="4"/>
  <c r="JX164" i="4"/>
  <c r="CN235" i="2"/>
  <c r="AN237" i="4"/>
  <c r="HT234" i="4"/>
  <c r="KA65" i="4"/>
  <c r="JY142" i="4"/>
  <c r="DU238" i="4"/>
  <c r="JZ146" i="4"/>
  <c r="FV107" i="2"/>
  <c r="JX87" i="4"/>
  <c r="CW238" i="4"/>
  <c r="FU62" i="2"/>
  <c r="FU149" i="2"/>
  <c r="FX215" i="2"/>
  <c r="FV193" i="2"/>
  <c r="EJ234" i="2"/>
  <c r="KC43" i="4"/>
  <c r="HL235" i="4"/>
  <c r="CC238" i="4"/>
  <c r="GP234" i="4"/>
  <c r="DO234" i="4"/>
  <c r="GI236" i="4"/>
  <c r="HU238" i="4"/>
  <c r="KA40" i="4"/>
  <c r="BU235" i="2"/>
  <c r="FW208" i="2"/>
  <c r="JX98" i="4"/>
  <c r="JV210" i="4"/>
  <c r="KA170" i="4"/>
  <c r="FU43" i="2"/>
  <c r="JZ17" i="4"/>
  <c r="JZ18" i="4"/>
  <c r="FV129" i="2"/>
  <c r="X236" i="2"/>
  <c r="CP238" i="4"/>
  <c r="CK237" i="4"/>
  <c r="FU201" i="2"/>
  <c r="CX235" i="4"/>
  <c r="JW69" i="4"/>
  <c r="FU7" i="2"/>
  <c r="BV235" i="2"/>
  <c r="GH235" i="4"/>
  <c r="KC149" i="4"/>
  <c r="JY67" i="4"/>
  <c r="JW95" i="4"/>
  <c r="CB234" i="2"/>
  <c r="FI234" i="4"/>
  <c r="FX57" i="2"/>
  <c r="KB139" i="4"/>
  <c r="KA207" i="4"/>
  <c r="EC234" i="4"/>
  <c r="JW21" i="4"/>
  <c r="JV113" i="4"/>
  <c r="FX95" i="2"/>
  <c r="JX138" i="4"/>
  <c r="FX56" i="2"/>
  <c r="KB159" i="4"/>
  <c r="JZ7" i="4"/>
  <c r="DD235" i="2"/>
  <c r="FY59" i="2"/>
  <c r="KB87" i="4"/>
  <c r="DG237" i="4"/>
  <c r="KA96" i="4"/>
  <c r="FY159" i="2"/>
  <c r="FV150" i="2"/>
  <c r="J235" i="4"/>
  <c r="DK238" i="2"/>
  <c r="KA72" i="4"/>
  <c r="IZ237" i="4"/>
  <c r="JY131" i="4"/>
  <c r="AF237" i="4"/>
  <c r="JZ34" i="4"/>
  <c r="IF234" i="4"/>
  <c r="IK235" i="4"/>
  <c r="FY214" i="2"/>
  <c r="FY129" i="2"/>
  <c r="FR235" i="4"/>
  <c r="JV92" i="4"/>
  <c r="I234" i="4"/>
  <c r="JG234" i="4"/>
  <c r="CH236" i="4"/>
  <c r="IS235" i="4"/>
  <c r="KB12" i="4"/>
  <c r="KA158" i="4"/>
  <c r="CU234" i="2"/>
  <c r="JV47" i="4"/>
  <c r="FV91" i="2"/>
  <c r="KA126" i="4"/>
  <c r="JY118" i="4"/>
  <c r="FW83" i="2"/>
  <c r="KC74" i="4"/>
  <c r="EQ235" i="2"/>
  <c r="JZ223" i="4"/>
  <c r="JV29" i="4"/>
  <c r="CO235" i="4"/>
  <c r="FU224" i="2"/>
  <c r="IQ238" i="4"/>
  <c r="JX47" i="4"/>
  <c r="KB150" i="4"/>
  <c r="FV85" i="2"/>
  <c r="FU92" i="2"/>
  <c r="KB69" i="4"/>
  <c r="FV101" i="2"/>
  <c r="DE236" i="2"/>
  <c r="FW117" i="2"/>
  <c r="IJ236" i="4"/>
  <c r="JW48" i="4"/>
  <c r="BR237" i="4"/>
  <c r="DM235" i="4"/>
  <c r="BH236" i="4"/>
  <c r="IQ237" i="4"/>
  <c r="FX135" i="2"/>
  <c r="JV85" i="4"/>
  <c r="JV163" i="4"/>
  <c r="AM238" i="2"/>
  <c r="M236" i="2"/>
  <c r="JY59" i="4"/>
  <c r="FY193" i="2"/>
  <c r="EB237" i="2"/>
  <c r="FA238" i="2"/>
  <c r="DB237" i="2"/>
  <c r="JW228" i="4"/>
  <c r="CF238" i="4"/>
  <c r="DW238" i="4"/>
  <c r="KC53" i="4"/>
  <c r="JY134" i="4"/>
  <c r="KA88" i="4"/>
  <c r="JV162" i="4"/>
  <c r="KC115" i="4"/>
  <c r="FX138" i="2"/>
  <c r="JY18" i="4"/>
  <c r="BP237" i="2"/>
  <c r="JZ137" i="4"/>
  <c r="KA139" i="4"/>
  <c r="FU21" i="2"/>
  <c r="GO237" i="4"/>
  <c r="KC51" i="4"/>
  <c r="FU185" i="2"/>
  <c r="FY62" i="2"/>
  <c r="EM235" i="4"/>
  <c r="EE236" i="4"/>
  <c r="JZ93" i="4"/>
  <c r="JY154" i="4"/>
  <c r="JX34" i="4"/>
  <c r="FS237" i="2"/>
  <c r="FU42" i="2"/>
  <c r="FX123" i="2"/>
  <c r="JW156" i="4"/>
  <c r="BW234" i="2"/>
  <c r="GQ234" i="4"/>
  <c r="AT237" i="2"/>
  <c r="KB105" i="4"/>
  <c r="JZ90" i="4"/>
  <c r="DN236" i="2"/>
  <c r="DT236" i="4"/>
  <c r="AA234" i="2"/>
  <c r="KC123" i="4"/>
  <c r="GJ234" i="4"/>
  <c r="KB22" i="4"/>
  <c r="JV26" i="4"/>
  <c r="HQ236" i="4"/>
  <c r="FW202" i="2"/>
  <c r="FY109" i="2"/>
  <c r="EH238" i="4"/>
  <c r="KB114" i="4"/>
  <c r="FX49" i="2"/>
  <c r="JW155" i="4"/>
  <c r="KC39" i="4"/>
  <c r="AT234" i="2"/>
  <c r="JV194" i="4"/>
  <c r="CB237" i="2"/>
  <c r="AI234" i="4"/>
  <c r="FN236" i="4"/>
  <c r="GE237" i="4"/>
  <c r="JZ20" i="4"/>
  <c r="CQ237" i="4"/>
  <c r="D238" i="2"/>
  <c r="FV201" i="2"/>
  <c r="HR238" i="4"/>
  <c r="JW174" i="4"/>
  <c r="JJ237" i="4"/>
  <c r="FY9" i="2"/>
  <c r="DO237" i="2"/>
  <c r="FV204" i="2"/>
  <c r="FV90" i="2"/>
  <c r="JY8" i="4"/>
  <c r="IT238" i="4"/>
  <c r="CU236" i="2"/>
  <c r="EC236" i="2"/>
  <c r="CP236" i="4"/>
  <c r="JZ121" i="4"/>
  <c r="DS237" i="4"/>
  <c r="JZ57" i="4"/>
  <c r="JY37" i="4"/>
  <c r="JZ117" i="4"/>
  <c r="KC138" i="4"/>
  <c r="EW236" i="2"/>
  <c r="FE238" i="4"/>
  <c r="CY236" i="4"/>
  <c r="FI235" i="2"/>
  <c r="EB234" i="4"/>
  <c r="DO234" i="2"/>
  <c r="JX188" i="4"/>
  <c r="FW85" i="2"/>
  <c r="FH234" i="4"/>
  <c r="FX168" i="2"/>
  <c r="FU227" i="2"/>
  <c r="KC189" i="4"/>
  <c r="JZ183" i="4"/>
  <c r="JX69" i="4"/>
  <c r="KB151" i="4"/>
  <c r="KB68" i="4"/>
  <c r="JW50" i="4"/>
  <c r="FY212" i="2"/>
  <c r="DY236" i="4"/>
  <c r="GT236" i="4"/>
  <c r="JW200" i="4"/>
  <c r="KA221" i="4"/>
  <c r="JZ58" i="4"/>
  <c r="DS237" i="2"/>
  <c r="FU195" i="2"/>
  <c r="E237" i="2"/>
  <c r="P237" i="4"/>
  <c r="JZ178" i="4"/>
  <c r="FW87" i="2"/>
  <c r="JZ91" i="4"/>
  <c r="FV103" i="2"/>
  <c r="JZ45" i="4"/>
  <c r="KA84" i="4"/>
  <c r="IW238" i="4"/>
  <c r="FU165" i="2"/>
  <c r="S235" i="2"/>
  <c r="JX104" i="4"/>
  <c r="IJ237" i="4"/>
  <c r="FU212" i="2"/>
  <c r="FX221" i="2"/>
  <c r="AD236" i="4"/>
  <c r="V236" i="2"/>
  <c r="EZ235" i="4"/>
  <c r="JY40" i="4"/>
  <c r="FV145" i="2"/>
  <c r="DH237" i="4"/>
  <c r="JX59" i="4"/>
  <c r="HG234" i="4"/>
  <c r="JX158" i="4"/>
  <c r="FM236" i="4"/>
  <c r="KB41" i="4"/>
  <c r="FO234" i="2"/>
  <c r="FV190" i="2"/>
  <c r="CD234" i="2"/>
  <c r="KC25" i="4"/>
  <c r="JZ22" i="4"/>
  <c r="JV168" i="4"/>
  <c r="FU176" i="2"/>
  <c r="HB234" i="4"/>
  <c r="FV202" i="2"/>
  <c r="FY39" i="2"/>
  <c r="JY164" i="4"/>
  <c r="DM238" i="4"/>
  <c r="JW224" i="4"/>
  <c r="JZ74" i="4"/>
  <c r="JX203" i="4"/>
  <c r="FW48" i="2"/>
  <c r="FY96" i="2"/>
  <c r="CJ238" i="4"/>
  <c r="FY71" i="2"/>
  <c r="W236" i="2"/>
  <c r="BE235" i="4"/>
  <c r="JZ164" i="4"/>
  <c r="BT236" i="4"/>
  <c r="KA119" i="4"/>
  <c r="DA237" i="2"/>
  <c r="EU234" i="2"/>
  <c r="JW189" i="4"/>
  <c r="DF238" i="4"/>
  <c r="CJ234" i="2"/>
  <c r="BW236" i="2"/>
  <c r="FV62" i="2"/>
  <c r="CT236" i="2"/>
  <c r="JV212" i="4"/>
  <c r="AP236" i="4"/>
  <c r="BR238" i="2"/>
  <c r="JX8" i="4"/>
  <c r="AV238" i="2"/>
  <c r="JY167" i="4"/>
  <c r="JZ40" i="4"/>
  <c r="EF238" i="2"/>
  <c r="Z236" i="4"/>
  <c r="EX238" i="2"/>
  <c r="JX52" i="4"/>
  <c r="DJ235" i="2"/>
  <c r="O236" i="2"/>
  <c r="FU87" i="2"/>
  <c r="CZ237" i="4"/>
  <c r="JW223" i="4"/>
  <c r="FU112" i="2"/>
  <c r="KA198" i="4"/>
  <c r="FW7" i="2"/>
  <c r="CQ235" i="4"/>
  <c r="JZ179" i="4"/>
  <c r="CG236" i="2"/>
  <c r="JA238" i="4"/>
  <c r="AB234" i="2"/>
  <c r="V237" i="2"/>
  <c r="KC126" i="4"/>
  <c r="JV165" i="4"/>
  <c r="AQ234" i="4"/>
  <c r="DW237" i="2"/>
  <c r="BR234" i="2"/>
  <c r="CG237" i="4"/>
  <c r="CC234" i="4"/>
  <c r="JW92" i="4"/>
  <c r="JW83" i="4"/>
  <c r="JX67" i="4"/>
  <c r="FV174" i="2"/>
  <c r="JW79" i="4"/>
  <c r="KC80" i="4"/>
  <c r="FX219" i="2"/>
  <c r="JY139" i="4"/>
  <c r="DS238" i="2"/>
  <c r="FW50" i="2"/>
  <c r="JV35" i="4"/>
  <c r="FW54" i="2"/>
  <c r="FV78" i="2"/>
  <c r="DQ238" i="4"/>
  <c r="KC132" i="4"/>
  <c r="FU114" i="2"/>
  <c r="JX130" i="4"/>
  <c r="FW217" i="2"/>
  <c r="CQ237" i="2"/>
  <c r="KB46" i="4"/>
  <c r="FV148" i="2"/>
  <c r="FV58" i="2"/>
  <c r="AQ238" i="4"/>
  <c r="JV23" i="4"/>
  <c r="JX205" i="4"/>
  <c r="FU89" i="2"/>
  <c r="FY116" i="2"/>
  <c r="HG235" i="4"/>
  <c r="IO235" i="4"/>
  <c r="FX225" i="2"/>
  <c r="IT236" i="4"/>
  <c r="FU55" i="2"/>
  <c r="AE237" i="4"/>
  <c r="JY212" i="4"/>
  <c r="KA42" i="4"/>
  <c r="JZ185" i="4"/>
  <c r="GQ236" i="4"/>
  <c r="BU237" i="4"/>
  <c r="JZ175" i="4"/>
  <c r="JV166" i="4"/>
  <c r="FS237" i="4"/>
  <c r="CC236" i="4"/>
  <c r="KB9" i="4"/>
  <c r="FX136" i="2"/>
  <c r="EV234" i="2"/>
  <c r="KA162" i="4"/>
  <c r="JV207" i="4"/>
  <c r="AS238" i="2"/>
  <c r="FW226" i="2"/>
  <c r="KA223" i="4"/>
  <c r="JY51" i="4"/>
  <c r="JC238" i="4"/>
  <c r="FU48" i="2"/>
  <c r="JW154" i="4"/>
  <c r="FV163" i="2"/>
  <c r="GA236" i="4"/>
  <c r="JX135" i="4"/>
  <c r="FY38" i="2"/>
  <c r="KA134" i="4"/>
  <c r="EV236" i="2"/>
  <c r="FY179" i="2"/>
  <c r="KC199" i="4"/>
  <c r="FU53" i="2"/>
  <c r="FV75" i="2"/>
  <c r="JX189" i="4"/>
  <c r="FU72" i="2"/>
  <c r="JZ30" i="4"/>
  <c r="FY104" i="2"/>
  <c r="KA131" i="4"/>
  <c r="FY166" i="2"/>
  <c r="AL235" i="4"/>
  <c r="JZ32" i="4"/>
  <c r="EI236" i="2"/>
  <c r="KB60" i="4"/>
  <c r="KB218" i="4"/>
  <c r="JW147" i="4"/>
  <c r="FV19" i="2"/>
  <c r="JV14" i="4"/>
  <c r="AH238" i="2"/>
  <c r="KC69" i="4"/>
  <c r="FH235" i="2"/>
  <c r="FV141" i="2"/>
  <c r="CU235" i="4"/>
  <c r="JW51" i="4"/>
  <c r="FV64" i="2"/>
  <c r="BG235" i="2"/>
  <c r="JW153" i="4"/>
  <c r="FU94" i="2"/>
  <c r="CL238" i="2"/>
  <c r="JY219" i="4"/>
  <c r="HT236" i="4"/>
  <c r="JX28" i="4"/>
  <c r="BZ237" i="2"/>
  <c r="FQ236" i="2"/>
  <c r="JW217" i="4"/>
  <c r="FY125" i="2"/>
  <c r="KB61" i="4"/>
  <c r="JY176" i="4"/>
  <c r="KA26" i="4"/>
  <c r="IF238" i="4"/>
  <c r="EF236" i="2"/>
  <c r="BO235" i="4"/>
  <c r="FL234" i="2"/>
  <c r="FW64" i="2"/>
  <c r="CV237" i="2"/>
  <c r="KB94" i="4"/>
  <c r="JY115" i="4"/>
  <c r="EY235" i="2"/>
  <c r="JX227" i="4"/>
  <c r="JW101" i="4"/>
  <c r="FU206" i="2"/>
  <c r="JV172" i="4"/>
  <c r="EI237" i="2"/>
  <c r="HX235" i="4"/>
  <c r="FY51" i="2"/>
  <c r="JW65" i="4"/>
  <c r="KA91" i="4"/>
  <c r="FX53" i="2"/>
  <c r="JW9" i="4"/>
  <c r="KB97" i="4"/>
  <c r="FM234" i="4"/>
  <c r="DC237" i="4"/>
  <c r="GG235" i="4"/>
  <c r="KA127" i="4"/>
  <c r="IX235" i="4"/>
  <c r="FZ235" i="4"/>
  <c r="B238" i="2"/>
  <c r="JX26" i="4"/>
  <c r="C237" i="4"/>
  <c r="JI236" i="4"/>
  <c r="FV182" i="2"/>
  <c r="FH236" i="4"/>
  <c r="AR234" i="4"/>
  <c r="FM238" i="4"/>
  <c r="FV59" i="2"/>
  <c r="FX74" i="2"/>
  <c r="M238" i="2"/>
  <c r="FV116" i="2"/>
  <c r="FX88" i="2"/>
  <c r="BB236" i="4"/>
  <c r="FU51" i="2"/>
  <c r="KA185" i="4"/>
  <c r="KC146" i="4"/>
  <c r="KB162" i="4"/>
  <c r="ER234" i="2"/>
  <c r="FY118" i="2"/>
  <c r="FV166" i="2"/>
  <c r="DG236" i="2"/>
  <c r="FU166" i="2"/>
  <c r="BJ237" i="2"/>
  <c r="KA206" i="4"/>
  <c r="HQ238" i="4"/>
  <c r="DY234" i="4"/>
  <c r="EK236" i="2"/>
  <c r="JR234" i="4"/>
  <c r="JV178" i="4"/>
  <c r="KA191" i="4"/>
  <c r="JC235" i="4"/>
  <c r="GH237" i="4"/>
  <c r="KC18" i="4"/>
  <c r="FY143" i="2"/>
  <c r="FX216" i="2"/>
  <c r="HE235" i="4"/>
  <c r="JW67" i="4"/>
  <c r="KC129" i="4"/>
  <c r="KA61" i="4"/>
  <c r="FU235" i="4"/>
  <c r="JY74" i="4"/>
  <c r="KA55" i="4"/>
  <c r="DH238" i="4"/>
  <c r="DK238" i="4"/>
  <c r="JZ180" i="4"/>
  <c r="FU141" i="2"/>
  <c r="JX198" i="4"/>
  <c r="JZ105" i="4"/>
  <c r="JX223" i="4"/>
  <c r="JZ33" i="4"/>
  <c r="IA237" i="4"/>
  <c r="GP236" i="4"/>
  <c r="P236" i="2"/>
  <c r="EQ238" i="2"/>
  <c r="JY230" i="4"/>
  <c r="JC236" i="4"/>
  <c r="BI236" i="4"/>
  <c r="CI234" i="4"/>
  <c r="FW78" i="2"/>
  <c r="EQ237" i="4"/>
  <c r="AA236" i="2"/>
  <c r="EB238" i="2"/>
  <c r="FC236" i="4"/>
  <c r="IH238" i="4"/>
  <c r="AL237" i="4"/>
  <c r="JY7" i="4"/>
  <c r="KC141" i="4"/>
  <c r="FX58" i="2"/>
  <c r="KA22" i="4"/>
  <c r="FX96" i="2"/>
  <c r="JY206" i="4"/>
  <c r="CG234" i="4"/>
  <c r="IU235" i="4"/>
  <c r="FV35" i="2"/>
  <c r="B235" i="2"/>
  <c r="FV142" i="2"/>
  <c r="FX84" i="2"/>
  <c r="AQ237" i="2"/>
  <c r="JZ61" i="4"/>
  <c r="KC60" i="4"/>
  <c r="JW34" i="4"/>
  <c r="K234" i="2"/>
  <c r="JP238" i="4"/>
  <c r="FW41" i="2"/>
  <c r="EA234" i="2"/>
  <c r="JL235" i="4"/>
  <c r="FY58" i="2"/>
  <c r="JB235" i="4"/>
  <c r="GK234" i="4"/>
  <c r="JV230" i="4"/>
  <c r="FY188" i="2"/>
  <c r="JY44" i="4"/>
  <c r="FU159" i="2"/>
  <c r="FU61" i="2"/>
  <c r="FW30" i="2"/>
  <c r="EA237" i="2"/>
  <c r="FX25" i="2"/>
  <c r="CM234" i="2"/>
  <c r="FG236" i="4"/>
  <c r="AO236" i="2"/>
  <c r="FW149" i="2"/>
  <c r="JX56" i="4"/>
  <c r="FD237" i="2"/>
  <c r="FU145" i="2"/>
  <c r="JY12" i="4"/>
  <c r="AG238" i="2"/>
  <c r="CN237" i="4"/>
  <c r="HL237" i="4"/>
  <c r="JV223" i="4"/>
  <c r="T235" i="4"/>
  <c r="EY238" i="2"/>
  <c r="JW139" i="4"/>
  <c r="FX91" i="2"/>
  <c r="X236" i="4"/>
  <c r="C236" i="2"/>
  <c r="IZ236" i="4"/>
  <c r="JW114" i="4"/>
  <c r="IW235" i="4"/>
  <c r="FX32" i="2"/>
  <c r="FC234" i="2"/>
  <c r="HK238" i="4"/>
  <c r="FY165" i="2"/>
  <c r="GN234" i="4"/>
  <c r="FH237" i="4"/>
  <c r="FU75" i="2"/>
  <c r="FU213" i="2"/>
  <c r="JV74" i="4"/>
  <c r="FX208" i="2"/>
  <c r="FX169" i="2"/>
  <c r="FT236" i="2"/>
  <c r="EF235" i="2"/>
  <c r="FU30" i="2"/>
  <c r="JX7" i="4"/>
  <c r="EN238" i="2"/>
  <c r="GX236" i="4"/>
  <c r="AN238" i="2"/>
  <c r="FT234" i="2"/>
  <c r="FY194" i="2"/>
  <c r="FX97" i="2"/>
  <c r="JZ62" i="4"/>
  <c r="KA200" i="4"/>
  <c r="BF235" i="4"/>
  <c r="J236" i="4"/>
  <c r="JW129" i="4"/>
  <c r="CA236" i="4"/>
  <c r="GK237" i="4"/>
  <c r="KC166" i="4"/>
  <c r="CI236" i="2"/>
  <c r="FV74" i="2"/>
  <c r="JV123" i="4"/>
  <c r="DO238" i="2"/>
  <c r="DR237" i="4"/>
  <c r="KB101" i="4"/>
  <c r="FU209" i="2"/>
  <c r="FW94" i="2"/>
  <c r="CV235" i="2"/>
  <c r="GB236" i="4"/>
  <c r="FU170" i="2"/>
  <c r="FV194" i="2"/>
  <c r="JX107" i="4"/>
  <c r="IM234" i="4"/>
  <c r="FY119" i="2"/>
  <c r="KA205" i="4"/>
  <c r="DN234" i="4"/>
  <c r="O238" i="2"/>
  <c r="FX227" i="2"/>
  <c r="FW199" i="2"/>
  <c r="ES234" i="4"/>
  <c r="EC237" i="2"/>
  <c r="IH235" i="4"/>
  <c r="BY237" i="4"/>
  <c r="IR234" i="4"/>
  <c r="EG238" i="2"/>
  <c r="KC203" i="4"/>
  <c r="GE236" i="4"/>
  <c r="DF235" i="4"/>
  <c r="IQ236" i="4"/>
  <c r="AC235" i="2"/>
  <c r="JY177" i="4"/>
  <c r="JC237" i="4"/>
  <c r="AO234" i="4"/>
  <c r="FY122" i="2"/>
  <c r="AC237" i="4"/>
  <c r="KB62" i="4"/>
  <c r="FY50" i="2"/>
  <c r="BG238" i="4"/>
  <c r="FY18" i="2"/>
  <c r="CS235" i="2"/>
  <c r="DV235" i="4"/>
  <c r="CK234" i="2"/>
  <c r="FW34" i="2"/>
  <c r="CX237" i="2"/>
  <c r="JX145" i="4"/>
  <c r="KB8" i="4"/>
  <c r="EB235" i="4"/>
  <c r="KC107" i="4"/>
  <c r="KA70" i="4"/>
  <c r="AP237" i="4"/>
  <c r="JZ127" i="4"/>
  <c r="KB40" i="4"/>
  <c r="BZ235" i="4"/>
  <c r="BH235" i="2"/>
  <c r="KC160" i="4"/>
  <c r="JY125" i="4"/>
  <c r="JV232" i="4"/>
  <c r="IX236" i="4"/>
  <c r="EY234" i="2"/>
  <c r="FU9" i="2"/>
  <c r="FX149" i="2"/>
  <c r="EX238" i="4"/>
  <c r="JV231" i="4"/>
  <c r="AB237" i="2"/>
  <c r="FU161" i="2"/>
  <c r="IK236" i="4"/>
  <c r="FX130" i="2"/>
  <c r="P234" i="4"/>
  <c r="CT238" i="2"/>
  <c r="FU22" i="2"/>
  <c r="KC135" i="4"/>
  <c r="FV134" i="2"/>
  <c r="JW180" i="4"/>
  <c r="BY235" i="2"/>
  <c r="JX194" i="4"/>
  <c r="HP237" i="4"/>
  <c r="JY38" i="4"/>
  <c r="FG235" i="2"/>
  <c r="FW125" i="2"/>
  <c r="KA32" i="4"/>
  <c r="KA62" i="4"/>
  <c r="IL235" i="4"/>
  <c r="KA194" i="4"/>
  <c r="FY79" i="2"/>
  <c r="AI235" i="2"/>
  <c r="JY84" i="4"/>
  <c r="FW151" i="2"/>
  <c r="FV195" i="2"/>
  <c r="CQ236" i="4"/>
  <c r="BL234" i="4"/>
  <c r="JZ194" i="4"/>
  <c r="M238" i="4"/>
  <c r="CT237" i="2"/>
  <c r="FW69" i="2"/>
  <c r="BF235" i="2"/>
  <c r="FX92" i="2"/>
  <c r="JV131" i="4"/>
  <c r="JZ52" i="4"/>
  <c r="BQ234" i="2"/>
  <c r="O235" i="4"/>
  <c r="KA45" i="4"/>
  <c r="FO238" i="2"/>
  <c r="JK235" i="4"/>
  <c r="KB180" i="4"/>
  <c r="CB235" i="2"/>
  <c r="FY200" i="2"/>
  <c r="FU99" i="2"/>
  <c r="KA159" i="4"/>
  <c r="ES237" i="4"/>
  <c r="FX10" i="2"/>
  <c r="CR234" i="4"/>
  <c r="JV60" i="4"/>
  <c r="EJ237" i="4"/>
  <c r="FW70" i="2"/>
  <c r="KA137" i="4"/>
  <c r="DN235" i="4"/>
  <c r="JX201" i="4"/>
  <c r="FU37" i="2"/>
  <c r="JZ53" i="4"/>
  <c r="FX125" i="2"/>
  <c r="FU168" i="2"/>
  <c r="BH234" i="2"/>
  <c r="JZ213" i="4"/>
  <c r="KC214" i="4"/>
  <c r="JZ88" i="4"/>
  <c r="FV111" i="2"/>
  <c r="JZ94" i="4"/>
  <c r="BG236" i="2"/>
  <c r="KC139" i="4"/>
  <c r="FX213" i="2"/>
  <c r="EK238" i="2"/>
  <c r="AH234" i="4"/>
  <c r="FU124" i="2"/>
  <c r="FY107" i="2"/>
  <c r="FW49" i="2"/>
  <c r="KB175" i="4"/>
  <c r="FW222" i="2"/>
  <c r="KA184" i="4"/>
  <c r="JW171" i="4"/>
  <c r="FY181" i="2"/>
  <c r="KB136" i="4"/>
  <c r="GC234" i="4"/>
  <c r="DA236" i="4"/>
  <c r="JX163" i="4"/>
  <c r="KA80" i="4"/>
  <c r="KB134" i="4"/>
  <c r="Y235" i="4"/>
  <c r="JZ165" i="4"/>
  <c r="KA109" i="4"/>
  <c r="JW111" i="4"/>
  <c r="JZ138" i="4"/>
  <c r="JY56" i="4"/>
  <c r="AU238" i="2"/>
  <c r="JW88" i="4"/>
  <c r="FV81" i="2"/>
  <c r="FX64" i="2"/>
  <c r="FX103" i="2"/>
  <c r="FX222" i="2"/>
  <c r="DH238" i="2"/>
  <c r="FV139" i="2"/>
  <c r="AE235" i="2"/>
  <c r="DC236" i="4"/>
  <c r="KC162" i="4"/>
  <c r="JS236" i="4"/>
  <c r="KA218" i="4"/>
  <c r="BZ235" i="2"/>
  <c r="JX36" i="4"/>
  <c r="FV48" i="2"/>
  <c r="IR235" i="4"/>
  <c r="BY236" i="4"/>
  <c r="FW194" i="2"/>
  <c r="P238" i="4"/>
  <c r="KA154" i="4"/>
  <c r="JY143" i="4"/>
  <c r="FW73" i="2"/>
  <c r="FX118" i="2"/>
  <c r="BS238" i="4"/>
  <c r="FX122" i="2"/>
  <c r="G236" i="2"/>
  <c r="EU238" i="2"/>
  <c r="FY145" i="2"/>
  <c r="JW10" i="4"/>
  <c r="JW18" i="4"/>
  <c r="KB157" i="4"/>
  <c r="JZ81" i="4"/>
  <c r="JV15" i="4"/>
  <c r="FU84" i="2"/>
  <c r="IR238" i="4"/>
  <c r="KB96" i="4"/>
  <c r="FX85" i="2"/>
  <c r="KC68" i="4"/>
  <c r="KA59" i="4"/>
  <c r="DT235" i="2"/>
  <c r="FU237" i="4"/>
  <c r="JV81" i="4"/>
  <c r="FW171" i="2"/>
  <c r="BN234" i="4"/>
  <c r="FY16" i="2"/>
  <c r="JZ160" i="4"/>
  <c r="FX142" i="2"/>
  <c r="EA235" i="4"/>
  <c r="AN236" i="4"/>
  <c r="FX20" i="2"/>
  <c r="FP235" i="4"/>
  <c r="KB90" i="4"/>
  <c r="D234" i="4"/>
  <c r="JX140" i="4"/>
  <c r="EE234" i="2"/>
  <c r="JZ154" i="4"/>
  <c r="IV237" i="4"/>
  <c r="FX204" i="2"/>
  <c r="G234" i="2"/>
  <c r="BI234" i="4"/>
  <c r="FW95" i="2"/>
  <c r="DX235" i="2"/>
  <c r="AI238" i="2"/>
  <c r="JY158" i="4"/>
  <c r="H238" i="2"/>
  <c r="FV7" i="2"/>
  <c r="FV29" i="2"/>
  <c r="FM234" i="2"/>
  <c r="BA234" i="4"/>
  <c r="JZ176" i="4"/>
  <c r="FX50" i="2"/>
  <c r="I236" i="2"/>
  <c r="Z236" i="2"/>
  <c r="BS238" i="2"/>
  <c r="FB238" i="4"/>
  <c r="FX62" i="2"/>
  <c r="IB236" i="4"/>
  <c r="DU238" i="2"/>
  <c r="KB106" i="4"/>
  <c r="AF234" i="2"/>
  <c r="BQ236" i="2"/>
  <c r="FY157" i="2"/>
  <c r="JY121" i="4"/>
  <c r="ES235" i="4"/>
  <c r="AT237" i="4"/>
  <c r="FV105" i="2"/>
  <c r="AU236" i="4"/>
  <c r="JV139" i="4"/>
  <c r="EB236" i="2"/>
  <c r="JX191" i="4"/>
  <c r="JV182" i="4"/>
  <c r="FX133" i="2"/>
  <c r="EC236" i="4"/>
  <c r="FX202" i="2"/>
  <c r="CT235" i="4"/>
  <c r="FX178" i="2"/>
  <c r="U234" i="4"/>
  <c r="FW21" i="2"/>
  <c r="KA232" i="4"/>
  <c r="AK235" i="2"/>
  <c r="JJ238" i="4"/>
  <c r="BR234" i="4"/>
  <c r="JZ48" i="4"/>
  <c r="JV154" i="4"/>
  <c r="JW93" i="4"/>
  <c r="GT235" i="4"/>
  <c r="JX210" i="4"/>
  <c r="JX30" i="4"/>
  <c r="IY238" i="4"/>
  <c r="JY25" i="4"/>
  <c r="FP238" i="2"/>
  <c r="JW195" i="4"/>
  <c r="JW36" i="4"/>
  <c r="FX80" i="2"/>
  <c r="GR236" i="4"/>
  <c r="BQ237" i="4"/>
  <c r="FT236" i="4"/>
  <c r="BM236" i="4"/>
  <c r="JV184" i="4"/>
  <c r="DR234" i="2"/>
  <c r="JW46" i="4"/>
  <c r="FY153" i="2"/>
  <c r="KA94" i="4"/>
  <c r="FE235" i="4"/>
  <c r="FN236" i="2"/>
  <c r="FT237" i="4"/>
  <c r="JY95" i="4"/>
  <c r="FX212" i="2"/>
  <c r="FY53" i="2"/>
  <c r="JV211" i="4"/>
  <c r="FW197" i="2"/>
  <c r="JW99" i="4"/>
  <c r="JW31" i="4"/>
  <c r="AU238" i="4"/>
  <c r="KB52" i="4"/>
  <c r="JX207" i="4"/>
  <c r="KC17" i="4"/>
  <c r="KC109" i="4"/>
  <c r="JC234" i="4"/>
  <c r="JZ111" i="4"/>
  <c r="JZ19" i="4"/>
  <c r="JZ8" i="4"/>
  <c r="IT234" i="4"/>
  <c r="ET236" i="4"/>
  <c r="S234" i="2"/>
  <c r="FE235" i="2"/>
  <c r="FY7" i="2"/>
  <c r="BJ237" i="4"/>
  <c r="CF238" i="2"/>
  <c r="JY30" i="4"/>
  <c r="KA186" i="4"/>
  <c r="EA235" i="2"/>
  <c r="CA237" i="2"/>
  <c r="EF237" i="2"/>
  <c r="FU73" i="2"/>
  <c r="FV72" i="2"/>
  <c r="FW103" i="2"/>
  <c r="BW236" i="4"/>
  <c r="CR237" i="4"/>
  <c r="DR235" i="2"/>
  <c r="JY166" i="4"/>
  <c r="FW90" i="2"/>
  <c r="AB238" i="4"/>
  <c r="Q237" i="4"/>
  <c r="FW184" i="2"/>
  <c r="EC234" i="2"/>
  <c r="FY64" i="2"/>
  <c r="BJ235" i="4"/>
  <c r="JV83" i="4"/>
  <c r="FW42" i="2"/>
  <c r="FX139" i="2"/>
  <c r="DY235" i="2"/>
  <c r="FW210" i="2"/>
  <c r="G237" i="2"/>
  <c r="KC110" i="4"/>
  <c r="JZ23" i="4"/>
  <c r="JX41" i="4"/>
  <c r="KA99" i="4"/>
  <c r="FY151" i="2"/>
  <c r="FY112" i="2"/>
  <c r="FX186" i="2"/>
  <c r="BM238" i="2"/>
  <c r="FG235" i="4"/>
  <c r="JX204" i="4"/>
  <c r="KC187" i="4"/>
  <c r="FW118" i="2"/>
  <c r="HP238" i="4"/>
  <c r="DJ236" i="4"/>
  <c r="AQ234" i="2"/>
  <c r="FW164" i="2"/>
  <c r="GY237" i="4"/>
  <c r="AG235" i="2"/>
  <c r="KB173" i="4"/>
  <c r="FX129" i="2"/>
  <c r="FO235" i="4"/>
  <c r="KA196" i="4"/>
  <c r="JZ145" i="4"/>
  <c r="KB225" i="4"/>
  <c r="KC54" i="4"/>
  <c r="CT236" i="4"/>
  <c r="JV160" i="4"/>
  <c r="EV235" i="4"/>
  <c r="JW163" i="4"/>
  <c r="KB186" i="4"/>
  <c r="IB237" i="4"/>
  <c r="DL236" i="4"/>
  <c r="FU182" i="2"/>
  <c r="N236" i="2"/>
  <c r="KC218" i="4"/>
  <c r="HW234" i="4"/>
  <c r="CG235" i="4"/>
  <c r="KB34" i="4"/>
  <c r="KB43" i="4"/>
  <c r="AV236" i="2"/>
  <c r="KB135" i="4"/>
  <c r="FY222" i="2"/>
  <c r="JX14" i="4"/>
  <c r="IN236" i="4"/>
  <c r="ES234" i="2"/>
  <c r="KC207" i="4"/>
  <c r="FV87" i="2"/>
  <c r="FV153" i="2"/>
  <c r="HD238" i="4"/>
  <c r="BG237" i="4"/>
  <c r="JZ103" i="4"/>
  <c r="AA237" i="2"/>
  <c r="KB213" i="4"/>
  <c r="JH236" i="4"/>
  <c r="JX122" i="4"/>
  <c r="FY90" i="2"/>
  <c r="EE238" i="2"/>
  <c r="KB129" i="4"/>
  <c r="JY102" i="4"/>
  <c r="FV37" i="2"/>
  <c r="IK237" i="4"/>
  <c r="CV238" i="4"/>
  <c r="FY225" i="2"/>
  <c r="EX235" i="2"/>
  <c r="JY114" i="4"/>
  <c r="FU200" i="2"/>
  <c r="JX25" i="4"/>
  <c r="CX238" i="4"/>
  <c r="BY237" i="2"/>
  <c r="FU88" i="2"/>
  <c r="IA238" i="4"/>
  <c r="Q238" i="2"/>
  <c r="KC186" i="4"/>
  <c r="FW123" i="2"/>
  <c r="AB236" i="2"/>
  <c r="FU29" i="2"/>
  <c r="FC237" i="4"/>
  <c r="JW94" i="4"/>
  <c r="JZ46" i="4"/>
  <c r="HS238" i="4"/>
  <c r="EG234" i="2"/>
  <c r="EL234" i="2"/>
  <c r="EI235" i="4"/>
  <c r="DQ238" i="2"/>
  <c r="HN237" i="4"/>
  <c r="JX143" i="4"/>
  <c r="L237" i="4"/>
  <c r="KC121" i="4"/>
  <c r="JZ15" i="4"/>
  <c r="KC58" i="4"/>
  <c r="KB126" i="4"/>
  <c r="E235" i="4"/>
  <c r="FE236" i="2"/>
  <c r="JY75" i="4"/>
  <c r="KC163" i="4"/>
  <c r="JT234" i="4"/>
  <c r="EL237" i="2"/>
  <c r="KB137" i="4"/>
  <c r="KB203" i="4"/>
  <c r="KA77" i="4"/>
  <c r="HE238" i="4"/>
  <c r="I236" i="4"/>
  <c r="KB202" i="4"/>
  <c r="KB141" i="4"/>
  <c r="F237" i="4"/>
  <c r="FW71" i="2"/>
  <c r="FW220" i="2"/>
  <c r="FS236" i="2"/>
  <c r="FY91" i="2"/>
  <c r="BD238" i="4"/>
  <c r="JX78" i="4"/>
  <c r="KA102" i="4"/>
  <c r="CW235" i="4"/>
  <c r="JZ209" i="4"/>
  <c r="CT234" i="4"/>
  <c r="GK236" i="4"/>
  <c r="CX238" i="2"/>
  <c r="GA235" i="4"/>
  <c r="DM237" i="4"/>
  <c r="DG237" i="2"/>
  <c r="FX17" i="2"/>
  <c r="KA189" i="4"/>
  <c r="FW228" i="2"/>
  <c r="CN236" i="4"/>
  <c r="JX80" i="4"/>
  <c r="JY77" i="4"/>
  <c r="DM235" i="2"/>
  <c r="CB238" i="2"/>
  <c r="AL238" i="4"/>
  <c r="KC111" i="4"/>
  <c r="DX236" i="2"/>
  <c r="JY99" i="4"/>
  <c r="GQ235" i="4"/>
  <c r="EY237" i="4"/>
  <c r="JX155" i="4"/>
  <c r="FB234" i="4"/>
  <c r="IP235" i="4"/>
  <c r="FW168" i="2"/>
  <c r="JW172" i="4"/>
  <c r="JV8" i="4"/>
  <c r="AG235" i="4"/>
  <c r="AC236" i="2"/>
  <c r="EB238" i="4"/>
  <c r="GI237" i="4"/>
  <c r="CD238" i="2"/>
  <c r="BL234" i="2"/>
  <c r="CF234" i="2"/>
  <c r="U236" i="2"/>
  <c r="FU11" i="2"/>
  <c r="JY14" i="4"/>
  <c r="DV235" i="2"/>
  <c r="FO235" i="2"/>
  <c r="FY74" i="2"/>
  <c r="FX47" i="2"/>
  <c r="JX79" i="4"/>
  <c r="KB161" i="4"/>
  <c r="FU231" i="2"/>
  <c r="FX68" i="2"/>
  <c r="FW124" i="2"/>
  <c r="AT235" i="2"/>
  <c r="AD238" i="2"/>
  <c r="EI238" i="2"/>
  <c r="JV105" i="4"/>
  <c r="JD238" i="4"/>
  <c r="KC21" i="4"/>
  <c r="FY174" i="2"/>
  <c r="JX196" i="4"/>
  <c r="FU106" i="2"/>
  <c r="KC152" i="4"/>
  <c r="ED235" i="4"/>
  <c r="FU136" i="2"/>
  <c r="FV165" i="2"/>
  <c r="FY44" i="2"/>
  <c r="FU111" i="2"/>
  <c r="L238" i="4"/>
  <c r="KC130" i="4"/>
  <c r="JW102" i="4"/>
  <c r="E235" i="2"/>
  <c r="JW197" i="4"/>
  <c r="EC237" i="4"/>
  <c r="JV137" i="4"/>
  <c r="FW218" i="2"/>
  <c r="JY175" i="4"/>
  <c r="FU139" i="2"/>
  <c r="FV133" i="2"/>
  <c r="JX42" i="4"/>
  <c r="GM234" i="4"/>
  <c r="FX59" i="2"/>
  <c r="EP237" i="4"/>
  <c r="AI234" i="2"/>
  <c r="JW181" i="4"/>
  <c r="BA236" i="4"/>
  <c r="KC172" i="4"/>
  <c r="FH238" i="2"/>
  <c r="KA138" i="4"/>
  <c r="JZ167" i="4"/>
  <c r="CU237" i="4"/>
  <c r="FV86" i="2"/>
  <c r="FW110" i="2"/>
  <c r="KA160" i="4"/>
  <c r="BB234" i="2"/>
  <c r="CO236" i="2"/>
  <c r="JQ238" i="4"/>
  <c r="JY152" i="4"/>
  <c r="JY70" i="4"/>
  <c r="EY234" i="4"/>
  <c r="FY146" i="2"/>
  <c r="FU115" i="2"/>
  <c r="FW172" i="2"/>
  <c r="KB39" i="4"/>
  <c r="S235" i="4"/>
  <c r="KA178" i="4"/>
  <c r="CS236" i="4"/>
  <c r="KA212" i="4"/>
  <c r="JW60" i="4"/>
  <c r="EB234" i="2"/>
  <c r="JV97" i="4"/>
  <c r="AJ238" i="4"/>
  <c r="JZ47" i="4"/>
  <c r="KA143" i="4"/>
  <c r="FX60" i="2"/>
  <c r="KA104" i="4"/>
  <c r="EK234" i="2"/>
  <c r="AK237" i="2"/>
  <c r="FY220" i="2"/>
  <c r="JW100" i="4"/>
  <c r="JV104" i="4"/>
  <c r="FV130" i="2"/>
  <c r="JY153" i="4"/>
  <c r="JJ235" i="4"/>
  <c r="GP238" i="4"/>
  <c r="EF238" i="4"/>
  <c r="HN235" i="4"/>
  <c r="S236" i="4"/>
  <c r="FV213" i="2"/>
  <c r="BN235" i="4"/>
  <c r="KA157" i="4"/>
  <c r="EX237" i="4"/>
  <c r="DE236" i="4"/>
  <c r="BK236" i="2"/>
  <c r="FX203" i="2"/>
  <c r="FV112" i="2"/>
  <c r="KC147" i="4"/>
  <c r="BM234" i="4"/>
  <c r="FY137" i="2"/>
  <c r="JN235" i="4"/>
  <c r="FX206" i="2"/>
  <c r="FY135" i="2"/>
  <c r="DK237" i="2"/>
  <c r="JT235" i="4"/>
  <c r="CO234" i="4"/>
  <c r="EE237" i="2"/>
  <c r="FU107" i="2"/>
  <c r="W237" i="2"/>
  <c r="EM236" i="4"/>
  <c r="BO237" i="2"/>
  <c r="FW190" i="2"/>
  <c r="JX50" i="4"/>
  <c r="FY211" i="2"/>
  <c r="JY161" i="4"/>
  <c r="FX114" i="2"/>
  <c r="BB238" i="2"/>
  <c r="IX234" i="4"/>
  <c r="BN235" i="2"/>
  <c r="KB118" i="4"/>
  <c r="FU193" i="2"/>
  <c r="KC100" i="4"/>
  <c r="JZ177" i="4"/>
  <c r="JX154" i="4"/>
  <c r="DQ236" i="4"/>
  <c r="AY234" i="2"/>
  <c r="HO238" i="4"/>
  <c r="JW136" i="4"/>
  <c r="JK234" i="4"/>
  <c r="AZ236" i="4"/>
  <c r="KB33" i="4"/>
  <c r="DL238" i="2"/>
  <c r="KC116" i="4"/>
  <c r="AM235" i="4"/>
  <c r="KA15" i="4"/>
  <c r="FW179" i="2"/>
  <c r="DA237" i="4"/>
  <c r="CN234" i="2"/>
  <c r="HS234" i="4"/>
  <c r="BR238" i="4"/>
  <c r="KB138" i="4"/>
  <c r="FY40" i="2"/>
  <c r="JP236" i="4"/>
  <c r="II238" i="4"/>
  <c r="BV238" i="2"/>
  <c r="FU52" i="2"/>
  <c r="KB17" i="4"/>
  <c r="CA235" i="4"/>
  <c r="FU233" i="2"/>
  <c r="FU183" i="2"/>
  <c r="JZ193" i="4"/>
  <c r="HF237" i="4"/>
  <c r="JW159" i="4"/>
  <c r="H234" i="2"/>
  <c r="BO236" i="4"/>
  <c r="FV132" i="2"/>
  <c r="FV233" i="2"/>
  <c r="KC212" i="4"/>
  <c r="EI234" i="4"/>
  <c r="Q236" i="2"/>
  <c r="AA237" i="4"/>
  <c r="BY238" i="2"/>
  <c r="BU235" i="4"/>
  <c r="V234" i="2"/>
  <c r="FV12" i="2"/>
  <c r="ER235" i="4"/>
  <c r="EG237" i="4"/>
  <c r="KA95" i="4"/>
  <c r="FY54" i="2"/>
  <c r="KA116" i="4"/>
  <c r="GI235" i="4"/>
  <c r="KC89" i="4"/>
  <c r="KA208" i="4"/>
  <c r="FV51" i="2"/>
  <c r="BD237" i="4"/>
  <c r="CU238" i="2"/>
  <c r="BQ235" i="4"/>
  <c r="BO238" i="2"/>
  <c r="R237" i="4"/>
  <c r="CD234" i="4"/>
  <c r="JZ139" i="4"/>
  <c r="KA73" i="4"/>
  <c r="FU122" i="2"/>
  <c r="KA181" i="4"/>
  <c r="FX189" i="2"/>
  <c r="FX40" i="2"/>
  <c r="BM237" i="2"/>
  <c r="AV238" i="4"/>
  <c r="JT236" i="4"/>
  <c r="DF234" i="2"/>
  <c r="CG238" i="4"/>
  <c r="JV204" i="4"/>
  <c r="ES238" i="4"/>
  <c r="FP237" i="4"/>
  <c r="AT238" i="4"/>
  <c r="FY224" i="2"/>
  <c r="GA234" i="4"/>
  <c r="KB51" i="4"/>
  <c r="JY28" i="4"/>
  <c r="FD235" i="4"/>
  <c r="FY178" i="2"/>
  <c r="JV147" i="4"/>
  <c r="HL236" i="4"/>
  <c r="FV95" i="2"/>
  <c r="EQ236" i="2"/>
  <c r="FW150" i="2"/>
  <c r="KC8" i="4"/>
  <c r="HO234" i="4"/>
  <c r="KB197" i="4"/>
  <c r="EU234" i="4"/>
  <c r="FV77" i="2"/>
  <c r="HM238" i="4"/>
  <c r="CM235" i="2"/>
  <c r="KB194" i="4"/>
  <c r="FF236" i="2"/>
  <c r="L236" i="4"/>
  <c r="JZ60" i="4"/>
  <c r="GB238" i="4"/>
  <c r="DU234" i="4"/>
  <c r="KA147" i="4"/>
  <c r="JW219" i="4"/>
  <c r="KA121" i="4"/>
  <c r="FU151" i="2"/>
  <c r="ET238" i="2"/>
  <c r="JZ233" i="4"/>
  <c r="FV158" i="2"/>
  <c r="FY22" i="2"/>
  <c r="KC86" i="4"/>
  <c r="JV36" i="4"/>
  <c r="KA173" i="4"/>
  <c r="AP234" i="2"/>
  <c r="HS236" i="4"/>
  <c r="DJ234" i="4"/>
  <c r="EY236" i="4"/>
  <c r="KA8" i="4"/>
  <c r="FY128" i="2"/>
  <c r="BI235" i="4"/>
  <c r="JX231" i="4"/>
  <c r="JX179" i="4"/>
  <c r="CX236" i="4"/>
  <c r="FY66" i="2"/>
  <c r="JZ132" i="4"/>
  <c r="KA23" i="4"/>
  <c r="JY162" i="4"/>
  <c r="JZ80" i="4"/>
  <c r="IZ238" i="4"/>
  <c r="FX52" i="2"/>
  <c r="EI238" i="4"/>
  <c r="JZ31" i="4"/>
  <c r="AK234" i="2"/>
  <c r="FU14" i="2"/>
  <c r="B234" i="4"/>
  <c r="FX196" i="2"/>
  <c r="JV65" i="4"/>
  <c r="FK236" i="2"/>
  <c r="CO238" i="2"/>
  <c r="BE237" i="4"/>
  <c r="FY149" i="2"/>
  <c r="JW74" i="4"/>
  <c r="JY16" i="4"/>
  <c r="BH238" i="4"/>
  <c r="DB236" i="2"/>
  <c r="KC184" i="4"/>
  <c r="C236" i="4"/>
  <c r="BI237" i="2"/>
  <c r="DC234" i="4"/>
  <c r="KC194" i="4"/>
  <c r="JG235" i="4"/>
  <c r="HT235" i="4"/>
  <c r="FV42" i="2"/>
  <c r="FX199" i="2"/>
  <c r="IL237" i="4"/>
  <c r="JX54" i="4"/>
  <c r="DZ235" i="4"/>
  <c r="FV214" i="2"/>
  <c r="JB234" i="4"/>
  <c r="JV135" i="4"/>
  <c r="BK235" i="4"/>
  <c r="CZ236" i="4"/>
  <c r="AK236" i="2"/>
  <c r="JJ234" i="4"/>
  <c r="FY65" i="2"/>
  <c r="EJ238" i="4"/>
  <c r="KC83" i="4"/>
  <c r="JX169" i="4"/>
  <c r="JX10" i="4"/>
  <c r="GA237" i="4"/>
  <c r="JX174" i="4"/>
  <c r="FA235" i="2"/>
  <c r="FX218" i="2"/>
  <c r="EO234" i="2"/>
  <c r="KB233" i="4"/>
  <c r="FY195" i="2"/>
  <c r="FX159" i="2"/>
  <c r="BG236" i="4"/>
  <c r="HY234" i="4"/>
  <c r="KB31" i="4"/>
  <c r="JW127" i="4"/>
  <c r="FY34" i="2"/>
  <c r="BT237" i="2"/>
  <c r="HD234" i="4"/>
  <c r="KA229" i="4"/>
  <c r="BA238" i="4"/>
  <c r="FB235" i="4"/>
  <c r="BO235" i="2"/>
  <c r="FK238" i="2"/>
  <c r="FW140" i="2"/>
  <c r="DM237" i="2"/>
  <c r="FW12" i="2"/>
  <c r="FV97" i="2"/>
  <c r="GJ237" i="4"/>
  <c r="JV215" i="4"/>
  <c r="JX181" i="4"/>
  <c r="KB216" i="4"/>
  <c r="JZ181" i="4"/>
  <c r="JZ151" i="4"/>
  <c r="KC124" i="4"/>
  <c r="CY237" i="4"/>
  <c r="FX160" i="2"/>
  <c r="KC182" i="4"/>
  <c r="FW74" i="2"/>
  <c r="FY139" i="2"/>
  <c r="BT238" i="4"/>
  <c r="AJ238" i="2"/>
  <c r="AF238" i="2"/>
  <c r="BR235" i="2"/>
  <c r="KB23" i="4"/>
  <c r="FV11" i="2"/>
  <c r="FY95" i="2"/>
  <c r="JV106" i="4"/>
  <c r="IS234" i="4"/>
  <c r="FW234" i="4"/>
  <c r="HY235" i="4"/>
  <c r="FU204" i="2"/>
  <c r="JY24" i="4"/>
  <c r="EU238" i="4"/>
  <c r="JW214" i="4"/>
  <c r="FT235" i="2"/>
  <c r="KA16" i="4"/>
  <c r="FX12" i="2"/>
  <c r="DO236" i="4"/>
  <c r="JY62" i="4"/>
  <c r="AS236" i="2"/>
  <c r="JX178" i="4"/>
  <c r="JX218" i="4"/>
  <c r="BV236" i="4"/>
  <c r="AZ234" i="4"/>
  <c r="R237" i="2"/>
  <c r="JX40" i="4"/>
  <c r="AO234" i="2"/>
  <c r="EA238" i="4"/>
  <c r="FA235" i="4"/>
  <c r="EZ235" i="2"/>
  <c r="JG237" i="4"/>
  <c r="FV113" i="2"/>
  <c r="E237" i="4"/>
  <c r="KB99" i="4"/>
  <c r="JV24" i="4"/>
  <c r="KC119" i="4"/>
  <c r="GU234" i="4"/>
  <c r="FY176" i="2"/>
  <c r="FY182" i="2"/>
  <c r="BC238" i="2"/>
  <c r="BW237" i="4"/>
  <c r="T237" i="4"/>
  <c r="JZ219" i="4"/>
  <c r="FU238" i="4"/>
  <c r="FU64" i="2"/>
  <c r="FX143" i="2"/>
  <c r="FG236" i="2"/>
  <c r="JY148" i="4"/>
  <c r="FF234" i="2"/>
  <c r="EU237" i="2"/>
  <c r="FW183" i="2"/>
  <c r="AL238" i="2"/>
  <c r="KB27" i="4"/>
  <c r="KA90" i="4"/>
  <c r="AN237" i="2"/>
  <c r="JY216" i="4"/>
  <c r="FU41" i="2"/>
  <c r="KC225" i="4"/>
  <c r="FN235" i="2"/>
  <c r="BL236" i="2"/>
  <c r="KC231" i="4"/>
  <c r="FU175" i="2"/>
  <c r="JV217" i="4"/>
  <c r="HJ236" i="4"/>
  <c r="N234" i="4"/>
  <c r="KA25" i="4"/>
  <c r="B237" i="2"/>
  <c r="JW86" i="4"/>
  <c r="FY83" i="2"/>
  <c r="FX132" i="2"/>
  <c r="JZ172" i="4"/>
  <c r="FV209" i="2"/>
  <c r="HK235" i="4"/>
  <c r="AX237" i="4"/>
  <c r="X235" i="4"/>
  <c r="FU39" i="2"/>
  <c r="GE235" i="4"/>
  <c r="KB65" i="4"/>
  <c r="CC236" i="2"/>
  <c r="JV82" i="4"/>
  <c r="JZ67" i="4"/>
  <c r="KC63" i="4"/>
  <c r="AV236" i="4"/>
  <c r="JV67" i="4"/>
  <c r="FV198" i="2"/>
  <c r="DL238" i="4"/>
  <c r="AZ234" i="2"/>
  <c r="KB208" i="4"/>
  <c r="FX124" i="2"/>
  <c r="CU235" i="2"/>
  <c r="FY155" i="2"/>
  <c r="AF238" i="4"/>
  <c r="FY68" i="2"/>
  <c r="JY180" i="4"/>
  <c r="CQ235" i="2"/>
  <c r="AD235" i="2"/>
  <c r="JZ66" i="4"/>
  <c r="FV191" i="2"/>
  <c r="JY42" i="4"/>
  <c r="AQ238" i="2"/>
  <c r="AZ236" i="2"/>
  <c r="JZ190" i="4"/>
  <c r="FU138" i="2"/>
  <c r="JX114" i="4"/>
  <c r="FT234" i="4"/>
  <c r="KC131" i="4"/>
  <c r="JW85" i="4"/>
  <c r="R235" i="2"/>
  <c r="KC90" i="4"/>
  <c r="HT238" i="4"/>
  <c r="AC234" i="4"/>
  <c r="GL237" i="4"/>
  <c r="IL236" i="4"/>
  <c r="BJ236" i="4"/>
  <c r="KC10" i="4"/>
  <c r="CH235" i="2"/>
  <c r="FW146" i="2"/>
  <c r="JX182" i="4"/>
  <c r="KB122" i="4"/>
  <c r="EN238" i="4"/>
  <c r="FX209" i="2"/>
  <c r="CP236" i="2"/>
  <c r="DF236" i="2"/>
  <c r="L237" i="2"/>
  <c r="KB133" i="4"/>
  <c r="BI237" i="4"/>
  <c r="JW16" i="4"/>
  <c r="CK238" i="4"/>
  <c r="JX31" i="4"/>
  <c r="GF234" i="4"/>
  <c r="JL234" i="4"/>
  <c r="JW205" i="4"/>
  <c r="JY27" i="4"/>
  <c r="KA19" i="4"/>
  <c r="FU160" i="2"/>
  <c r="FX198" i="2"/>
  <c r="JY85" i="4"/>
  <c r="JX21" i="4"/>
  <c r="FY81" i="2"/>
  <c r="JZ11" i="4"/>
  <c r="FX229" i="2"/>
  <c r="JY128" i="4"/>
  <c r="FX230" i="2"/>
  <c r="FX43" i="2"/>
  <c r="JZ232" i="4"/>
  <c r="KC92" i="4"/>
  <c r="JY15" i="4"/>
  <c r="FV219" i="2"/>
  <c r="KC40" i="4"/>
  <c r="B237" i="4"/>
  <c r="BH236" i="2"/>
  <c r="FY142" i="2"/>
  <c r="JV72" i="4"/>
  <c r="JZ102" i="4"/>
  <c r="K234" i="4"/>
  <c r="X234" i="4"/>
  <c r="KB29" i="4"/>
  <c r="O234" i="2"/>
  <c r="FC238" i="4"/>
  <c r="FL237" i="4"/>
  <c r="KB74" i="4"/>
  <c r="I234" i="2"/>
  <c r="I237" i="4"/>
  <c r="EZ234" i="2"/>
  <c r="J238" i="2"/>
  <c r="FX195" i="2"/>
  <c r="EA236" i="4"/>
  <c r="FW101" i="2"/>
  <c r="FY80" i="2"/>
  <c r="JY110" i="4"/>
  <c r="KB178" i="4"/>
  <c r="JX215" i="4"/>
  <c r="HN234" i="4"/>
  <c r="BN236" i="2"/>
  <c r="JV198" i="4"/>
  <c r="DL236" i="2"/>
  <c r="JV115" i="4"/>
  <c r="K235" i="4"/>
  <c r="AC236" i="4"/>
  <c r="JY169" i="4"/>
  <c r="BK235" i="2"/>
  <c r="DJ238" i="2"/>
  <c r="AD236" i="2"/>
  <c r="EG236" i="4"/>
  <c r="BD238" i="2"/>
  <c r="EF237" i="4"/>
  <c r="IP237" i="4"/>
  <c r="FV123" i="2"/>
  <c r="JY123" i="4"/>
  <c r="JZ227" i="4"/>
  <c r="CF236" i="4"/>
  <c r="KC106" i="4"/>
  <c r="JW233" i="4"/>
  <c r="BY238" i="4"/>
  <c r="KB153" i="4"/>
  <c r="JW115" i="4"/>
  <c r="CO237" i="2"/>
  <c r="JX200" i="4"/>
  <c r="FX211" i="2"/>
  <c r="JV51" i="4"/>
  <c r="CW234" i="4"/>
  <c r="AO235" i="2"/>
  <c r="GD236" i="4"/>
  <c r="FW11" i="2"/>
  <c r="FX191" i="2"/>
  <c r="JX76" i="4"/>
  <c r="JV77" i="4"/>
  <c r="JW72" i="4"/>
  <c r="FD236" i="2"/>
  <c r="KA28" i="4"/>
  <c r="JY138" i="4"/>
  <c r="JY53" i="4"/>
  <c r="KC9" i="4"/>
  <c r="JX68" i="4"/>
  <c r="FY102" i="2"/>
  <c r="DT234" i="4"/>
  <c r="KB211" i="4"/>
  <c r="CC234" i="2"/>
  <c r="FY105" i="2"/>
  <c r="DQ235" i="4"/>
  <c r="KA202" i="4"/>
  <c r="FX105" i="2"/>
  <c r="JW119" i="4"/>
  <c r="JA236" i="4"/>
  <c r="FR236" i="4"/>
  <c r="EM234" i="4"/>
  <c r="JX224" i="4"/>
  <c r="AQ235" i="4"/>
  <c r="BK238" i="4"/>
  <c r="CP237" i="4"/>
  <c r="FU214" i="2"/>
  <c r="FY177" i="2"/>
  <c r="DZ235" i="2"/>
  <c r="FW130" i="2"/>
  <c r="H235" i="2"/>
  <c r="KC208" i="4"/>
  <c r="JZ107" i="4"/>
  <c r="BH234" i="4"/>
  <c r="KC97" i="4"/>
  <c r="FL234" i="4"/>
  <c r="FH237" i="2"/>
  <c r="JZ231" i="4"/>
  <c r="FY140" i="2"/>
  <c r="FW40" i="2"/>
  <c r="KC84" i="4"/>
  <c r="JZ98" i="4"/>
  <c r="FJ235" i="2"/>
  <c r="IA234" i="4"/>
  <c r="HT237" i="4"/>
  <c r="DC238" i="2"/>
  <c r="FJ238" i="2"/>
  <c r="BI238" i="2"/>
  <c r="FX134" i="2"/>
  <c r="DB235" i="4"/>
  <c r="FV20" i="2"/>
  <c r="KB177" i="4"/>
  <c r="FW111" i="2"/>
  <c r="EJ235" i="2"/>
  <c r="GT237" i="4"/>
  <c r="JW207" i="4"/>
  <c r="DA238" i="2"/>
  <c r="JX32" i="4"/>
  <c r="Z238" i="2"/>
  <c r="KC223" i="4"/>
  <c r="DL237" i="2"/>
  <c r="FV24" i="2"/>
  <c r="JX153" i="4"/>
  <c r="DY238" i="2"/>
  <c r="EI235" i="2"/>
  <c r="FU219" i="2"/>
  <c r="JV190" i="4"/>
  <c r="JV33" i="4"/>
  <c r="KA49" i="4"/>
  <c r="KB78" i="4"/>
  <c r="JU238" i="4"/>
  <c r="JW76" i="4"/>
  <c r="FY206" i="2"/>
  <c r="JY160" i="4"/>
  <c r="FW75" i="2"/>
  <c r="FV76" i="2"/>
  <c r="FU110" i="2"/>
  <c r="V238" i="4"/>
  <c r="KA85" i="4"/>
  <c r="JV69" i="4"/>
  <c r="BE236" i="4"/>
  <c r="KB109" i="4"/>
  <c r="JW11" i="4"/>
  <c r="FV186" i="2"/>
  <c r="GL234" i="4"/>
  <c r="S234" i="4"/>
  <c r="FU49" i="2"/>
  <c r="JX55" i="4"/>
  <c r="KC32" i="4"/>
  <c r="JY201" i="4"/>
  <c r="DO235" i="2"/>
  <c r="JV227" i="4"/>
  <c r="HF235" i="4"/>
  <c r="X234" i="2"/>
  <c r="KA12" i="4"/>
  <c r="FY162" i="2"/>
  <c r="I238" i="2"/>
  <c r="W238" i="2"/>
  <c r="HU234" i="4"/>
  <c r="BJ238" i="4"/>
  <c r="JX51" i="4"/>
  <c r="JW64" i="4"/>
  <c r="JV59" i="4"/>
  <c r="BD235" i="4"/>
  <c r="KC14" i="4"/>
  <c r="FV121" i="2"/>
  <c r="HG236" i="4"/>
  <c r="JY192" i="4"/>
  <c r="KC76" i="4"/>
  <c r="JW89" i="4"/>
  <c r="JX217" i="4"/>
  <c r="EA238" i="2"/>
  <c r="JV87" i="4"/>
  <c r="HX238" i="4"/>
  <c r="KA149" i="4"/>
  <c r="AK236" i="4"/>
  <c r="AG236" i="2"/>
  <c r="ER234" i="4"/>
  <c r="FO236" i="4"/>
  <c r="DZ237" i="2"/>
  <c r="JV30" i="4"/>
  <c r="CY234" i="4"/>
  <c r="GC237" i="4"/>
  <c r="FY216" i="2"/>
  <c r="BP236" i="4"/>
  <c r="IB234" i="4"/>
  <c r="KA117" i="4"/>
  <c r="FV192" i="2"/>
  <c r="JQ237" i="4"/>
  <c r="R236" i="2"/>
  <c r="KC205" i="4"/>
  <c r="FJ235" i="4"/>
  <c r="FY67" i="2"/>
  <c r="N237" i="2"/>
  <c r="FW10" i="2"/>
  <c r="EE238" i="4"/>
  <c r="FV45" i="2"/>
  <c r="JY54" i="4"/>
  <c r="JZ120" i="4"/>
  <c r="CF235" i="2"/>
  <c r="AN234" i="4"/>
  <c r="KA87" i="4"/>
  <c r="JX105" i="4"/>
  <c r="JX93" i="4"/>
  <c r="KA41" i="4"/>
  <c r="FV137" i="2"/>
  <c r="CW236" i="4"/>
  <c r="AN235" i="4"/>
  <c r="AD234" i="2"/>
  <c r="KB93" i="4"/>
  <c r="AU237" i="2"/>
  <c r="JV100" i="4"/>
  <c r="AZ235" i="4"/>
  <c r="KA224" i="4"/>
  <c r="FW84" i="2"/>
  <c r="FX71" i="2"/>
  <c r="DE234" i="2"/>
  <c r="AV237" i="2"/>
  <c r="JZ65" i="4"/>
  <c r="KA144" i="4"/>
  <c r="AD235" i="4"/>
  <c r="JZ182" i="4"/>
  <c r="HR236" i="4"/>
  <c r="JX110" i="4"/>
  <c r="BM236" i="2"/>
  <c r="CG234" i="2"/>
  <c r="Q237" i="2"/>
  <c r="HV237" i="4"/>
  <c r="JZ222" i="4"/>
  <c r="EL236" i="2"/>
  <c r="CB238" i="4"/>
  <c r="FX115" i="2"/>
  <c r="FU118" i="2"/>
  <c r="JZ218" i="4"/>
  <c r="ED236" i="2"/>
  <c r="KB89" i="4"/>
  <c r="JZ212" i="4"/>
  <c r="AC238" i="4"/>
  <c r="JZ216" i="4"/>
  <c r="IR236" i="4"/>
  <c r="JV52" i="4"/>
  <c r="FV230" i="2"/>
  <c r="KC48" i="4"/>
  <c r="FY48" i="2"/>
  <c r="N237" i="4"/>
  <c r="FK237" i="4"/>
  <c r="JV101" i="4"/>
  <c r="AR237" i="2"/>
  <c r="X238" i="4"/>
  <c r="JX213" i="4"/>
  <c r="JH237" i="4"/>
  <c r="FX87" i="2"/>
  <c r="JW44" i="4"/>
  <c r="FY52" i="2"/>
  <c r="JV216" i="4"/>
  <c r="FV217" i="2"/>
  <c r="FW209" i="2"/>
  <c r="FU236" i="4"/>
  <c r="JI238" i="4"/>
  <c r="EN234" i="2"/>
  <c r="GR235" i="4"/>
  <c r="FV99" i="2"/>
  <c r="JW82" i="4"/>
  <c r="JY135" i="4"/>
  <c r="FY237" i="4"/>
  <c r="JW117" i="4"/>
  <c r="HU236" i="4"/>
  <c r="BP234" i="2"/>
  <c r="FV96" i="2"/>
  <c r="KB174" i="4"/>
  <c r="BF237" i="4"/>
  <c r="JW177" i="4"/>
  <c r="FX8" i="2"/>
  <c r="FR238" i="4"/>
  <c r="GS236" i="4"/>
  <c r="JY105" i="4"/>
  <c r="CH234" i="4"/>
  <c r="FX55" i="2"/>
  <c r="IP238" i="4"/>
  <c r="BZ234" i="2"/>
  <c r="JW68" i="4"/>
  <c r="FV159" i="2"/>
  <c r="FX83" i="2"/>
  <c r="FU125" i="2"/>
  <c r="FU187" i="2"/>
  <c r="JX9" i="4"/>
  <c r="FV183" i="2"/>
  <c r="KB214" i="4"/>
  <c r="W237" i="4"/>
  <c r="AX236" i="4"/>
  <c r="HJ238" i="4"/>
  <c r="KC49" i="4"/>
  <c r="JW43" i="4"/>
  <c r="FW120" i="2"/>
  <c r="CU234" i="4"/>
  <c r="JW27" i="4"/>
  <c r="AW236" i="4"/>
  <c r="EG237" i="2"/>
  <c r="HN236" i="4"/>
  <c r="KB63" i="4"/>
  <c r="BN238" i="2"/>
  <c r="G238" i="2"/>
  <c r="CN235" i="4"/>
  <c r="JV25" i="4"/>
  <c r="DG234" i="2"/>
  <c r="CR234" i="2"/>
  <c r="C238" i="2"/>
  <c r="KC55" i="4"/>
  <c r="EJ236" i="2"/>
  <c r="AL235" i="2"/>
  <c r="KB103" i="4"/>
  <c r="JX95" i="4"/>
  <c r="BS236" i="2"/>
  <c r="AY236" i="4"/>
  <c r="JW151" i="4"/>
  <c r="CG236" i="4"/>
  <c r="DT234" i="2"/>
  <c r="J235" i="2"/>
  <c r="FW139" i="2"/>
  <c r="JZ144" i="4"/>
  <c r="EP235" i="4"/>
  <c r="EN236" i="4"/>
  <c r="JW140" i="4"/>
  <c r="JW77" i="4"/>
  <c r="JZ217" i="4"/>
  <c r="BX235" i="2"/>
  <c r="FY231" i="2"/>
  <c r="JY122" i="4"/>
  <c r="BK237" i="2"/>
  <c r="AA234" i="4"/>
  <c r="JV27" i="4"/>
  <c r="JY98" i="4"/>
  <c r="KB219" i="4"/>
  <c r="AU237" i="4"/>
  <c r="FU186" i="2"/>
  <c r="FW107" i="2"/>
  <c r="FW86" i="2"/>
  <c r="JW210" i="4"/>
  <c r="JZ44" i="4"/>
  <c r="EF236" i="4"/>
  <c r="JZ115" i="4"/>
  <c r="KB13" i="4"/>
  <c r="AU235" i="4"/>
  <c r="AV234" i="4"/>
  <c r="JW188" i="4"/>
  <c r="FU32" i="2"/>
  <c r="KB220" i="4"/>
  <c r="H237" i="2"/>
  <c r="KC226" i="4"/>
  <c r="DA234" i="4"/>
  <c r="FX79" i="2"/>
  <c r="JY196" i="4"/>
  <c r="JX38" i="4"/>
  <c r="FY207" i="2"/>
  <c r="KA81" i="4"/>
  <c r="K236" i="2"/>
  <c r="CN236" i="2"/>
  <c r="DU236" i="4"/>
  <c r="KC143" i="4"/>
  <c r="FW135" i="2"/>
  <c r="FW25" i="2"/>
  <c r="FX235" i="4"/>
  <c r="JW173" i="4"/>
  <c r="FU169" i="2"/>
  <c r="FW189" i="2"/>
  <c r="JX202" i="4"/>
  <c r="JW130" i="4"/>
  <c r="JW41" i="4"/>
  <c r="JV64" i="4"/>
  <c r="FY132" i="2"/>
  <c r="FW223" i="2"/>
  <c r="HI235" i="4"/>
  <c r="JY209" i="4"/>
  <c r="JV132" i="4"/>
  <c r="FX89" i="2"/>
  <c r="JZ25" i="4"/>
  <c r="JV134" i="4"/>
  <c r="AS237" i="4"/>
  <c r="BG235" i="4"/>
  <c r="FU221" i="2"/>
  <c r="FY108" i="2"/>
  <c r="FW155" i="2"/>
  <c r="FY57" i="2"/>
  <c r="JV200" i="4"/>
  <c r="KA161" i="4"/>
  <c r="FW67" i="2"/>
  <c r="FX108" i="2"/>
  <c r="BA234" i="2"/>
  <c r="IF237" i="4"/>
  <c r="CY235" i="2"/>
  <c r="KC216" i="4"/>
  <c r="IE234" i="4"/>
  <c r="FQ234" i="4"/>
  <c r="EF234" i="4"/>
  <c r="BU238" i="4"/>
  <c r="JZ226" i="4"/>
  <c r="GL236" i="4"/>
  <c r="FU117" i="2"/>
  <c r="G237" i="4"/>
  <c r="FU116" i="2"/>
  <c r="CW234" i="2"/>
  <c r="KB204" i="4"/>
  <c r="FV207" i="2"/>
  <c r="BF234" i="2"/>
  <c r="IV235" i="4"/>
  <c r="FW133" i="2"/>
  <c r="FU129" i="2"/>
  <c r="JW19" i="4"/>
  <c r="BB236" i="2"/>
  <c r="JV143" i="4"/>
  <c r="K236" i="4"/>
  <c r="FW178" i="2"/>
  <c r="AT235" i="4"/>
  <c r="KB21" i="4"/>
  <c r="KB132" i="4"/>
  <c r="CH238" i="4"/>
  <c r="EV238" i="2"/>
  <c r="FU162" i="2"/>
  <c r="CH237" i="2"/>
  <c r="FX167" i="2"/>
  <c r="JX109" i="4"/>
  <c r="IT237" i="4"/>
  <c r="CD236" i="4"/>
  <c r="KA66" i="4"/>
  <c r="JW66" i="4"/>
  <c r="JZ141" i="4"/>
  <c r="DI234" i="2"/>
  <c r="KB142" i="4"/>
  <c r="BP235" i="2"/>
  <c r="BX236" i="2"/>
  <c r="KB14" i="4"/>
  <c r="KA182" i="4"/>
  <c r="DK234" i="4"/>
  <c r="JV225" i="4"/>
  <c r="KA130" i="4"/>
  <c r="KC33" i="4"/>
  <c r="FW201" i="2"/>
  <c r="FW91" i="2"/>
  <c r="JW148" i="4"/>
  <c r="KC156" i="4"/>
  <c r="O237" i="4"/>
  <c r="JZ169" i="4"/>
  <c r="FY160" i="2"/>
  <c r="DP235" i="4"/>
  <c r="ED238" i="4"/>
  <c r="JX156" i="4"/>
  <c r="KC210" i="4"/>
  <c r="JX160" i="4"/>
  <c r="KA145" i="4"/>
  <c r="JY49" i="4"/>
  <c r="FY229" i="2"/>
  <c r="Z235" i="4"/>
  <c r="KC140" i="4"/>
  <c r="P235" i="4"/>
  <c r="KB147" i="4"/>
  <c r="JK238" i="4"/>
  <c r="Y236" i="2"/>
  <c r="T235" i="2"/>
  <c r="AQ236" i="4"/>
  <c r="JZ225" i="4"/>
  <c r="BO237" i="4"/>
  <c r="GK235" i="4"/>
  <c r="FY99" i="2"/>
  <c r="GS235" i="4"/>
  <c r="GP235" i="4"/>
  <c r="JS235" i="4"/>
  <c r="JX63" i="4"/>
  <c r="ID234" i="4"/>
  <c r="IO236" i="4"/>
  <c r="FX177" i="2"/>
  <c r="FN237" i="4"/>
  <c r="FV196" i="2"/>
  <c r="BD236" i="4"/>
  <c r="GM237" i="4"/>
  <c r="FY63" i="2"/>
  <c r="DD234" i="4"/>
  <c r="BH237" i="4"/>
  <c r="FV60" i="2"/>
  <c r="JW133" i="4"/>
  <c r="JY81" i="4"/>
  <c r="KA175" i="4"/>
  <c r="BT236" i="2"/>
  <c r="FX174" i="2"/>
  <c r="JV19" i="4"/>
  <c r="FY202" i="2"/>
  <c r="KC164" i="4"/>
  <c r="JW137" i="4"/>
  <c r="FJ237" i="2"/>
  <c r="KB231" i="4"/>
  <c r="FX81" i="2"/>
  <c r="JX33" i="4"/>
  <c r="KB76" i="4"/>
  <c r="FU134" i="2"/>
  <c r="JX183" i="4"/>
  <c r="JX150" i="4"/>
  <c r="JK236" i="4"/>
  <c r="KB179" i="4"/>
  <c r="JW113" i="4"/>
  <c r="DM234" i="2"/>
  <c r="AB235" i="2"/>
  <c r="BP238" i="4"/>
  <c r="FQ234" i="2"/>
  <c r="GN238" i="4"/>
  <c r="BC234" i="4"/>
  <c r="IQ235" i="4"/>
  <c r="IW234" i="4"/>
  <c r="DY237" i="4"/>
  <c r="KB198" i="4"/>
  <c r="EW238" i="2"/>
  <c r="BG234" i="4"/>
  <c r="FV31" i="2"/>
  <c r="JV149" i="4"/>
  <c r="KC179" i="4"/>
  <c r="FY233" i="2"/>
  <c r="FW66" i="2"/>
  <c r="FY28" i="2"/>
  <c r="BW237" i="2"/>
  <c r="GO236" i="4"/>
  <c r="JX149" i="4"/>
  <c r="JR235" i="4"/>
  <c r="FU142" i="2"/>
  <c r="JW222" i="4"/>
  <c r="JV188" i="4"/>
  <c r="KC57" i="4"/>
  <c r="EB237" i="4"/>
  <c r="CC235" i="2"/>
  <c r="FY30" i="2"/>
  <c r="CY235" i="4"/>
  <c r="FV106" i="2"/>
  <c r="JX83" i="4"/>
  <c r="FX126" i="2"/>
  <c r="KC230" i="4"/>
  <c r="KB127" i="4"/>
  <c r="KB92" i="4"/>
  <c r="FW96" i="2"/>
  <c r="KB10" i="4"/>
  <c r="JY113" i="4"/>
  <c r="FW99" i="2"/>
  <c r="AE238" i="2"/>
  <c r="AL234" i="4"/>
  <c r="CD236" i="2"/>
  <c r="FS234" i="2"/>
  <c r="KB176" i="4"/>
  <c r="HK234" i="4"/>
  <c r="JY63" i="4"/>
  <c r="FF235" i="4"/>
  <c r="F235" i="2"/>
  <c r="FW76" i="2"/>
  <c r="DI237" i="2"/>
  <c r="JD237" i="4"/>
  <c r="K238" i="2"/>
  <c r="DP234" i="4"/>
  <c r="FM235" i="2"/>
  <c r="EH236" i="4"/>
  <c r="DL235" i="2"/>
  <c r="AR234" i="2"/>
  <c r="FY209" i="2"/>
  <c r="JX57" i="4"/>
  <c r="Y236" i="4"/>
  <c r="FV138" i="2"/>
  <c r="JZ174" i="4"/>
  <c r="GL235" i="4"/>
  <c r="JZ171" i="4"/>
  <c r="DV238" i="4"/>
  <c r="KB47" i="4"/>
  <c r="IP236" i="4"/>
  <c r="FV131" i="2"/>
  <c r="CK235" i="4"/>
  <c r="AO237" i="2"/>
  <c r="FY31" i="2"/>
  <c r="AN235" i="2"/>
  <c r="KA225" i="4"/>
  <c r="FV236" i="4"/>
  <c r="DO236" i="2"/>
  <c r="FI235" i="4"/>
  <c r="JY171" i="4"/>
  <c r="FO237" i="2"/>
  <c r="JZ50" i="4"/>
  <c r="IV236" i="4"/>
  <c r="L236" i="2"/>
  <c r="EL235" i="2"/>
  <c r="DV238" i="2"/>
  <c r="KB84" i="4"/>
  <c r="JV183" i="4"/>
  <c r="AN238" i="4"/>
  <c r="JX82" i="4"/>
  <c r="FX171" i="2"/>
  <c r="FW219" i="2"/>
  <c r="KB35" i="4"/>
  <c r="JV224" i="4"/>
  <c r="AW238" i="4"/>
  <c r="JW182" i="4"/>
  <c r="CZ237" i="2"/>
  <c r="JE237" i="4"/>
  <c r="JV176" i="4"/>
  <c r="JG238" i="4"/>
  <c r="Z237" i="2"/>
  <c r="JZ124" i="4"/>
  <c r="FW97" i="2"/>
  <c r="FF237" i="2"/>
  <c r="JV218" i="4"/>
  <c r="FW235" i="4"/>
  <c r="DL237" i="4"/>
  <c r="FU218" i="2"/>
  <c r="FW167" i="2"/>
  <c r="AG234" i="4"/>
  <c r="KA51" i="4"/>
  <c r="JE236" i="4"/>
  <c r="FV63" i="2"/>
  <c r="FX70" i="2"/>
  <c r="CL236" i="2"/>
  <c r="KB189" i="4"/>
  <c r="CK235" i="2"/>
  <c r="CZ238" i="2"/>
  <c r="DK236" i="2"/>
  <c r="AA238" i="4"/>
  <c r="CO235" i="2"/>
  <c r="J237" i="4"/>
  <c r="KA112" i="4"/>
  <c r="JY233" i="4"/>
  <c r="EJ234" i="4"/>
  <c r="DI238" i="2"/>
  <c r="ET236" i="2"/>
  <c r="JZ116" i="4"/>
  <c r="JZ71" i="4"/>
  <c r="BW235" i="2"/>
  <c r="JX48" i="4"/>
  <c r="JX19" i="4"/>
  <c r="DG234" i="4"/>
  <c r="FX157" i="2"/>
  <c r="FY187" i="2"/>
  <c r="JY188" i="4"/>
  <c r="KB154" i="4"/>
  <c r="JQ234" i="4"/>
  <c r="AO235" i="4"/>
  <c r="KB59" i="4"/>
  <c r="JA235" i="4"/>
  <c r="KB143" i="4"/>
  <c r="FI234" i="2"/>
  <c r="BC235" i="4"/>
  <c r="JY145" i="4"/>
  <c r="Z234" i="4"/>
  <c r="EO236" i="2"/>
  <c r="K237" i="4"/>
  <c r="JX100" i="4"/>
  <c r="AN236" i="2"/>
  <c r="FU98" i="2"/>
  <c r="X237" i="4"/>
  <c r="JW98" i="4"/>
  <c r="KB15" i="4"/>
  <c r="JW150" i="4"/>
  <c r="KB227" i="4"/>
  <c r="BT238" i="2"/>
  <c r="FV40" i="2"/>
  <c r="FV43" i="2"/>
  <c r="EH237" i="4"/>
  <c r="FG238" i="2"/>
  <c r="BY234" i="4"/>
  <c r="Q235" i="4"/>
  <c r="CI238" i="2"/>
  <c r="JW161" i="4"/>
  <c r="FX44" i="2"/>
  <c r="JX133" i="4"/>
  <c r="JY227" i="4"/>
  <c r="DP238" i="4"/>
  <c r="CK236" i="2"/>
  <c r="JV199" i="4"/>
  <c r="KA187" i="4"/>
  <c r="FU45" i="2"/>
  <c r="KA171" i="4"/>
  <c r="FR234" i="4"/>
  <c r="JF238" i="4"/>
  <c r="EO236" i="4"/>
  <c r="AL234" i="2"/>
  <c r="O238" i="4"/>
  <c r="JY165" i="4"/>
  <c r="AJ234" i="4"/>
  <c r="CR235" i="2"/>
  <c r="JY108" i="4"/>
  <c r="JY200" i="4"/>
  <c r="JV128" i="4"/>
  <c r="AE235" i="4"/>
  <c r="EZ238" i="2"/>
  <c r="CF236" i="2"/>
  <c r="AC235" i="4"/>
  <c r="FV225" i="2"/>
  <c r="JY58" i="4"/>
  <c r="JH234" i="4"/>
  <c r="KC103" i="4"/>
  <c r="JX165" i="4"/>
  <c r="AW237" i="4"/>
  <c r="I238" i="4"/>
  <c r="AJ234" i="2"/>
  <c r="GX238" i="4"/>
  <c r="JW227" i="4"/>
  <c r="FY14" i="2"/>
  <c r="BD234" i="2"/>
  <c r="JZ199" i="4"/>
  <c r="JV221" i="4"/>
  <c r="KB49" i="4"/>
  <c r="FX155" i="2"/>
  <c r="JY79" i="4"/>
  <c r="AK238" i="2"/>
  <c r="EG235" i="2"/>
  <c r="B235" i="4"/>
  <c r="KA136" i="4"/>
  <c r="BX234" i="4"/>
  <c r="S236" i="2"/>
  <c r="JV219" i="4"/>
  <c r="JX226" i="4"/>
  <c r="FX180" i="2"/>
  <c r="GG234" i="4"/>
  <c r="HH237" i="4"/>
  <c r="FW182" i="2"/>
  <c r="FD234" i="2"/>
  <c r="KC211" i="4"/>
  <c r="FU131" i="2"/>
  <c r="AM238" i="4"/>
  <c r="JY61" i="4"/>
  <c r="FX46" i="2"/>
  <c r="JX86" i="4"/>
  <c r="GV234" i="4"/>
  <c r="AD238" i="4"/>
  <c r="JZ26" i="4"/>
  <c r="DR236" i="4"/>
  <c r="KB184" i="4"/>
  <c r="JX172" i="4"/>
  <c r="GW235" i="4"/>
  <c r="JW231" i="4"/>
  <c r="DC235" i="2"/>
  <c r="CI237" i="2"/>
  <c r="JV141" i="4"/>
  <c r="FV73" i="2"/>
  <c r="EQ235" i="4"/>
  <c r="JM237" i="4"/>
  <c r="JY69" i="4"/>
  <c r="FO236" i="2"/>
  <c r="FZ234" i="4"/>
  <c r="EH238" i="2"/>
  <c r="JX193" i="4"/>
  <c r="FW60" i="2"/>
  <c r="CF237" i="4"/>
  <c r="IA236" i="4"/>
  <c r="KA133" i="4"/>
  <c r="IW237" i="4"/>
  <c r="CM236" i="4"/>
  <c r="GL238" i="4"/>
  <c r="JW38" i="4"/>
  <c r="FU70" i="2"/>
  <c r="FU190" i="2"/>
  <c r="KA47" i="4"/>
  <c r="ES237" i="2"/>
  <c r="JZ134" i="4"/>
  <c r="EM235" i="2"/>
  <c r="FW38" i="2"/>
  <c r="KC174" i="4"/>
  <c r="FY87" i="2"/>
  <c r="FG237" i="4"/>
  <c r="FU230" i="2"/>
  <c r="FW136" i="2"/>
  <c r="EU236" i="2"/>
  <c r="AE238" i="4"/>
  <c r="L238" i="2"/>
  <c r="CZ238" i="4"/>
  <c r="JZ83" i="4"/>
  <c r="AH238" i="4"/>
  <c r="JX229" i="4"/>
  <c r="FR237" i="2"/>
  <c r="FY101" i="2"/>
  <c r="JO237" i="4"/>
  <c r="DJ234" i="2"/>
  <c r="DC235" i="4"/>
  <c r="KA110" i="4"/>
  <c r="II237" i="4"/>
  <c r="EO234" i="4"/>
  <c r="FY150" i="2"/>
  <c r="JY218" i="4"/>
  <c r="JW33" i="4"/>
  <c r="DP237" i="2"/>
  <c r="AQ236" i="2"/>
  <c r="IU236" i="4"/>
  <c r="FX164" i="2"/>
  <c r="FX16" i="2"/>
  <c r="JZ96" i="4"/>
  <c r="FF238" i="2"/>
  <c r="FU130" i="2"/>
  <c r="AC234" i="2"/>
  <c r="JX102" i="4"/>
  <c r="JZ49" i="4"/>
  <c r="HZ235" i="4"/>
  <c r="JV180" i="4"/>
  <c r="JY194" i="4"/>
  <c r="DH237" i="2"/>
  <c r="JX173" i="4"/>
  <c r="KB191" i="4"/>
  <c r="FV126" i="2"/>
  <c r="JV79" i="4"/>
  <c r="FW63" i="2"/>
  <c r="X237" i="2"/>
  <c r="FV187" i="2"/>
  <c r="KA230" i="4"/>
  <c r="KA10" i="4"/>
  <c r="FU34" i="2"/>
  <c r="FW56" i="2"/>
  <c r="KC42" i="4"/>
  <c r="CB237" i="4"/>
  <c r="K238" i="4"/>
  <c r="KC195" i="4"/>
  <c r="FV27" i="2"/>
  <c r="FX11" i="2"/>
  <c r="KA107" i="4"/>
  <c r="AJ237" i="4"/>
  <c r="N235" i="4"/>
  <c r="KC85" i="4"/>
  <c r="KB206" i="4"/>
  <c r="AS234" i="4"/>
  <c r="FI238" i="2"/>
  <c r="FU192" i="2"/>
  <c r="FY126" i="2"/>
  <c r="FU47" i="2"/>
  <c r="DB234" i="4"/>
  <c r="JY183" i="4"/>
  <c r="FU216" i="2"/>
  <c r="FX90" i="2"/>
  <c r="JV125" i="4"/>
  <c r="DX237" i="4"/>
  <c r="JX23" i="4"/>
  <c r="FW81" i="2"/>
  <c r="AK234" i="4"/>
  <c r="FW37" i="2"/>
  <c r="JX222" i="4"/>
  <c r="DD235" i="4"/>
  <c r="EC238" i="2"/>
  <c r="AM234" i="4"/>
  <c r="EW235" i="4"/>
  <c r="FC234" i="4"/>
  <c r="KB7" i="4"/>
  <c r="IF235" i="4"/>
  <c r="L234" i="4"/>
  <c r="FU50" i="2"/>
  <c r="JV214" i="4"/>
  <c r="FY19" i="2"/>
  <c r="JV112" i="4"/>
  <c r="JW59" i="4"/>
  <c r="JZ157" i="4"/>
  <c r="JX49" i="4"/>
  <c r="JX16" i="4"/>
  <c r="GF235" i="4"/>
  <c r="IE238" i="4"/>
  <c r="FY82" i="2"/>
  <c r="FX65" i="2"/>
  <c r="EQ236" i="4"/>
  <c r="FY36" i="2"/>
  <c r="JV220" i="4"/>
  <c r="FY168" i="2"/>
  <c r="EO238" i="2"/>
  <c r="KB237" i="4" l="1" a="1"/>
  <c r="KB237" i="4" s="1"/>
  <c r="KB234" i="4" a="1"/>
  <c r="KB234" i="4" s="1"/>
  <c r="KB238" i="4" a="1"/>
  <c r="KB238" i="4" s="1"/>
  <c r="KB236" i="4" a="1"/>
  <c r="KB236" i="4" s="1"/>
  <c r="KB235" i="4" a="1"/>
  <c r="KB235" i="4" s="1"/>
  <c r="JX236" i="4" a="1"/>
  <c r="JX236" i="4" s="1"/>
  <c r="JX235" i="4" a="1"/>
  <c r="JX235" i="4" s="1"/>
  <c r="JX237" i="4" a="1"/>
  <c r="JX237" i="4" s="1"/>
  <c r="JX234" i="4" a="1"/>
  <c r="JX234" i="4" s="1"/>
  <c r="JX238" i="4" a="1"/>
  <c r="JX238" i="4" s="1"/>
  <c r="JW238" i="4" a="1"/>
  <c r="JW238" i="4" s="1"/>
  <c r="JW234" i="4" a="1"/>
  <c r="JW234" i="4" s="1"/>
  <c r="JW235" i="4" a="1"/>
  <c r="JW235" i="4" s="1"/>
  <c r="JW236" i="4" a="1"/>
  <c r="JW236" i="4" s="1"/>
  <c r="JW237" i="4" a="1"/>
  <c r="JW237" i="4" s="1"/>
  <c r="KA238" i="4" a="1"/>
  <c r="KA238" i="4" s="1"/>
  <c r="KA236" i="4" a="1"/>
  <c r="KA236" i="4" s="1"/>
  <c r="KA235" i="4" a="1"/>
  <c r="KA235" i="4" s="1"/>
  <c r="KA237" i="4" a="1"/>
  <c r="KA237" i="4" s="1"/>
  <c r="KA234" i="4" a="1"/>
  <c r="KA234" i="4" s="1"/>
  <c r="FY236" i="2" a="1"/>
  <c r="FY236" i="2" s="1"/>
  <c r="FY238" i="2" a="1"/>
  <c r="FY238" i="2" s="1"/>
  <c r="FY235" i="2" a="1"/>
  <c r="FY235" i="2" s="1"/>
  <c r="FY237" i="2" a="1"/>
  <c r="FY237" i="2" s="1"/>
  <c r="FY234" i="2" a="1"/>
  <c r="FY234" i="2" s="1"/>
  <c r="FW235" i="2" a="1"/>
  <c r="FW235" i="2" s="1"/>
  <c r="FW237" i="2" a="1"/>
  <c r="FW237" i="2" s="1"/>
  <c r="FW238" i="2" a="1"/>
  <c r="FW238" i="2" s="1"/>
  <c r="FW234" i="2" a="1"/>
  <c r="FW234" i="2" s="1"/>
  <c r="FW236" i="2" a="1"/>
  <c r="FW236" i="2" s="1"/>
  <c r="JZ234" i="4" a="1"/>
  <c r="JZ234" i="4" s="1"/>
  <c r="JZ237" i="4" a="1"/>
  <c r="JZ237" i="4" s="1"/>
  <c r="JZ236" i="4" a="1"/>
  <c r="JZ236" i="4" s="1"/>
  <c r="JZ238" i="4" a="1"/>
  <c r="JZ238" i="4" s="1"/>
  <c r="JZ235" i="4" a="1"/>
  <c r="JZ235" i="4" s="1"/>
  <c r="FV234" i="2" a="1"/>
  <c r="FV234" i="2" s="1"/>
  <c r="FV235" i="2" a="1"/>
  <c r="FV235" i="2" s="1"/>
  <c r="FV236" i="2" a="1"/>
  <c r="FV236" i="2" s="1"/>
  <c r="FV237" i="2" a="1"/>
  <c r="FV237" i="2" s="1"/>
  <c r="FV238" i="2" a="1"/>
  <c r="FV238" i="2" s="1"/>
  <c r="FX235" i="2" a="1"/>
  <c r="FX235" i="2" s="1"/>
  <c r="FX238" i="2" a="1"/>
  <c r="FX238" i="2" s="1"/>
  <c r="FX234" i="2" a="1"/>
  <c r="FX234" i="2" s="1"/>
  <c r="FX236" i="2" a="1"/>
  <c r="FX236" i="2" s="1"/>
  <c r="FX237" i="2" a="1"/>
  <c r="FX237" i="2" s="1"/>
  <c r="JY235" i="4" a="1"/>
  <c r="JY235" i="4" s="1"/>
  <c r="JY238" i="4" a="1"/>
  <c r="JY238" i="4" s="1"/>
  <c r="JY237" i="4" a="1"/>
  <c r="JY237" i="4" s="1"/>
  <c r="JY234" i="4" a="1"/>
  <c r="JY234" i="4" s="1"/>
  <c r="JY236" i="4" a="1"/>
  <c r="JY236" i="4" s="1"/>
  <c r="FU238" i="2" a="1"/>
  <c r="FU238" i="2" s="1"/>
  <c r="FU234" i="2" a="1"/>
  <c r="FU234" i="2" s="1"/>
  <c r="FU235" i="2" a="1"/>
  <c r="FU235" i="2" s="1"/>
  <c r="FU237" i="2" a="1"/>
  <c r="FU237" i="2" s="1"/>
  <c r="FU236" i="2" a="1"/>
  <c r="FU236" i="2" s="1"/>
  <c r="KC237" i="4" a="1"/>
  <c r="KC237" i="4" s="1"/>
  <c r="KC236" i="4" a="1"/>
  <c r="KC236" i="4" s="1"/>
  <c r="KC234" i="4" a="1"/>
  <c r="KC234" i="4" s="1"/>
  <c r="KC235" i="4" a="1"/>
  <c r="KC235" i="4" s="1"/>
  <c r="KC238" i="4" a="1"/>
  <c r="KC238" i="4" s="1"/>
  <c r="JV234" i="4" a="1"/>
  <c r="JV234" i="4" s="1"/>
  <c r="JV237" i="4" a="1"/>
  <c r="JV237" i="4" s="1"/>
  <c r="JV236" i="4" a="1"/>
  <c r="JV236" i="4" s="1"/>
  <c r="JV238" i="4" a="1"/>
  <c r="JV238" i="4" s="1"/>
  <c r="JV235" i="4" a="1"/>
  <c r="JV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<sst xmlns="http://schemas.openxmlformats.org/spreadsheetml/2006/main" count="2892" uniqueCount="273">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</sst>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1" activePane="topRight" state="frozen"/>
      <selection activeCell="A43" sqref="A43"/>
      <selection pane="topRight" activeCell="DH217" sqref="DH21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0.63916400000000007</v>
      </c>
      <c r="FQ7" s="4">
        <f t="shared" ref="FQ7:FQ70" si="1">AVERAGEIFS(B7:FO7,metrics.est,"MSE")</f>
        <v>0.72543199999999997</v>
      </c>
      <c r="FR7" s="4">
        <f t="shared" ref="FR7:FR70" si="2">AVERAGEIFS(B7:FO7,metrics.est,"R")</f>
        <v>0.21557199999999999</v>
      </c>
      <c r="FS7" s="4">
        <f t="shared" ref="FS7:FS70" si="3">AVERAGEIFS(B7:FO7,metrics.est,"Coverage")</f>
        <v>0.93102799999999997</v>
      </c>
      <c r="FT7" s="4">
        <f t="shared" ref="FT7:FT70" si="4">AVERAGEIFS(B7:FO7,metrics.est,"Time")</f>
        <v>3.5119999999999999E-3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0.63578799999999991</v>
      </c>
      <c r="FQ8" s="4">
        <f t="shared" si="1"/>
        <v>0.71020399999999995</v>
      </c>
      <c r="FR8" s="4">
        <f t="shared" si="2"/>
        <v>0.207396</v>
      </c>
      <c r="FS8" s="4">
        <f t="shared" si="3"/>
        <v>0.91103199999999984</v>
      </c>
      <c r="FT8" s="4">
        <f t="shared" si="4"/>
        <v>3.3480000000000003E-3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0.63382799999999984</v>
      </c>
      <c r="FQ9" s="4">
        <f t="shared" si="1"/>
        <v>0.69688800000000017</v>
      </c>
      <c r="FR9" s="4">
        <f t="shared" si="2"/>
        <v>0.20689199999999999</v>
      </c>
      <c r="FS9" s="4">
        <f t="shared" si="3"/>
        <v>0.87698799999999988</v>
      </c>
      <c r="FT9" s="4">
        <f t="shared" si="4"/>
        <v>4.8120000000000003E-3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0.63495599999999985</v>
      </c>
      <c r="FQ10" s="4">
        <f t="shared" si="1"/>
        <v>0.70765199999999995</v>
      </c>
      <c r="FR10" s="4">
        <f t="shared" si="2"/>
        <v>0.20816399999999999</v>
      </c>
      <c r="FS10" s="4">
        <f t="shared" si="3"/>
        <v>0.91103199999999984</v>
      </c>
      <c r="FT10" s="4">
        <f t="shared" si="4"/>
        <v>3.5599999999999994E-3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0.61872399999999994</v>
      </c>
      <c r="FQ11" s="4">
        <f t="shared" si="1"/>
        <v>0.65982399999999997</v>
      </c>
      <c r="FR11" s="4">
        <f t="shared" si="2"/>
        <v>0.17838000000000001</v>
      </c>
      <c r="FS11" s="4">
        <f t="shared" si="3"/>
        <v>0.90537199999999995</v>
      </c>
      <c r="FT11" s="4">
        <f t="shared" si="4"/>
        <v>3.6119999999999998E-3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0.63537600000000005</v>
      </c>
      <c r="FQ12" s="4">
        <f t="shared" si="1"/>
        <v>0.70934799999999998</v>
      </c>
      <c r="FR12" s="4">
        <f t="shared" si="2"/>
        <v>0.22134799999999999</v>
      </c>
      <c r="FS12" s="4">
        <f t="shared" si="3"/>
        <v>0.91103199999999984</v>
      </c>
      <c r="FT12" s="4">
        <f t="shared" si="4"/>
        <v>3.6160000000000016E-3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0.63652800000000009</v>
      </c>
      <c r="FQ13" s="4">
        <f t="shared" si="1"/>
        <v>0.71178799999999998</v>
      </c>
      <c r="FR13" s="4">
        <f t="shared" si="2"/>
        <v>0.21732799999999997</v>
      </c>
      <c r="FS13" s="4">
        <f t="shared" si="3"/>
        <v>0.91103199999999984</v>
      </c>
      <c r="FT13" s="4">
        <f t="shared" si="4"/>
        <v>3.5279999999999995E-3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0.65424800000000005</v>
      </c>
      <c r="FQ14" s="4">
        <f t="shared" si="1"/>
        <v>0.75123200000000012</v>
      </c>
      <c r="FR14" s="4">
        <f t="shared" si="2"/>
        <v>0.20887999999999995</v>
      </c>
      <c r="FS14" s="4">
        <f t="shared" si="3"/>
        <v>0.93102799999999997</v>
      </c>
      <c r="FT14" s="4">
        <f t="shared" si="4"/>
        <v>9.2051999999999981E-2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0.93159600000000009</v>
      </c>
      <c r="FQ15" s="4">
        <f t="shared" si="1"/>
        <v>1.3889719999999997</v>
      </c>
      <c r="FR15" s="4">
        <f t="shared" si="2"/>
        <v>0.20669599999999996</v>
      </c>
      <c r="FS15" s="4">
        <f t="shared" si="3"/>
        <v>0.93102799999999997</v>
      </c>
      <c r="FT15" s="4">
        <f t="shared" si="4"/>
        <v>4.9439999999999987E-3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0.635764</v>
      </c>
      <c r="FQ16" s="4">
        <f t="shared" si="1"/>
        <v>0.70980799999999999</v>
      </c>
      <c r="FR16" s="4">
        <f t="shared" si="2"/>
        <v>0.20676399999999998</v>
      </c>
      <c r="FS16" s="4">
        <f t="shared" si="3"/>
        <v>0.91103199999999984</v>
      </c>
      <c r="FT16" s="4">
        <f t="shared" si="4"/>
        <v>4.6520000000000008E-3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0.63985600000000009</v>
      </c>
      <c r="FQ17" s="4">
        <f t="shared" si="1"/>
        <v>0.72611600000000009</v>
      </c>
      <c r="FR17" s="4">
        <f t="shared" si="2"/>
        <v>0.21449999999999997</v>
      </c>
      <c r="FS17" s="4">
        <f t="shared" si="3"/>
        <v>0.93102799999999997</v>
      </c>
      <c r="FT17" s="4">
        <f t="shared" si="4"/>
        <v>1.0648000000000001E-2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0.62300799999999978</v>
      </c>
      <c r="FQ18" s="4">
        <f t="shared" si="1"/>
        <v>0.67582399999999998</v>
      </c>
      <c r="FR18" s="4">
        <f t="shared" si="2"/>
        <v>0.21368400000000001</v>
      </c>
      <c r="FS18" s="4">
        <f t="shared" si="3"/>
        <v>0.87698799999999988</v>
      </c>
      <c r="FT18" s="4">
        <f t="shared" si="4"/>
        <v>1.0539999999999999E-2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0.78095999999999977</v>
      </c>
      <c r="FQ19" s="4">
        <f t="shared" si="1"/>
        <v>1.080948</v>
      </c>
      <c r="FR19" s="4">
        <f t="shared" si="2"/>
        <v>0.12782799999999997</v>
      </c>
      <c r="FS19" s="4">
        <f t="shared" si="3"/>
        <v>0.34632400000000002</v>
      </c>
      <c r="FT19" s="4">
        <f t="shared" si="4"/>
        <v>3.3279999999999994E-3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0.63932399999999978</v>
      </c>
      <c r="FQ20" s="4">
        <f t="shared" si="1"/>
        <v>0.72555999999999998</v>
      </c>
      <c r="FR20" s="4">
        <f t="shared" si="2"/>
        <v>0.21484399999999998</v>
      </c>
      <c r="FS20" s="4">
        <f t="shared" si="3"/>
        <v>0.93102799999999997</v>
      </c>
      <c r="FT20" s="4">
        <f t="shared" si="4"/>
        <v>4.568E-3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0.63553199999999999</v>
      </c>
      <c r="FQ21" s="4">
        <f t="shared" si="1"/>
        <v>0.71626400000000001</v>
      </c>
      <c r="FR21" s="4">
        <f t="shared" si="2"/>
        <v>0.218832</v>
      </c>
      <c r="FS21" s="4">
        <f t="shared" si="3"/>
        <v>0.91103199999999984</v>
      </c>
      <c r="FT21" s="4">
        <f t="shared" si="4"/>
        <v>4.7920000000000003E-3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0.6346839999999998</v>
      </c>
      <c r="FQ22" s="4">
        <f t="shared" si="1"/>
        <v>0.70705600000000002</v>
      </c>
      <c r="FR22" s="4">
        <f t="shared" si="2"/>
        <v>0.20897200000000002</v>
      </c>
      <c r="FS22" s="4">
        <f t="shared" si="3"/>
        <v>0.91103199999999984</v>
      </c>
      <c r="FT22" s="4">
        <f t="shared" si="4"/>
        <v>3.6520000000000003E-3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0.67781599999999997</v>
      </c>
      <c r="FQ23" s="4">
        <f t="shared" si="1"/>
        <v>0.88695999999999986</v>
      </c>
      <c r="FR23" s="4">
        <f t="shared" si="2"/>
        <v>0.22406800000000002</v>
      </c>
      <c r="FS23" s="4">
        <f t="shared" si="3"/>
        <v>0.79825199999999996</v>
      </c>
      <c r="FT23" s="4">
        <f t="shared" si="4"/>
        <v>3.4720000000000003E-3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r=0.3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0.67801200000000006</v>
      </c>
      <c r="FQ24" s="4">
        <f t="shared" si="1"/>
        <v>0.88793599999999995</v>
      </c>
      <c r="FR24" s="4">
        <f t="shared" si="2"/>
        <v>0.21750799999999998</v>
      </c>
      <c r="FS24" s="4">
        <f t="shared" si="3"/>
        <v>0.79825199999999996</v>
      </c>
      <c r="FT24" s="4">
        <f t="shared" si="4"/>
        <v>3.9360000000000011E-3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r=0.3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0.64605999999999997</v>
      </c>
      <c r="FQ25" s="4">
        <f t="shared" si="1"/>
        <v>0.73423600000000011</v>
      </c>
      <c r="FR25" s="4">
        <f t="shared" si="2"/>
        <v>0.20219199999999998</v>
      </c>
      <c r="FS25" s="4">
        <f t="shared" si="3"/>
        <v>0.92036799999999985</v>
      </c>
      <c r="FT25" s="4">
        <f t="shared" si="4"/>
        <v>8.948400000000005E-2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0.63393200000000016</v>
      </c>
      <c r="FQ26" s="4">
        <f t="shared" si="1"/>
        <v>0.70599199999999995</v>
      </c>
      <c r="FR26" s="4">
        <f t="shared" si="2"/>
        <v>0.21198799999999998</v>
      </c>
      <c r="FS26" s="4">
        <f t="shared" si="3"/>
        <v>0.91103199999999984</v>
      </c>
      <c r="FT26" s="4">
        <f t="shared" si="4"/>
        <v>5.1520000000000003E-3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0.63736000000000004</v>
      </c>
      <c r="FQ27" s="4">
        <f t="shared" si="1"/>
        <v>0.71961599999999992</v>
      </c>
      <c r="FR27" s="4">
        <f t="shared" si="2"/>
        <v>0.21837199999999998</v>
      </c>
      <c r="FS27" s="4">
        <f t="shared" si="3"/>
        <v>0.93102799999999997</v>
      </c>
      <c r="FT27" s="4">
        <f t="shared" si="4"/>
        <v>3.4959999999999995E-3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0.63947199999999993</v>
      </c>
      <c r="FQ28" s="4">
        <f t="shared" si="1"/>
        <v>0.72623199999999999</v>
      </c>
      <c r="FR28" s="4">
        <f t="shared" si="2"/>
        <v>0.22006399999999995</v>
      </c>
      <c r="FS28" s="4">
        <f t="shared" si="3"/>
        <v>0.93102799999999997</v>
      </c>
      <c r="FT28" s="4">
        <f t="shared" si="4"/>
        <v>4.2999999999999991E-3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0.63489600000000002</v>
      </c>
      <c r="FQ29" s="4">
        <f t="shared" si="1"/>
        <v>0.70732400000000017</v>
      </c>
      <c r="FR29" s="4">
        <f t="shared" si="2"/>
        <v>0.20798399999999997</v>
      </c>
      <c r="FS29" s="4">
        <f t="shared" si="3"/>
        <v>0.91103199999999984</v>
      </c>
      <c r="FT29" s="4">
        <f t="shared" si="4"/>
        <v>5.6959999999999997E-3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0.67712399999999973</v>
      </c>
      <c r="FQ30" s="4">
        <f t="shared" si="1"/>
        <v>0.88546000000000002</v>
      </c>
      <c r="FR30" s="4">
        <f t="shared" si="2"/>
        <v>0.22059200000000007</v>
      </c>
      <c r="FS30" s="4">
        <f t="shared" si="3"/>
        <v>0.79825199999999996</v>
      </c>
      <c r="FT30" s="4">
        <f t="shared" si="4"/>
        <v>3.556000000000001E-3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r=0.3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0.64272800000000019</v>
      </c>
      <c r="FQ31" s="4">
        <f t="shared" si="1"/>
        <v>0.72632799999999986</v>
      </c>
      <c r="FR31" s="4">
        <f t="shared" si="2"/>
        <v>0.20876799999999998</v>
      </c>
      <c r="FS31" s="4">
        <f t="shared" si="3"/>
        <v>0.93102799999999997</v>
      </c>
      <c r="FT31" s="4">
        <f t="shared" si="4"/>
        <v>4.432000000000001E-3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0.63832</v>
      </c>
      <c r="FQ32" s="4">
        <f t="shared" si="1"/>
        <v>0.71755599999999997</v>
      </c>
      <c r="FR32" s="4">
        <f t="shared" si="2"/>
        <v>0.20836399999999994</v>
      </c>
      <c r="FS32" s="4">
        <f t="shared" si="3"/>
        <v>0.93102799999999997</v>
      </c>
      <c r="FT32" s="4">
        <f t="shared" si="4"/>
        <v>5.5639999999999986E-3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0.64329600000000009</v>
      </c>
      <c r="FQ33" s="4">
        <f t="shared" si="1"/>
        <v>0.73101600000000022</v>
      </c>
      <c r="FR33" s="4">
        <f t="shared" si="2"/>
        <v>0.21268000000000001</v>
      </c>
      <c r="FS33" s="4">
        <f t="shared" si="3"/>
        <v>0.93102799999999997</v>
      </c>
      <c r="FT33" s="4">
        <f t="shared" si="4"/>
        <v>4.268000000000001E-3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0.6224599999999999</v>
      </c>
      <c r="FQ34" s="4">
        <f t="shared" si="1"/>
        <v>0.67127199999999998</v>
      </c>
      <c r="FR34" s="4">
        <f t="shared" si="2"/>
        <v>0.21477600000000005</v>
      </c>
      <c r="FS34" s="4">
        <f t="shared" si="3"/>
        <v>0.89108799999999988</v>
      </c>
      <c r="FT34" s="4">
        <f t="shared" si="4"/>
        <v>7.6760000000000014E-3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0.63494799999999996</v>
      </c>
      <c r="FQ35" s="4">
        <f t="shared" si="1"/>
        <v>0.70796000000000026</v>
      </c>
      <c r="FR35" s="4">
        <f t="shared" si="2"/>
        <v>0.20873999999999998</v>
      </c>
      <c r="FS35" s="4">
        <f t="shared" si="3"/>
        <v>0.91103199999999984</v>
      </c>
      <c r="FT35" s="4">
        <f t="shared" si="4"/>
        <v>3.4640000000000001E-3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0.67764799999999992</v>
      </c>
      <c r="FQ36" s="4">
        <f t="shared" si="1"/>
        <v>0.88771199999999995</v>
      </c>
      <c r="FR36" s="4">
        <f t="shared" si="2"/>
        <v>0.220864</v>
      </c>
      <c r="FS36" s="4">
        <f t="shared" si="3"/>
        <v>0.79825199999999996</v>
      </c>
      <c r="FT36" s="4">
        <f t="shared" si="4"/>
        <v>4.0360000000000005E-3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r=0.3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0.635432</v>
      </c>
      <c r="FQ37" s="4">
        <f t="shared" si="1"/>
        <v>0.70134399999999986</v>
      </c>
      <c r="FR37" s="4">
        <f t="shared" si="2"/>
        <v>0.16186800000000001</v>
      </c>
      <c r="FS37" s="4">
        <f t="shared" si="3"/>
        <v>0.84704800000000002</v>
      </c>
      <c r="FT37" s="4">
        <f t="shared" si="4"/>
        <v>7.1079999999999997E-3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0.67088000000000003</v>
      </c>
      <c r="FQ38" s="4">
        <f t="shared" si="1"/>
        <v>0.77156800000000014</v>
      </c>
      <c r="FR38" s="4">
        <f t="shared" si="2"/>
        <v>0.116392</v>
      </c>
      <c r="FS38" s="4">
        <f t="shared" si="3"/>
        <v>0.75866800000000001</v>
      </c>
      <c r="FT38" s="4">
        <f t="shared" si="4"/>
        <v>7.3720000000000001E-3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0.66882799999999998</v>
      </c>
      <c r="FQ39" s="4">
        <f t="shared" si="1"/>
        <v>0.7483479999999999</v>
      </c>
      <c r="FR39" s="4">
        <f t="shared" si="2"/>
        <v>0.13349200000000003</v>
      </c>
      <c r="FS39" s="4">
        <f t="shared" si="3"/>
        <v>0.76205200000000006</v>
      </c>
      <c r="FT39" s="4">
        <f t="shared" si="4"/>
        <v>1.1239999999999998E-2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0.6529999999999998</v>
      </c>
      <c r="FQ40" s="4">
        <f t="shared" si="1"/>
        <v>0.72555599999999998</v>
      </c>
      <c r="FR40" s="4">
        <f t="shared" si="2"/>
        <v>0.14625199999999997</v>
      </c>
      <c r="FS40" s="4">
        <f t="shared" si="3"/>
        <v>0.80069599999999996</v>
      </c>
      <c r="FT40" s="4">
        <f t="shared" si="4"/>
        <v>7.4119999999999993E-3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0.6326440000000001</v>
      </c>
      <c r="FQ41" s="4">
        <f t="shared" si="1"/>
        <v>0.686504</v>
      </c>
      <c r="FR41" s="4">
        <f t="shared" si="2"/>
        <v>0.14718000000000001</v>
      </c>
      <c r="FS41" s="4">
        <f t="shared" si="3"/>
        <v>0.86177599999999999</v>
      </c>
      <c r="FT41" s="4">
        <f t="shared" si="4"/>
        <v>8.4160000000000016E-3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0.63044000000000011</v>
      </c>
      <c r="FQ42" s="4">
        <f t="shared" si="1"/>
        <v>0.687388</v>
      </c>
      <c r="FR42" s="4">
        <f t="shared" si="2"/>
        <v>0.18844000000000005</v>
      </c>
      <c r="FS42" s="4">
        <f t="shared" si="3"/>
        <v>0.86185599999999996</v>
      </c>
      <c r="FT42" s="4">
        <f t="shared" si="4"/>
        <v>7.5679999999999992E-3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0.63161199999999995</v>
      </c>
      <c r="FQ43" s="4">
        <f t="shared" si="1"/>
        <v>0.69310000000000005</v>
      </c>
      <c r="FR43" s="4">
        <f t="shared" si="2"/>
        <v>0.18471600000000002</v>
      </c>
      <c r="FS43" s="4">
        <f t="shared" si="3"/>
        <v>0.86947600000000014</v>
      </c>
      <c r="FT43" s="4">
        <f t="shared" si="4"/>
        <v>7.7479999999999997E-3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0.67609199999999992</v>
      </c>
      <c r="FQ44" s="4">
        <f t="shared" si="1"/>
        <v>0.77655599999999991</v>
      </c>
      <c r="FR44" s="4">
        <f t="shared" si="2"/>
        <v>0.115888</v>
      </c>
      <c r="FS44" s="4">
        <f t="shared" si="3"/>
        <v>0.91278000000000004</v>
      </c>
      <c r="FT44" s="4">
        <f t="shared" si="4"/>
        <v>9.2832000000000012E-2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0.67008799999999991</v>
      </c>
      <c r="FQ45" s="4">
        <f t="shared" si="1"/>
        <v>0.75187599999999999</v>
      </c>
      <c r="FR45" s="4">
        <f t="shared" si="2"/>
        <v>-0.11386000000000002</v>
      </c>
      <c r="FS45" s="4">
        <f t="shared" si="3"/>
        <v>0.78813200000000005</v>
      </c>
      <c r="FT45" s="4">
        <f t="shared" si="4"/>
        <v>1.0412000000000001E-2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0.66489599999999993</v>
      </c>
      <c r="FQ46" s="4">
        <f t="shared" si="1"/>
        <v>0.75192799999999993</v>
      </c>
      <c r="FR46" s="4">
        <f t="shared" si="2"/>
        <v>0.134212</v>
      </c>
      <c r="FS46" s="4">
        <f t="shared" si="3"/>
        <v>0.78878400000000004</v>
      </c>
      <c r="FT46" s="4">
        <f t="shared" si="4"/>
        <v>1.1492E-2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0.63458000000000003</v>
      </c>
      <c r="FQ47" s="4">
        <f t="shared" si="1"/>
        <v>0.69572400000000001</v>
      </c>
      <c r="FR47" s="4">
        <f t="shared" si="2"/>
        <v>0.17559999999999998</v>
      </c>
      <c r="FS47" s="4">
        <f t="shared" si="3"/>
        <v>0.84286800000000017</v>
      </c>
      <c r="FT47" s="4">
        <f t="shared" si="4"/>
        <v>7.6920000000000016E-2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0.63549200000000006</v>
      </c>
      <c r="FQ48" s="4">
        <f t="shared" si="1"/>
        <v>0.68197200000000013</v>
      </c>
      <c r="FR48" s="4">
        <f t="shared" si="2"/>
        <v>0.17655199999999996</v>
      </c>
      <c r="FS48" s="4">
        <f t="shared" si="3"/>
        <v>0.77728400000000009</v>
      </c>
      <c r="FT48" s="4">
        <f t="shared" si="4"/>
        <v>2.3872000000000001E-2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0.64693200000000006</v>
      </c>
      <c r="FQ49" s="4">
        <f t="shared" si="1"/>
        <v>0.71256399999999998</v>
      </c>
      <c r="FR49" s="4">
        <f t="shared" si="2"/>
        <v>0.15174799999999999</v>
      </c>
      <c r="FS49" s="4">
        <f t="shared" si="3"/>
        <v>0.80886799999999981</v>
      </c>
      <c r="FT49" s="4">
        <f t="shared" si="4"/>
        <v>7.444000000000001E-3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0.63538399999999995</v>
      </c>
      <c r="FQ50" s="4">
        <f t="shared" si="1"/>
        <v>0.70118400000000003</v>
      </c>
      <c r="FR50" s="4">
        <f t="shared" si="2"/>
        <v>0.16212799999999997</v>
      </c>
      <c r="FS50" s="4">
        <f t="shared" si="3"/>
        <v>0.84703200000000012</v>
      </c>
      <c r="FT50" s="4">
        <f t="shared" si="4"/>
        <v>9.58E-3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0.63688800000000001</v>
      </c>
      <c r="FQ51" s="4">
        <f t="shared" si="1"/>
        <v>0.69807600000000003</v>
      </c>
      <c r="FR51" s="4">
        <f t="shared" si="2"/>
        <v>0.16951999999999998</v>
      </c>
      <c r="FS51" s="4">
        <f t="shared" si="3"/>
        <v>0.84608800000000017</v>
      </c>
      <c r="FT51" s="4">
        <f t="shared" si="4"/>
        <v>1.1736000000000002E-2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0.64068800000000015</v>
      </c>
      <c r="FQ52" s="4">
        <f t="shared" si="1"/>
        <v>0.70031999999999994</v>
      </c>
      <c r="FR52" s="4">
        <f t="shared" si="2"/>
        <v>0.15959599999999999</v>
      </c>
      <c r="FS52" s="4">
        <f t="shared" si="3"/>
        <v>0.82580400000000009</v>
      </c>
      <c r="FT52" s="4">
        <f t="shared" si="4"/>
        <v>7.816E-3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5"/>
      <c r="DD53" s="5"/>
      <c r="DE53" s="5"/>
      <c r="DF53" s="5"/>
      <c r="DG53" s="5"/>
      <c r="DH53" s="13"/>
      <c r="DI53" s="13"/>
      <c r="DJ53" s="13"/>
      <c r="DK53" s="13"/>
      <c r="DL53" s="13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5"/>
      <c r="DD54" s="5"/>
      <c r="DE54" s="5"/>
      <c r="DF54" s="5"/>
      <c r="DG54" s="5"/>
      <c r="DH54" s="13"/>
      <c r="DI54" s="13"/>
      <c r="DJ54" s="13"/>
      <c r="DK54" s="13"/>
      <c r="DL54" s="13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/>
      <c r="DD55" s="5"/>
      <c r="DE55" s="5"/>
      <c r="DF55" s="5"/>
      <c r="DG55" s="5"/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0.64279583333333334</v>
      </c>
      <c r="FQ55" s="4">
        <f t="shared" si="1"/>
        <v>0.71102499999999991</v>
      </c>
      <c r="FR55" s="4">
        <f t="shared" si="2"/>
        <v>3.7974999999999995E-2</v>
      </c>
      <c r="FS55" s="4">
        <f t="shared" si="3"/>
        <v>0.85176249999999998</v>
      </c>
      <c r="FT55" s="4">
        <f t="shared" si="4"/>
        <v>0.97902500000000003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/>
      <c r="DD56" s="5"/>
      <c r="DE56" s="5"/>
      <c r="DF56" s="5"/>
      <c r="DG56" s="5"/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0.62464583333333334</v>
      </c>
      <c r="FQ56" s="4">
        <f t="shared" si="1"/>
        <v>0.6695833333333332</v>
      </c>
      <c r="FR56" s="4">
        <f t="shared" si="2"/>
        <v>0.19142916666666673</v>
      </c>
      <c r="FS56" s="4">
        <f t="shared" si="3"/>
        <v>0.8296458333333333</v>
      </c>
      <c r="FT56" s="4">
        <f t="shared" si="4"/>
        <v>1.2387500000000001E-2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/>
      <c r="DD57" s="5"/>
      <c r="DE57" s="5"/>
      <c r="DF57" s="5"/>
      <c r="DG57" s="5"/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0.6318125</v>
      </c>
      <c r="FQ57" s="4">
        <f t="shared" si="1"/>
        <v>0.68677916666666672</v>
      </c>
      <c r="FR57" s="4">
        <f t="shared" si="2"/>
        <v>0.17987083333333334</v>
      </c>
      <c r="FS57" s="4">
        <f t="shared" si="3"/>
        <v>0.84518750000000009</v>
      </c>
      <c r="FT57" s="4">
        <f t="shared" si="4"/>
        <v>7.6666666666666654E-3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/>
      <c r="DD58" s="5"/>
      <c r="DE58" s="5"/>
      <c r="DF58" s="5"/>
      <c r="DG58" s="5"/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0.63991249999999988</v>
      </c>
      <c r="FQ58" s="4">
        <f t="shared" si="1"/>
        <v>0.70310416666666675</v>
      </c>
      <c r="FR58" s="4">
        <f t="shared" si="2"/>
        <v>0.16690833333333333</v>
      </c>
      <c r="FS58" s="4">
        <f t="shared" si="3"/>
        <v>0.84724166666666667</v>
      </c>
      <c r="FT58" s="4">
        <f t="shared" si="4"/>
        <v>9.9083333333333315E-3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/>
      <c r="DD59" s="5"/>
      <c r="DE59" s="5"/>
      <c r="DF59" s="5"/>
      <c r="DG59" s="5"/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0.62684166666666674</v>
      </c>
      <c r="FQ59" s="4">
        <f t="shared" si="1"/>
        <v>0.68358750000000013</v>
      </c>
      <c r="FR59" s="4">
        <f t="shared" si="2"/>
        <v>0.19386666666666666</v>
      </c>
      <c r="FS59" s="4">
        <f t="shared" si="3"/>
        <v>0.86009583333333328</v>
      </c>
      <c r="FT59" s="4">
        <f t="shared" si="4"/>
        <v>0.31422916666666662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5"/>
      <c r="DD60" s="5"/>
      <c r="DE60" s="5"/>
      <c r="DF60" s="5"/>
      <c r="DG60" s="5"/>
      <c r="DH60" s="13"/>
      <c r="DI60" s="13"/>
      <c r="DJ60" s="13"/>
      <c r="DK60" s="13"/>
      <c r="DL60" s="13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/>
      <c r="DD61" s="5"/>
      <c r="DE61" s="5"/>
      <c r="DF61" s="5"/>
      <c r="DG61" s="5"/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0.63925833333333348</v>
      </c>
      <c r="FQ61" s="4">
        <f t="shared" si="1"/>
        <v>0.71571250000000008</v>
      </c>
      <c r="FR61" s="4">
        <f t="shared" si="2"/>
        <v>0.16992916666666669</v>
      </c>
      <c r="FS61" s="4">
        <f t="shared" si="3"/>
        <v>0.90586250000000001</v>
      </c>
      <c r="FT61" s="4">
        <f t="shared" si="4"/>
        <v>1.0195833333333333E-2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/>
      <c r="DD62" s="5"/>
      <c r="DE62" s="5"/>
      <c r="DF62" s="5"/>
      <c r="DG62" s="5"/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0.63445000000000007</v>
      </c>
      <c r="FQ62" s="4">
        <f t="shared" si="1"/>
        <v>0.70460416666666659</v>
      </c>
      <c r="FR62" s="4">
        <f t="shared" si="2"/>
        <v>0.14860416666666668</v>
      </c>
      <c r="FS62" s="4">
        <f t="shared" si="3"/>
        <v>0.83634166666666665</v>
      </c>
      <c r="FT62" s="4">
        <f t="shared" si="4"/>
        <v>1.3762499999999999E-2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/>
      <c r="DD63" s="5"/>
      <c r="DE63" s="5"/>
      <c r="DF63" s="5"/>
      <c r="DG63" s="5"/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0.63673750000000007</v>
      </c>
      <c r="FQ63" s="4">
        <f t="shared" si="1"/>
        <v>0.70476666666666665</v>
      </c>
      <c r="FR63" s="4">
        <f t="shared" si="2"/>
        <v>0.1610125</v>
      </c>
      <c r="FS63" s="4">
        <f t="shared" si="3"/>
        <v>0.86989166666666673</v>
      </c>
      <c r="FT63" s="4">
        <f t="shared" si="4"/>
        <v>1.0020833333333333E-2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/>
      <c r="DD64" s="5"/>
      <c r="DE64" s="5"/>
      <c r="DF64" s="5"/>
      <c r="DG64" s="5"/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0.6299041666666666</v>
      </c>
      <c r="FQ64" s="4">
        <f t="shared" si="1"/>
        <v>0.69072916666666651</v>
      </c>
      <c r="FR64" s="4">
        <f t="shared" si="2"/>
        <v>0.15240833333333334</v>
      </c>
      <c r="FS64" s="4">
        <f t="shared" si="3"/>
        <v>0.81724166666666676</v>
      </c>
      <c r="FT64" s="4">
        <f t="shared" si="4"/>
        <v>2.0858333333333336E-2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/>
      <c r="DD65" s="5"/>
      <c r="DE65" s="5"/>
      <c r="DF65" s="5"/>
      <c r="DG65" s="5"/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0.64610000000000001</v>
      </c>
      <c r="FQ65" s="4">
        <f t="shared" si="1"/>
        <v>0.71107500000000001</v>
      </c>
      <c r="FR65" s="4">
        <f t="shared" si="2"/>
        <v>0.15481249999999999</v>
      </c>
      <c r="FS65" s="4">
        <f t="shared" si="3"/>
        <v>0.81417916666666656</v>
      </c>
      <c r="FT65" s="4">
        <f t="shared" si="4"/>
        <v>7.7249999999999992E-3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5"/>
      <c r="DD66" s="5"/>
      <c r="DE66" s="5"/>
      <c r="DF66" s="5"/>
      <c r="DG66" s="5"/>
      <c r="DH66" s="13"/>
      <c r="DI66" s="13"/>
      <c r="DJ66" s="13"/>
      <c r="DK66" s="13"/>
      <c r="DL66" s="13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/>
      <c r="DD67" s="5"/>
      <c r="DE67" s="5"/>
      <c r="DF67" s="5"/>
      <c r="DG67" s="5"/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0.63975833333333332</v>
      </c>
      <c r="FQ67" s="4">
        <f t="shared" si="1"/>
        <v>0.72647083333333329</v>
      </c>
      <c r="FR67" s="4">
        <f t="shared" si="2"/>
        <v>0.21366250000000001</v>
      </c>
      <c r="FS67" s="4">
        <f t="shared" si="3"/>
        <v>0.93036250000000009</v>
      </c>
      <c r="FT67" s="4">
        <f t="shared" si="4"/>
        <v>3.7791666666666668E-3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0.681168</v>
      </c>
      <c r="FQ68" s="4">
        <f t="shared" si="1"/>
        <v>0.89966000000000013</v>
      </c>
      <c r="FR68" s="4">
        <f t="shared" si="2"/>
        <v>0.22386399999999998</v>
      </c>
      <c r="FS68" s="4">
        <f t="shared" si="3"/>
        <v>0.81684000000000001</v>
      </c>
      <c r="FT68" s="4">
        <f t="shared" si="4"/>
        <v>6.2639999999999996E-3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/>
      <c r="DD69" s="5"/>
      <c r="DE69" s="5"/>
      <c r="DF69" s="5"/>
      <c r="DG69" s="5"/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0.63958333333333328</v>
      </c>
      <c r="FQ69" s="4">
        <f t="shared" si="1"/>
        <v>0.72854583333333345</v>
      </c>
      <c r="FR69" s="4">
        <f t="shared" si="2"/>
        <v>0.2194083333333334</v>
      </c>
      <c r="FS69" s="4">
        <f t="shared" si="3"/>
        <v>0.93036250000000009</v>
      </c>
      <c r="FT69" s="4">
        <f t="shared" si="4"/>
        <v>6.4041666666666665E-3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/>
      <c r="DD70" s="5"/>
      <c r="DE70" s="5"/>
      <c r="DF70" s="5"/>
      <c r="DG70" s="5"/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0.63796666666666668</v>
      </c>
      <c r="FQ70" s="4">
        <f t="shared" si="1"/>
        <v>0.71632083333333341</v>
      </c>
      <c r="FR70" s="4">
        <f t="shared" si="2"/>
        <v>0.21076666666666669</v>
      </c>
      <c r="FS70" s="4">
        <f t="shared" si="3"/>
        <v>0.93036250000000009</v>
      </c>
      <c r="FT70" s="4">
        <f t="shared" si="4"/>
        <v>6.1416666666666659E-3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/>
      <c r="DD71" s="5"/>
      <c r="DE71" s="5"/>
      <c r="DF71" s="5"/>
      <c r="DG71" s="5"/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0.6392000000000001</v>
      </c>
      <c r="FQ71" s="4">
        <f t="shared" ref="FQ71:FQ137" si="7">AVERAGEIFS(B71:FO71,metrics.est,"MSE")</f>
        <v>0.72515000000000007</v>
      </c>
      <c r="FR71" s="4">
        <f t="shared" ref="FR71:FR137" si="8">AVERAGEIFS(B71:FO71,metrics.est,"R")</f>
        <v>0.21797083333333334</v>
      </c>
      <c r="FS71" s="4">
        <f t="shared" ref="FS71:FS137" si="9">AVERAGEIFS(B71:FO71,metrics.est,"Coverage")</f>
        <v>0.93036250000000009</v>
      </c>
      <c r="FT71" s="4">
        <f t="shared" ref="FT71:FT137" si="10">AVERAGEIFS(B71:FO71,metrics.est,"Time")</f>
        <v>5.3499999999999997E-3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/>
      <c r="DD72" s="5"/>
      <c r="DE72" s="5"/>
      <c r="DF72" s="5"/>
      <c r="DG72" s="5"/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0.6381</v>
      </c>
      <c r="FQ72" s="4">
        <f t="shared" si="7"/>
        <v>0.72221666666666662</v>
      </c>
      <c r="FR72" s="4">
        <f t="shared" si="8"/>
        <v>0.21757083333333335</v>
      </c>
      <c r="FS72" s="4">
        <f t="shared" si="9"/>
        <v>0.93036250000000009</v>
      </c>
      <c r="FT72" s="4">
        <f t="shared" si="10"/>
        <v>3.8416666666666655E-3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/>
      <c r="DD73" s="5"/>
      <c r="DE73" s="5"/>
      <c r="DF73" s="5"/>
      <c r="DG73" s="5"/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0.63903333333333334</v>
      </c>
      <c r="FQ73" s="4">
        <f t="shared" si="7"/>
        <v>0.7266666666666669</v>
      </c>
      <c r="FR73" s="4">
        <f t="shared" si="8"/>
        <v>0.21070416666666672</v>
      </c>
      <c r="FS73" s="4">
        <f t="shared" si="9"/>
        <v>0.93036250000000009</v>
      </c>
      <c r="FT73" s="4">
        <f t="shared" si="10"/>
        <v>3.7291666666666667E-3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/>
      <c r="DD74" s="5"/>
      <c r="DE74" s="5"/>
      <c r="DF74" s="5"/>
      <c r="DG74" s="5"/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0.63791666666666658</v>
      </c>
      <c r="FQ74" s="4">
        <f t="shared" si="7"/>
        <v>0.7157374999999998</v>
      </c>
      <c r="FR74" s="4">
        <f t="shared" si="8"/>
        <v>0.21107083333333332</v>
      </c>
      <c r="FS74" s="4">
        <f t="shared" si="9"/>
        <v>0.93036250000000009</v>
      </c>
      <c r="FT74" s="4">
        <f t="shared" si="10"/>
        <v>3.8166666666666661E-3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/>
      <c r="DD75" s="5"/>
      <c r="DE75" s="5"/>
      <c r="DF75" s="5"/>
      <c r="DG75" s="5"/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0.64007916666666664</v>
      </c>
      <c r="FQ75" s="4">
        <f t="shared" si="7"/>
        <v>0.72889583333333319</v>
      </c>
      <c r="FR75" s="4">
        <f t="shared" si="8"/>
        <v>0.21732500000000002</v>
      </c>
      <c r="FS75" s="4">
        <f t="shared" si="9"/>
        <v>0.93036250000000009</v>
      </c>
      <c r="FT75" s="4">
        <f t="shared" si="10"/>
        <v>4.000000000000001E-3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/>
      <c r="DD76" s="5"/>
      <c r="DE76" s="5"/>
      <c r="DF76" s="5"/>
      <c r="DG76" s="5"/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0.64163749999999997</v>
      </c>
      <c r="FQ76" s="4">
        <f t="shared" si="7"/>
        <v>0.72747083333333329</v>
      </c>
      <c r="FR76" s="4">
        <f t="shared" si="8"/>
        <v>0.20498749999999999</v>
      </c>
      <c r="FS76" s="4">
        <f t="shared" si="9"/>
        <v>0.93036250000000009</v>
      </c>
      <c r="FT76" s="4">
        <f t="shared" si="10"/>
        <v>3.7124999999999992E-3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/>
      <c r="DD77" s="5"/>
      <c r="DE77" s="5"/>
      <c r="DF77" s="5"/>
      <c r="DG77" s="5"/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0.78909583333333344</v>
      </c>
      <c r="FQ77" s="4">
        <f t="shared" si="7"/>
        <v>1.0234750000000001</v>
      </c>
      <c r="FR77" s="4">
        <f t="shared" si="8"/>
        <v>0.19586666666666666</v>
      </c>
      <c r="FS77" s="4">
        <f t="shared" si="9"/>
        <v>0.90915000000000001</v>
      </c>
      <c r="FT77" s="4">
        <f t="shared" si="10"/>
        <v>3.8916666666666661E-3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/>
      <c r="DD78" s="5"/>
      <c r="DE78" s="5"/>
      <c r="DF78" s="5"/>
      <c r="DG78" s="5"/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0.64032083333333323</v>
      </c>
      <c r="FQ78" s="4">
        <f t="shared" si="7"/>
        <v>0.72616249999999993</v>
      </c>
      <c r="FR78" s="4">
        <f t="shared" si="8"/>
        <v>0.21388750000000004</v>
      </c>
      <c r="FS78" s="4">
        <f t="shared" si="9"/>
        <v>0.93036250000000009</v>
      </c>
      <c r="FT78" s="4">
        <f t="shared" si="10"/>
        <v>4.691666666666666E-3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0.63364799999999999</v>
      </c>
      <c r="FQ79" s="4">
        <f t="shared" si="7"/>
        <v>0.70931999999999984</v>
      </c>
      <c r="FR79" s="4">
        <f t="shared" si="8"/>
        <v>0.21804400000000002</v>
      </c>
      <c r="FS79" s="4">
        <f t="shared" si="9"/>
        <v>0.91103199999999984</v>
      </c>
      <c r="FT79" s="4">
        <f t="shared" si="10"/>
        <v>5.4359999999999999E-3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/>
      <c r="DD80" s="5"/>
      <c r="DE80" s="5"/>
      <c r="DF80" s="5"/>
      <c r="DG80" s="5"/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0.63937083333333333</v>
      </c>
      <c r="FQ80" s="4">
        <f t="shared" si="7"/>
        <v>0.71431666666666649</v>
      </c>
      <c r="FR80" s="4">
        <f t="shared" si="8"/>
        <v>0.20787500000000003</v>
      </c>
      <c r="FS80" s="4">
        <f t="shared" si="9"/>
        <v>0.90994999999999981</v>
      </c>
      <c r="FT80" s="4">
        <f t="shared" si="10"/>
        <v>3.8416666666666668E-3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/>
      <c r="DD81" s="5"/>
      <c r="DE81" s="5"/>
      <c r="DF81" s="5"/>
      <c r="DG81" s="5"/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0.6875083333333335</v>
      </c>
      <c r="FQ81" s="4">
        <f t="shared" si="7"/>
        <v>0.9225875</v>
      </c>
      <c r="FR81" s="4">
        <f t="shared" si="8"/>
        <v>0.22158333333333338</v>
      </c>
      <c r="FS81" s="4">
        <f t="shared" si="9"/>
        <v>0.80888749999999998</v>
      </c>
      <c r="FT81" s="4">
        <f t="shared" si="10"/>
        <v>7.1166666666666661E-3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/>
      <c r="DD82" s="5"/>
      <c r="DE82" s="5"/>
      <c r="DF82" s="5"/>
      <c r="DG82" s="5"/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0.66680833333333334</v>
      </c>
      <c r="FQ82" s="4">
        <f t="shared" si="7"/>
        <v>0.85854583333333334</v>
      </c>
      <c r="FR82" s="4">
        <f t="shared" si="8"/>
        <v>0.22931250000000003</v>
      </c>
      <c r="FS82" s="4">
        <f t="shared" si="9"/>
        <v>0.77621249999999986</v>
      </c>
      <c r="FT82" s="4">
        <f t="shared" si="10"/>
        <v>1.3066666666666669E-2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/>
      <c r="DD83" s="5"/>
      <c r="DE83" s="5"/>
      <c r="DF83" s="5"/>
      <c r="DG83" s="5"/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0.83842499999999986</v>
      </c>
      <c r="FQ83" s="4">
        <f t="shared" si="7"/>
        <v>1.1720208333333335</v>
      </c>
      <c r="FR83" s="4">
        <f t="shared" si="8"/>
        <v>0.13094166666666668</v>
      </c>
      <c r="FS83" s="4">
        <f t="shared" si="9"/>
        <v>0.63416249999999985</v>
      </c>
      <c r="FT83" s="4">
        <f t="shared" si="10"/>
        <v>4.1787499999999998E-2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0.62913199999999991</v>
      </c>
      <c r="FQ84" s="4">
        <f t="shared" si="7"/>
        <v>0.69184400000000001</v>
      </c>
      <c r="FR84" s="4">
        <f t="shared" si="8"/>
        <v>0.220136</v>
      </c>
      <c r="FS84" s="4">
        <f t="shared" si="9"/>
        <v>0.87698799999999988</v>
      </c>
      <c r="FT84" s="4">
        <f t="shared" si="10"/>
        <v>7.4080000000000005E-3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/>
      <c r="DD85" s="5"/>
      <c r="DE85" s="5"/>
      <c r="DF85" s="5"/>
      <c r="DG85" s="5"/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0.63306666666666678</v>
      </c>
      <c r="FQ85" s="4">
        <f t="shared" si="7"/>
        <v>0.69546666666666679</v>
      </c>
      <c r="FR85" s="4">
        <f t="shared" si="8"/>
        <v>0.20799583333333335</v>
      </c>
      <c r="FS85" s="4">
        <f t="shared" si="9"/>
        <v>0.87608750000000002</v>
      </c>
      <c r="FT85" s="4">
        <f t="shared" si="10"/>
        <v>7.0291666666666662E-3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/>
      <c r="DD86" s="5"/>
      <c r="DE86" s="5"/>
      <c r="DF86" s="5"/>
      <c r="DG86" s="5"/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0.63085416666666672</v>
      </c>
      <c r="FQ86" s="4">
        <f t="shared" si="7"/>
        <v>0.6926874999999999</v>
      </c>
      <c r="FR86" s="4">
        <f t="shared" si="8"/>
        <v>0.21428749999999996</v>
      </c>
      <c r="FS86" s="4">
        <f t="shared" si="9"/>
        <v>0.87608750000000002</v>
      </c>
      <c r="FT86" s="4">
        <f t="shared" si="10"/>
        <v>6.9166666666666647E-3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/>
      <c r="DD87" s="5"/>
      <c r="DE87" s="5"/>
      <c r="DF87" s="5"/>
      <c r="DG87" s="5"/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0.63295833333333329</v>
      </c>
      <c r="FQ87" s="4">
        <f t="shared" si="7"/>
        <v>0.70690416666666678</v>
      </c>
      <c r="FR87" s="4">
        <f t="shared" si="8"/>
        <v>0.2181208333333334</v>
      </c>
      <c r="FS87" s="4">
        <f t="shared" si="9"/>
        <v>0.90994999999999981</v>
      </c>
      <c r="FT87" s="4">
        <f t="shared" si="10"/>
        <v>5.508333333333333E-3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/>
      <c r="DD88" s="5"/>
      <c r="DE88" s="5"/>
      <c r="DF88" s="5"/>
      <c r="DG88" s="5"/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0.6350458333333332</v>
      </c>
      <c r="FQ88" s="4">
        <f t="shared" si="7"/>
        <v>0.70900000000000007</v>
      </c>
      <c r="FR88" s="4">
        <f t="shared" si="8"/>
        <v>0.22112083333333335</v>
      </c>
      <c r="FS88" s="4">
        <f t="shared" si="9"/>
        <v>0.90994999999999981</v>
      </c>
      <c r="FT88" s="4">
        <f t="shared" si="10"/>
        <v>3.7458333333333337E-3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/>
      <c r="DD89" s="5"/>
      <c r="DE89" s="5"/>
      <c r="DF89" s="5"/>
      <c r="DG89" s="5"/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0.63414583333333352</v>
      </c>
      <c r="FQ89" s="4">
        <f t="shared" si="7"/>
        <v>0.71253750000000016</v>
      </c>
      <c r="FR89" s="4">
        <f t="shared" si="8"/>
        <v>0.21942083333333337</v>
      </c>
      <c r="FS89" s="4">
        <f t="shared" si="9"/>
        <v>0.90994999999999981</v>
      </c>
      <c r="FT89" s="4">
        <f t="shared" si="10"/>
        <v>9.3333333333333341E-3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/>
      <c r="DD90" s="5"/>
      <c r="DE90" s="5"/>
      <c r="DF90" s="5"/>
      <c r="DG90" s="5"/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0.63517083333333335</v>
      </c>
      <c r="FQ90" s="4">
        <f t="shared" ref="FQ90" si="12">AVERAGEIFS(B90:FO90,metrics.est,"MSE")</f>
        <v>0.71310416666666665</v>
      </c>
      <c r="FR90" s="4">
        <f t="shared" ref="FR90" si="13">AVERAGEIFS(B90:FO90,metrics.est,"R")</f>
        <v>0.22222916666666667</v>
      </c>
      <c r="FS90" s="4">
        <f t="shared" ref="FS90" si="14">AVERAGEIFS(B90:FO90,metrics.est,"Coverage")</f>
        <v>0.90994999999999981</v>
      </c>
      <c r="FT90" s="4">
        <f t="shared" ref="FT90" si="15">AVERAGEIFS(B90:FO90,metrics.est,"Time")</f>
        <v>9.7874999999999993E-3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/>
      <c r="DD91" s="5"/>
      <c r="DE91" s="5"/>
      <c r="DF91" s="5"/>
      <c r="DG91" s="5"/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0.63558333333333317</v>
      </c>
      <c r="FQ91" s="4">
        <f t="shared" ref="FQ91" si="17">AVERAGEIFS(B91:FO91,metrics.est,"MSE")</f>
        <v>0.714175</v>
      </c>
      <c r="FR91" s="4">
        <f t="shared" ref="FR91" si="18">AVERAGEIFS(B91:FO91,metrics.est,"R")</f>
        <v>0.22106250000000005</v>
      </c>
      <c r="FS91" s="4">
        <f t="shared" ref="FS91" si="19">AVERAGEIFS(B91:FO91,metrics.est,"Coverage")</f>
        <v>0.90994999999999981</v>
      </c>
      <c r="FT91" s="4">
        <f t="shared" ref="FT91" si="20">AVERAGEIFS(B91:FO91,metrics.est,"Time")</f>
        <v>9.8083333333333338E-3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0.63503200000000004</v>
      </c>
      <c r="FQ92" s="4">
        <f t="shared" si="7"/>
        <v>0.71179200000000009</v>
      </c>
      <c r="FR92" s="4">
        <f t="shared" si="8"/>
        <v>0.222576</v>
      </c>
      <c r="FS92" s="4">
        <f t="shared" si="9"/>
        <v>0.91103199999999984</v>
      </c>
      <c r="FT92" s="4">
        <f t="shared" si="10"/>
        <v>5.115999999999999E-3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/>
      <c r="DD93" s="5"/>
      <c r="DE93" s="5"/>
      <c r="DF93" s="5"/>
      <c r="DG93" s="5"/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0.65363333333333329</v>
      </c>
      <c r="FQ93" s="4">
        <f t="shared" si="7"/>
        <v>0.74928749999999988</v>
      </c>
      <c r="FR93" s="4">
        <f t="shared" si="8"/>
        <v>0.2087083333333333</v>
      </c>
      <c r="FS93" s="4">
        <f t="shared" si="9"/>
        <v>0.93036250000000009</v>
      </c>
      <c r="FT93" s="4">
        <f t="shared" si="10"/>
        <v>8.9350000000000027E-2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/>
      <c r="DD94" s="5"/>
      <c r="DE94" s="5"/>
      <c r="DF94" s="5"/>
      <c r="DG94" s="5"/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0.63410416666666658</v>
      </c>
      <c r="FQ94" s="4">
        <f t="shared" si="7"/>
        <v>0.70735416666666662</v>
      </c>
      <c r="FR94" s="4">
        <f t="shared" si="8"/>
        <v>0.21218749999999997</v>
      </c>
      <c r="FS94" s="4">
        <f t="shared" si="9"/>
        <v>0.90994999999999981</v>
      </c>
      <c r="FT94" s="4">
        <f t="shared" si="10"/>
        <v>8.5249999999999996E-3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/>
      <c r="DD95" s="5"/>
      <c r="DE95" s="5"/>
      <c r="DF95" s="5"/>
      <c r="DG95" s="5"/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0.63357083333333319</v>
      </c>
      <c r="FQ95" s="4">
        <f t="shared" si="7"/>
        <v>0.70854166666666674</v>
      </c>
      <c r="FR95" s="4">
        <f t="shared" si="8"/>
        <v>0.21714999999999998</v>
      </c>
      <c r="FS95" s="4">
        <f t="shared" si="9"/>
        <v>0.90994999999999981</v>
      </c>
      <c r="FT95" s="4">
        <f t="shared" si="10"/>
        <v>6.383333333333332E-3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0.6384399999999999</v>
      </c>
      <c r="FQ96" s="4">
        <f t="shared" si="7"/>
        <v>0.72288799999999998</v>
      </c>
      <c r="FR96" s="4">
        <f t="shared" si="8"/>
        <v>0.21638399999999997</v>
      </c>
      <c r="FS96" s="4">
        <f t="shared" si="9"/>
        <v>0.93102799999999997</v>
      </c>
      <c r="FT96" s="4">
        <f t="shared" si="10"/>
        <v>4.1679999999999998E-3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0.63917199999999996</v>
      </c>
      <c r="FQ97" s="4">
        <f t="shared" si="7"/>
        <v>0.72814799999999991</v>
      </c>
      <c r="FR97" s="4">
        <f t="shared" si="8"/>
        <v>0.21891599999999997</v>
      </c>
      <c r="FS97" s="4">
        <f t="shared" si="9"/>
        <v>0.93102799999999997</v>
      </c>
      <c r="FT97" s="4">
        <f t="shared" si="10"/>
        <v>5.816E-3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/>
      <c r="DD98" s="5"/>
      <c r="DE98" s="5"/>
      <c r="DF98" s="5"/>
      <c r="DG98" s="5"/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0.64242499999999991</v>
      </c>
      <c r="FQ98" s="4">
        <f t="shared" si="7"/>
        <v>0.7289416666666666</v>
      </c>
      <c r="FR98" s="4">
        <f t="shared" si="8"/>
        <v>0.20613333333333336</v>
      </c>
      <c r="FS98" s="4">
        <f t="shared" si="9"/>
        <v>0.93036250000000009</v>
      </c>
      <c r="FT98" s="4">
        <f t="shared" si="10"/>
        <v>5.7166666666666659E-3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/>
      <c r="DD99" s="5"/>
      <c r="DE99" s="5"/>
      <c r="DF99" s="5"/>
      <c r="DG99" s="5"/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0.64096249999999999</v>
      </c>
      <c r="FQ99" s="4">
        <f t="shared" si="7"/>
        <v>0.73062499999999986</v>
      </c>
      <c r="FR99" s="4">
        <f t="shared" si="8"/>
        <v>0.2149375</v>
      </c>
      <c r="FS99" s="4">
        <f t="shared" si="9"/>
        <v>0.93036250000000009</v>
      </c>
      <c r="FT99" s="4">
        <f t="shared" si="10"/>
        <v>6.0083333333333334E-3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/>
      <c r="DD100" s="5"/>
      <c r="DE100" s="5"/>
      <c r="DF100" s="5"/>
      <c r="DG100" s="5"/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0.64330833333333326</v>
      </c>
      <c r="FQ100" s="4">
        <f t="shared" si="7"/>
        <v>0.73697916666666663</v>
      </c>
      <c r="FR100" s="4">
        <f t="shared" si="8"/>
        <v>0.21463333333333326</v>
      </c>
      <c r="FS100" s="4">
        <f t="shared" si="9"/>
        <v>0.93036250000000009</v>
      </c>
      <c r="FT100" s="4">
        <f t="shared" si="10"/>
        <v>4.3749999999999995E-3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/>
      <c r="DD101" s="5"/>
      <c r="DE101" s="5"/>
      <c r="DF101" s="5"/>
      <c r="DG101" s="5"/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0.64567916666666669</v>
      </c>
      <c r="FQ101" s="4">
        <f t="shared" si="7"/>
        <v>0.74912083333333346</v>
      </c>
      <c r="FR101" s="4">
        <f t="shared" si="8"/>
        <v>0.21667916666666667</v>
      </c>
      <c r="FS101" s="4">
        <f t="shared" si="9"/>
        <v>0.93036250000000009</v>
      </c>
      <c r="FT101" s="4">
        <f t="shared" si="10"/>
        <v>6.1000000000000004E-3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/>
      <c r="DD102" s="5"/>
      <c r="DE102" s="5"/>
      <c r="DF102" s="5"/>
      <c r="DG102" s="5"/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0.64041250000000016</v>
      </c>
      <c r="FQ102" s="4">
        <f t="shared" si="7"/>
        <v>0.73172499999999996</v>
      </c>
      <c r="FR102" s="4">
        <f t="shared" si="8"/>
        <v>0.21657499999999999</v>
      </c>
      <c r="FS102" s="4">
        <f t="shared" si="9"/>
        <v>0.93036250000000009</v>
      </c>
      <c r="FT102" s="4">
        <f t="shared" si="10"/>
        <v>5.9250000000000006E-3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/>
      <c r="DD103" s="5"/>
      <c r="DE103" s="5"/>
      <c r="DF103" s="5"/>
      <c r="DG103" s="5"/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0.63719583333333318</v>
      </c>
      <c r="FQ103" s="4">
        <f t="shared" ref="FQ103" si="22">AVERAGEIFS(B103:FO103,metrics.est,"MSE")</f>
        <v>0.72323750000000009</v>
      </c>
      <c r="FR103" s="4">
        <f t="shared" ref="FR103" si="23">AVERAGEIFS(B103:FO103,metrics.est,"R")</f>
        <v>0.21949166666666664</v>
      </c>
      <c r="FS103" s="4">
        <f t="shared" ref="FS103" si="24">AVERAGEIFS(B103:FO103,metrics.est,"Coverage")</f>
        <v>0.90994999999999981</v>
      </c>
      <c r="FT103" s="4">
        <f t="shared" ref="FT103" si="25">AVERAGEIFS(B103:FO103,metrics.est,"Time")</f>
        <v>6.1791666666666653E-3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/>
      <c r="DD104" s="5"/>
      <c r="DE104" s="5"/>
      <c r="DF104" s="5"/>
      <c r="DG104" s="5"/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0.6351</v>
      </c>
      <c r="FQ104" s="4">
        <f t="shared" si="7"/>
        <v>0.70795833333333336</v>
      </c>
      <c r="FR104" s="4">
        <f t="shared" si="8"/>
        <v>0.20768333333333333</v>
      </c>
      <c r="FS104" s="4">
        <f t="shared" si="9"/>
        <v>0.90994999999999981</v>
      </c>
      <c r="FT104" s="4">
        <f t="shared" si="10"/>
        <v>3.716666666666668E-3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0.63250800000000007</v>
      </c>
      <c r="FQ105" s="4">
        <f t="shared" si="7"/>
        <v>0.70589200000000007</v>
      </c>
      <c r="FR105" s="4">
        <f t="shared" si="8"/>
        <v>0.21931599999999996</v>
      </c>
      <c r="FS105" s="4">
        <f t="shared" si="9"/>
        <v>0.91103199999999984</v>
      </c>
      <c r="FT105" s="4">
        <f t="shared" si="10"/>
        <v>5.0039999999999998E-3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/>
      <c r="DD106" s="5"/>
      <c r="DE106" s="5"/>
      <c r="DF106" s="5"/>
      <c r="DG106" s="5"/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0.63937499999999992</v>
      </c>
      <c r="FQ106" s="4">
        <f t="shared" si="7"/>
        <v>0.71630833333333321</v>
      </c>
      <c r="FR106" s="4">
        <f t="shared" si="8"/>
        <v>0.21221666666666664</v>
      </c>
      <c r="FS106" s="4">
        <f t="shared" si="9"/>
        <v>0.90994999999999981</v>
      </c>
      <c r="FT106" s="4">
        <f t="shared" si="10"/>
        <v>3.6125000000000007E-3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/>
      <c r="DD107" s="5"/>
      <c r="DE107" s="5"/>
      <c r="DF107" s="5"/>
      <c r="DG107" s="5"/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0.63572499999999998</v>
      </c>
      <c r="FQ107" s="4">
        <f t="shared" si="7"/>
        <v>0.71223749999999997</v>
      </c>
      <c r="FR107" s="4">
        <f t="shared" si="8"/>
        <v>0.22420000000000004</v>
      </c>
      <c r="FS107" s="4">
        <f t="shared" si="9"/>
        <v>0.90994999999999981</v>
      </c>
      <c r="FT107" s="4">
        <f t="shared" si="10"/>
        <v>5.1916666666666665E-3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/>
      <c r="DD108" s="5"/>
      <c r="DE108" s="5"/>
      <c r="DF108" s="5"/>
      <c r="DG108" s="5"/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0.68558333333333332</v>
      </c>
      <c r="FQ108" s="4">
        <f t="shared" si="7"/>
        <v>0.90089583333333356</v>
      </c>
      <c r="FR108" s="4">
        <f t="shared" si="8"/>
        <v>0.20575416666666665</v>
      </c>
      <c r="FS108" s="4">
        <f t="shared" si="9"/>
        <v>0.76339166666666669</v>
      </c>
      <c r="FT108" s="4">
        <f t="shared" si="10"/>
        <v>4.8041666666666658E-3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/>
      <c r="DD109" s="5"/>
      <c r="DE109" s="5"/>
      <c r="DF109" s="5"/>
      <c r="DG109" s="5"/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0.68509583333333346</v>
      </c>
      <c r="FQ109" s="4">
        <f t="shared" si="7"/>
        <v>0.8979083333333332</v>
      </c>
      <c r="FR109" s="4">
        <f t="shared" si="8"/>
        <v>0.21299166666666669</v>
      </c>
      <c r="FS109" s="4">
        <f t="shared" si="9"/>
        <v>0.76339166666666669</v>
      </c>
      <c r="FT109" s="4">
        <f t="shared" si="10"/>
        <v>5.2041666666666668E-3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/>
      <c r="DD110" s="5"/>
      <c r="DE110" s="5"/>
      <c r="DF110" s="5"/>
      <c r="DG110" s="5"/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0.97716250000000004</v>
      </c>
      <c r="FQ110" s="4">
        <f t="shared" si="7"/>
        <v>1.6594499999999999</v>
      </c>
      <c r="FR110" s="4">
        <f t="shared" si="8"/>
        <v>9.9095833333333341E-2</v>
      </c>
      <c r="FS110" s="4">
        <f t="shared" si="9"/>
        <v>0.12623333333333334</v>
      </c>
      <c r="FT110" s="4">
        <f t="shared" si="10"/>
        <v>4.9645833333333333E-2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/>
      <c r="DD111" s="5"/>
      <c r="DE111" s="5"/>
      <c r="DF111" s="5"/>
      <c r="DG111" s="5"/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0.63431666666666664</v>
      </c>
      <c r="FQ111" s="4">
        <f t="shared" si="7"/>
        <v>0.70042500000000019</v>
      </c>
      <c r="FR111" s="4">
        <f t="shared" si="8"/>
        <v>0.20464166666666664</v>
      </c>
      <c r="FS111" s="4">
        <f t="shared" si="9"/>
        <v>0.93036250000000009</v>
      </c>
      <c r="FT111" s="4">
        <f t="shared" si="10"/>
        <v>4.4749999999999998E-3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/>
      <c r="DD112" s="5"/>
      <c r="DE112" s="5"/>
      <c r="DF112" s="5"/>
      <c r="DG112" s="5"/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0.62507083333333324</v>
      </c>
      <c r="FQ112" s="4">
        <f t="shared" si="7"/>
        <v>0.68450416666666669</v>
      </c>
      <c r="FR112" s="4">
        <f t="shared" si="8"/>
        <v>0.22037083333333329</v>
      </c>
      <c r="FS112" s="4">
        <f t="shared" si="9"/>
        <v>0.93036250000000009</v>
      </c>
      <c r="FT112" s="4">
        <f t="shared" si="10"/>
        <v>4.5999999999999991E-3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/>
      <c r="DD113" s="5"/>
      <c r="DE113" s="5"/>
      <c r="DF113" s="5"/>
      <c r="DG113" s="5"/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0.62521250000000006</v>
      </c>
      <c r="FQ113" s="4">
        <f t="shared" si="7"/>
        <v>0.68910833333333332</v>
      </c>
      <c r="FR113" s="4">
        <f t="shared" si="8"/>
        <v>0.225075</v>
      </c>
      <c r="FS113" s="4">
        <f t="shared" si="9"/>
        <v>0.93036250000000009</v>
      </c>
      <c r="FT113" s="4">
        <f t="shared" si="10"/>
        <v>4.3916666666666661E-3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/>
      <c r="DD114" s="5"/>
      <c r="DE114" s="5"/>
      <c r="DF114" s="5"/>
      <c r="DG114" s="5"/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0.68139583333333353</v>
      </c>
      <c r="FQ114" s="4">
        <f t="shared" si="7"/>
        <v>0.90239166666666648</v>
      </c>
      <c r="FR114" s="4">
        <f t="shared" si="8"/>
        <v>0.22765416666666669</v>
      </c>
      <c r="FS114" s="4">
        <f t="shared" si="9"/>
        <v>0.79247083333333324</v>
      </c>
      <c r="FT114" s="4">
        <f t="shared" si="10"/>
        <v>7.0750000000000014E-3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/>
      <c r="DD115" s="5"/>
      <c r="DE115" s="5"/>
      <c r="DF115" s="5"/>
      <c r="DG115" s="5"/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0.63588749999999994</v>
      </c>
      <c r="FQ115" s="4">
        <f t="shared" si="7"/>
        <v>0.70243750000000016</v>
      </c>
      <c r="FR115" s="4">
        <f t="shared" si="8"/>
        <v>0.161275</v>
      </c>
      <c r="FS115" s="4">
        <f t="shared" si="9"/>
        <v>0.84650416666666672</v>
      </c>
      <c r="FT115" s="4">
        <f t="shared" si="10"/>
        <v>7.0624999999999985E-3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13"/>
      <c r="DI116" s="13"/>
      <c r="DJ116" s="13"/>
      <c r="DK116" s="13"/>
      <c r="DL116" s="13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/>
      <c r="DD117" s="5"/>
      <c r="DE117" s="5"/>
      <c r="DF117" s="5"/>
      <c r="DG117" s="5"/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0.64201666666666657</v>
      </c>
      <c r="FQ117" s="4">
        <f t="shared" si="7"/>
        <v>0.71513750000000009</v>
      </c>
      <c r="FR117" s="4">
        <f t="shared" si="8"/>
        <v>0.14928333333333341</v>
      </c>
      <c r="FS117" s="4">
        <f t="shared" si="9"/>
        <v>0.84457083333333316</v>
      </c>
      <c r="FT117" s="4">
        <f t="shared" si="10"/>
        <v>1.3724999999999996E-2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/>
      <c r="DD118" s="5"/>
      <c r="DE118" s="5"/>
      <c r="DF118" s="5"/>
      <c r="DG118" s="5"/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0.64736250000000017</v>
      </c>
      <c r="FQ118" s="4">
        <f t="shared" si="7"/>
        <v>0.71859583333333321</v>
      </c>
      <c r="FR118" s="4">
        <f t="shared" si="8"/>
        <v>0.11539166666666666</v>
      </c>
      <c r="FS118" s="4">
        <f t="shared" si="9"/>
        <v>0.7304666666666666</v>
      </c>
      <c r="FT118" s="4">
        <f t="shared" si="10"/>
        <v>6.1579166666666664E-2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/>
      <c r="DD119" s="5"/>
      <c r="DE119" s="5"/>
      <c r="DF119" s="5"/>
      <c r="DG119" s="5"/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0.63164583333333335</v>
      </c>
      <c r="FQ119" s="4">
        <f t="shared" si="7"/>
        <v>0.68755833333333338</v>
      </c>
      <c r="FR119" s="4">
        <f t="shared" si="8"/>
        <v>0.18048750000000002</v>
      </c>
      <c r="FS119" s="4">
        <f t="shared" si="9"/>
        <v>0.84535833333333343</v>
      </c>
      <c r="FT119" s="4">
        <f t="shared" si="10"/>
        <v>1.07125E-2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/>
      <c r="DD120" s="5"/>
      <c r="DE120" s="5"/>
      <c r="DF120" s="5"/>
      <c r="DG120" s="5"/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0.63161666666666683</v>
      </c>
      <c r="FQ120" s="4">
        <f t="shared" si="7"/>
        <v>0.68825416666666672</v>
      </c>
      <c r="FR120" s="4">
        <f t="shared" si="8"/>
        <v>0.18113333333333334</v>
      </c>
      <c r="FS120" s="4">
        <f t="shared" si="9"/>
        <v>0.84677083333333325</v>
      </c>
      <c r="FT120" s="4">
        <f t="shared" si="10"/>
        <v>7.2333333333333338E-3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/>
      <c r="DD121" s="5"/>
      <c r="DE121" s="5"/>
      <c r="DF121" s="5"/>
      <c r="DG121" s="5"/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0.68716250000000001</v>
      </c>
      <c r="FQ121" s="4">
        <f t="shared" si="7"/>
        <v>0.81731666666666669</v>
      </c>
      <c r="FR121" s="4">
        <f t="shared" si="8"/>
        <v>0.11594583333333336</v>
      </c>
      <c r="FS121" s="4">
        <f t="shared" si="9"/>
        <v>0.48382500000000001</v>
      </c>
      <c r="FT121" s="4">
        <f t="shared" si="10"/>
        <v>6.8416666666666686E-3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/>
      <c r="DD122" s="5"/>
      <c r="DE122" s="5"/>
      <c r="DF122" s="5"/>
      <c r="DG122" s="5"/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0.63556666666666672</v>
      </c>
      <c r="FQ122" s="4">
        <f t="shared" si="7"/>
        <v>0.70157500000000006</v>
      </c>
      <c r="FR122" s="4">
        <f t="shared" si="8"/>
        <v>0.16140833333333332</v>
      </c>
      <c r="FS122" s="4">
        <f t="shared" si="9"/>
        <v>0.84650416666666672</v>
      </c>
      <c r="FT122" s="4">
        <f t="shared" si="10"/>
        <v>6.9583333333333337E-3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/>
      <c r="DD123" s="5"/>
      <c r="DE123" s="5"/>
      <c r="DF123" s="5"/>
      <c r="DG123" s="5"/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0.63213750000000013</v>
      </c>
      <c r="FQ123" s="4">
        <f t="shared" si="7"/>
        <v>0.68697083333333342</v>
      </c>
      <c r="FR123" s="4">
        <f t="shared" si="8"/>
        <v>0.17907500000000001</v>
      </c>
      <c r="FS123" s="4">
        <f t="shared" si="9"/>
        <v>0.8354499999999998</v>
      </c>
      <c r="FT123" s="4">
        <f t="shared" si="10"/>
        <v>8.691666666666667E-3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/>
      <c r="DD124" s="5"/>
      <c r="DE124" s="5"/>
      <c r="DF124" s="5"/>
      <c r="DG124" s="5"/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0.64900416666666672</v>
      </c>
      <c r="FQ124" s="4">
        <f t="shared" si="7"/>
        <v>0.73196666666666654</v>
      </c>
      <c r="FR124" s="4">
        <f t="shared" si="8"/>
        <v>0.13609583333333336</v>
      </c>
      <c r="FS124" s="4">
        <f t="shared" si="9"/>
        <v>0.83295416666666677</v>
      </c>
      <c r="FT124" s="4">
        <f t="shared" si="10"/>
        <v>6.9291666666666659E-3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/>
      <c r="DD125" s="5"/>
      <c r="DE125" s="5"/>
      <c r="DF125" s="5"/>
      <c r="DG125" s="5"/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0.66790833333333344</v>
      </c>
      <c r="FQ125" s="4">
        <f t="shared" si="7"/>
        <v>0.75724583333333328</v>
      </c>
      <c r="FR125" s="4">
        <f t="shared" si="8"/>
        <v>0.12153749999999997</v>
      </c>
      <c r="FS125" s="4">
        <f t="shared" si="9"/>
        <v>0.76956250000000004</v>
      </c>
      <c r="FT125" s="4">
        <f t="shared" si="10"/>
        <v>7.1874999999999994E-3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/>
      <c r="DD126" s="5"/>
      <c r="DE126" s="5"/>
      <c r="DF126" s="5"/>
      <c r="DG126" s="5"/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0.63939999999999997</v>
      </c>
      <c r="FQ126" s="4">
        <f t="shared" si="7"/>
        <v>0.7001750000000001</v>
      </c>
      <c r="FR126" s="4">
        <f t="shared" si="8"/>
        <v>0.16992499999999999</v>
      </c>
      <c r="FS126" s="4">
        <f t="shared" si="9"/>
        <v>0.84131250000000024</v>
      </c>
      <c r="FT126" s="4">
        <f t="shared" si="10"/>
        <v>9.454166666666668E-3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0.63285999999999998</v>
      </c>
      <c r="FQ127" s="4">
        <f t="shared" si="7"/>
        <v>0.6940400000000001</v>
      </c>
      <c r="FR127" s="4">
        <f t="shared" si="8"/>
        <v>0.17045200000000002</v>
      </c>
      <c r="FS127" s="4">
        <f t="shared" si="9"/>
        <v>0.84271199999999991</v>
      </c>
      <c r="FT127" s="4">
        <f t="shared" si="10"/>
        <v>1.1028000000000003E-2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/>
      <c r="DD128" s="5"/>
      <c r="DE128" s="5"/>
      <c r="DF128" s="5"/>
      <c r="DG128" s="5"/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0.6709208333333333</v>
      </c>
      <c r="FQ128" s="4">
        <f t="shared" si="7"/>
        <v>0.7641</v>
      </c>
      <c r="FR128" s="4">
        <f t="shared" si="8"/>
        <v>0.11886249999999998</v>
      </c>
      <c r="FS128" s="4">
        <f t="shared" si="9"/>
        <v>0.75985000000000003</v>
      </c>
      <c r="FT128" s="4">
        <f t="shared" si="10"/>
        <v>7.2083333333333348E-3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5"/>
      <c r="DD129" s="5"/>
      <c r="DE129" s="5"/>
      <c r="DF129" s="5"/>
      <c r="DG129" s="5"/>
      <c r="DH129" s="13"/>
      <c r="DI129" s="13"/>
      <c r="DJ129" s="13"/>
      <c r="DK129" s="13"/>
      <c r="DL129" s="13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5"/>
      <c r="DD130" s="5"/>
      <c r="DE130" s="5"/>
      <c r="DF130" s="5"/>
      <c r="DG130" s="5"/>
      <c r="DH130" s="13"/>
      <c r="DI130" s="13"/>
      <c r="DJ130" s="13"/>
      <c r="DK130" s="13"/>
      <c r="DL130" s="13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/>
      <c r="DD131" s="5"/>
      <c r="DE131" s="5"/>
      <c r="DF131" s="5"/>
      <c r="DG131" s="5"/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0.63476250000000001</v>
      </c>
      <c r="FQ131" s="4">
        <f t="shared" si="7"/>
        <v>0.69007916666666669</v>
      </c>
      <c r="FR131" s="4">
        <f t="shared" si="8"/>
        <v>0.15745000000000001</v>
      </c>
      <c r="FS131" s="4">
        <f t="shared" si="9"/>
        <v>0.87459166666666655</v>
      </c>
      <c r="FT131" s="4">
        <f t="shared" si="10"/>
        <v>3.1641666666666658E-2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0.62747600000000003</v>
      </c>
      <c r="FQ132" s="4">
        <f t="shared" si="7"/>
        <v>0.67008000000000012</v>
      </c>
      <c r="FR132" s="4">
        <f t="shared" si="8"/>
        <v>0.20297199999999996</v>
      </c>
      <c r="FS132" s="4">
        <f t="shared" si="9"/>
        <v>0.79361599999999966</v>
      </c>
      <c r="FT132" s="4">
        <f t="shared" si="10"/>
        <v>1.4148000000000003E-2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/>
      <c r="DD133" s="5"/>
      <c r="DE133" s="5"/>
      <c r="DF133" s="5"/>
      <c r="DG133" s="5"/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0.64633333333333332</v>
      </c>
      <c r="FQ133" s="4">
        <f t="shared" si="7"/>
        <v>0.70587499999999981</v>
      </c>
      <c r="FR133" s="4">
        <f t="shared" si="8"/>
        <v>0.16890416666666663</v>
      </c>
      <c r="FS133" s="4">
        <f t="shared" si="9"/>
        <v>0.78705416666666661</v>
      </c>
      <c r="FT133" s="4">
        <f t="shared" si="10"/>
        <v>1.5000000000000001E-2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/>
      <c r="DD134" s="5"/>
      <c r="DE134" s="5"/>
      <c r="DF134" s="5"/>
      <c r="DG134" s="5"/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0.62869166666666676</v>
      </c>
      <c r="FQ134" s="4">
        <f t="shared" si="7"/>
        <v>0.67831666666666679</v>
      </c>
      <c r="FR134" s="4">
        <f t="shared" si="8"/>
        <v>0.20451249999999996</v>
      </c>
      <c r="FS134" s="4">
        <f t="shared" si="9"/>
        <v>0.81130000000000002</v>
      </c>
      <c r="FT134" s="4">
        <f t="shared" si="10"/>
        <v>1.5049999999999999E-2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/>
      <c r="DD135" s="5"/>
      <c r="DE135" s="5"/>
      <c r="DF135" s="5"/>
      <c r="DG135" s="5"/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0.63153333333333339</v>
      </c>
      <c r="FQ135" s="4">
        <f t="shared" si="7"/>
        <v>0.68915833333333343</v>
      </c>
      <c r="FR135" s="4">
        <f t="shared" si="8"/>
        <v>0.17741666666666667</v>
      </c>
      <c r="FS135" s="4">
        <f t="shared" si="9"/>
        <v>0.84298333333333331</v>
      </c>
      <c r="FT135" s="4">
        <f t="shared" si="10"/>
        <v>1.1629166666666664E-2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/>
      <c r="DD136" s="5"/>
      <c r="DE136" s="5"/>
      <c r="DF136" s="5"/>
      <c r="DG136" s="5"/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0.62894583333333332</v>
      </c>
      <c r="FQ136" s="4">
        <f t="shared" si="7"/>
        <v>0.68592916666666681</v>
      </c>
      <c r="FR136" s="4">
        <f t="shared" si="8"/>
        <v>0.19414583333333332</v>
      </c>
      <c r="FS136" s="4">
        <f t="shared" si="9"/>
        <v>0.86245416666666663</v>
      </c>
      <c r="FT136" s="4">
        <f t="shared" si="10"/>
        <v>7.474999999999999E-3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/>
      <c r="DD137" s="5"/>
      <c r="DE137" s="5"/>
      <c r="DF137" s="5"/>
      <c r="DG137" s="5"/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0.63173750000000006</v>
      </c>
      <c r="FQ137" s="4">
        <f t="shared" si="7"/>
        <v>0.69116666666666671</v>
      </c>
      <c r="FR137" s="4">
        <f t="shared" si="8"/>
        <v>0.17883750000000001</v>
      </c>
      <c r="FS137" s="4">
        <f t="shared" si="9"/>
        <v>0.84131250000000002</v>
      </c>
      <c r="FT137" s="4">
        <f t="shared" si="10"/>
        <v>2.1887500000000008E-2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/>
      <c r="DD138" s="5"/>
      <c r="DE138" s="5"/>
      <c r="DF138" s="5"/>
      <c r="DG138" s="5"/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0.63136666666666674</v>
      </c>
      <c r="FQ138" s="4">
        <f t="shared" ref="FQ138" si="27">AVERAGEIFS(B138:FO138,metrics.est,"MSE")</f>
        <v>0.69218333333333337</v>
      </c>
      <c r="FR138" s="4">
        <f t="shared" ref="FR138" si="28">AVERAGEIFS(B138:FO138,metrics.est,"R")</f>
        <v>0.18270833333333339</v>
      </c>
      <c r="FS138" s="4">
        <f t="shared" ref="FS138" si="29">AVERAGEIFS(B138:FO138,metrics.est,"Coverage")</f>
        <v>0.85561666666666669</v>
      </c>
      <c r="FT138" s="4">
        <f t="shared" ref="FT138" si="30">AVERAGEIFS(B138:FO138,metrics.est,"Time")</f>
        <v>2.4591666666666664E-2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/>
      <c r="DD139" s="5"/>
      <c r="DE139" s="5"/>
      <c r="DF139" s="5"/>
      <c r="DG139" s="5"/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0.63177916666666678</v>
      </c>
      <c r="FQ139" s="4">
        <f t="shared" ref="FQ139" si="32">AVERAGEIFS(B139:FO139,metrics.est,"MSE")</f>
        <v>0.69416666666666671</v>
      </c>
      <c r="FR139" s="4">
        <f t="shared" ref="FR139" si="33">AVERAGEIFS(B139:FO139,metrics.est,"R")</f>
        <v>0.17925000000000002</v>
      </c>
      <c r="FS139" s="4">
        <f t="shared" ref="FS139" si="34">AVERAGEIFS(B139:FO139,metrics.est,"Coverage")</f>
        <v>0.85564166666666697</v>
      </c>
      <c r="FT139" s="4">
        <f t="shared" ref="FT139" si="35">AVERAGEIFS(B139:FO139,metrics.est,"Time")</f>
        <v>2.4395833333333339E-2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0.63272799999999996</v>
      </c>
      <c r="FQ140" s="4">
        <f t="shared" ref="FQ140:FQ220" si="37">AVERAGEIFS(B140:FO140,metrics.est,"MSE")</f>
        <v>0.69315199999999999</v>
      </c>
      <c r="FR140" s="4">
        <f t="shared" ref="FR140:FR220" si="38">AVERAGEIFS(B140:FO140,metrics.est,"R")</f>
        <v>0.17863199999999999</v>
      </c>
      <c r="FS140" s="4">
        <f t="shared" ref="FS140:FS220" si="39">AVERAGEIFS(B140:FO140,metrics.est,"Coverage")</f>
        <v>0.85602800000000001</v>
      </c>
      <c r="FT140" s="4">
        <f t="shared" ref="FT140:FT220" si="40">AVERAGEIFS(B140:FO140,metrics.est,"Time")</f>
        <v>1.1232000000000002E-2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/>
      <c r="DD141" s="5"/>
      <c r="DE141" s="5"/>
      <c r="DF141" s="5"/>
      <c r="DG141" s="5"/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0.66595416666666674</v>
      </c>
      <c r="FQ141" s="4">
        <f t="shared" si="37"/>
        <v>0.75447500000000012</v>
      </c>
      <c r="FR141" s="4">
        <f t="shared" si="38"/>
        <v>0.13077083333333331</v>
      </c>
      <c r="FS141" s="4">
        <f t="shared" si="39"/>
        <v>0.91085416666666674</v>
      </c>
      <c r="FT141" s="4">
        <f t="shared" si="40"/>
        <v>9.1599999999999973E-2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/>
      <c r="DD142" s="5"/>
      <c r="DE142" s="5"/>
      <c r="DF142" s="5"/>
      <c r="DG142" s="5"/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0.62287499999999996</v>
      </c>
      <c r="FQ142" s="4">
        <f t="shared" si="37"/>
        <v>0.66843750000000002</v>
      </c>
      <c r="FR142" s="4">
        <f t="shared" si="38"/>
        <v>0.17325833333333338</v>
      </c>
      <c r="FS142" s="4">
        <f t="shared" si="39"/>
        <v>0.80850416666666669</v>
      </c>
      <c r="FT142" s="4">
        <f t="shared" si="40"/>
        <v>1.9158333333333336E-2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/>
      <c r="DD143" s="5"/>
      <c r="DE143" s="5"/>
      <c r="DF143" s="5"/>
      <c r="DG143" s="5"/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0.63272083333333329</v>
      </c>
      <c r="FQ143" s="4">
        <f t="shared" si="37"/>
        <v>0.69284583333333327</v>
      </c>
      <c r="FR143" s="4">
        <f t="shared" si="38"/>
        <v>0.17351249999999999</v>
      </c>
      <c r="FS143" s="4">
        <f t="shared" si="39"/>
        <v>0.84302500000000002</v>
      </c>
      <c r="FT143" s="4">
        <f t="shared" si="40"/>
        <v>1.5216666666666668E-2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0.63247600000000004</v>
      </c>
      <c r="FQ144" s="4">
        <f t="shared" si="37"/>
        <v>0.69010800000000005</v>
      </c>
      <c r="FR144" s="4">
        <f t="shared" si="38"/>
        <v>0.17660000000000001</v>
      </c>
      <c r="FS144" s="4">
        <f t="shared" si="39"/>
        <v>0.84760000000000024</v>
      </c>
      <c r="FT144" s="4">
        <f t="shared" si="40"/>
        <v>8.5599999999999999E-3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0.63467200000000012</v>
      </c>
      <c r="FQ145" s="4">
        <f t="shared" si="37"/>
        <v>0.69683200000000012</v>
      </c>
      <c r="FR145" s="4">
        <f t="shared" si="38"/>
        <v>0.16974800000000001</v>
      </c>
      <c r="FS145" s="4">
        <f t="shared" si="39"/>
        <v>0.8476800000000001</v>
      </c>
      <c r="FT145" s="4">
        <f t="shared" si="40"/>
        <v>1.2760000000000001E-2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/>
      <c r="DD146" s="5"/>
      <c r="DE146" s="5"/>
      <c r="DF146" s="5"/>
      <c r="DG146" s="5"/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0.67357499999999992</v>
      </c>
      <c r="FQ146" s="4">
        <f t="shared" si="37"/>
        <v>0.78484583333333335</v>
      </c>
      <c r="FR146" s="4">
        <f t="shared" si="38"/>
        <v>0.12143749999999999</v>
      </c>
      <c r="FS146" s="4">
        <f t="shared" si="39"/>
        <v>0.65929999999999989</v>
      </c>
      <c r="FT146" s="4">
        <f t="shared" si="40"/>
        <v>8.9333333333333348E-3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/>
      <c r="DD147" s="5"/>
      <c r="DE147" s="5"/>
      <c r="DF147" s="5"/>
      <c r="DG147" s="5"/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0.63813333333333333</v>
      </c>
      <c r="FQ147" s="4">
        <f t="shared" si="37"/>
        <v>0.70541666666666669</v>
      </c>
      <c r="FR147" s="4">
        <f t="shared" si="38"/>
        <v>0.15711666666666668</v>
      </c>
      <c r="FS147" s="4">
        <f t="shared" si="39"/>
        <v>0.84132083333333318</v>
      </c>
      <c r="FT147" s="4">
        <f t="shared" si="40"/>
        <v>1.3254166666666669E-2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/>
      <c r="DD148" s="5"/>
      <c r="DE148" s="5"/>
      <c r="DF148" s="5"/>
      <c r="DG148" s="5"/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0.64304166666666684</v>
      </c>
      <c r="FQ148" s="4">
        <f t="shared" si="37"/>
        <v>0.71131250000000001</v>
      </c>
      <c r="FR148" s="4">
        <f t="shared" si="38"/>
        <v>0.1532458333333333</v>
      </c>
      <c r="FS148" s="4">
        <f t="shared" si="39"/>
        <v>0.83726249999999991</v>
      </c>
      <c r="FT148" s="4">
        <f t="shared" si="40"/>
        <v>8.870833333333333E-3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/>
      <c r="DD149" s="5"/>
      <c r="DE149" s="5"/>
      <c r="DF149" s="5"/>
      <c r="DG149" s="5"/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0.64437500000000003</v>
      </c>
      <c r="FQ149" s="4">
        <f t="shared" si="37"/>
        <v>0.71815833333333334</v>
      </c>
      <c r="FR149" s="4">
        <f t="shared" si="38"/>
        <v>0.15070416666666667</v>
      </c>
      <c r="FS149" s="4">
        <f t="shared" si="39"/>
        <v>0.84362499999999985</v>
      </c>
      <c r="FT149" s="4">
        <f t="shared" si="40"/>
        <v>1.3595833333333337E-2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/>
      <c r="DD150" s="5"/>
      <c r="DE150" s="5"/>
      <c r="DF150" s="5"/>
      <c r="DG150" s="5"/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0.6371541666666668</v>
      </c>
      <c r="FQ150" s="4">
        <f t="shared" si="37"/>
        <v>0.70546249999999988</v>
      </c>
      <c r="FR150" s="4">
        <f t="shared" si="38"/>
        <v>0.15919583333333331</v>
      </c>
      <c r="FS150" s="4">
        <f t="shared" si="39"/>
        <v>0.84648750000000017</v>
      </c>
      <c r="FT150" s="4">
        <f t="shared" si="40"/>
        <v>1.3008333333333335E-2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/>
      <c r="DD151" s="5"/>
      <c r="DE151" s="5"/>
      <c r="DF151" s="5"/>
      <c r="DG151" s="5"/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0.63892916666666666</v>
      </c>
      <c r="FQ151" s="4">
        <f t="shared" si="37"/>
        <v>0.70454166666666673</v>
      </c>
      <c r="FR151" s="4">
        <f t="shared" si="38"/>
        <v>0.16285416666666666</v>
      </c>
      <c r="FS151" s="4">
        <f t="shared" si="39"/>
        <v>0.84466666666666657</v>
      </c>
      <c r="FT151" s="4">
        <f t="shared" si="40"/>
        <v>1.4554166666666667E-2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/>
      <c r="DD152" s="5"/>
      <c r="DE152" s="5"/>
      <c r="DF152" s="5"/>
      <c r="DG152" s="5"/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0.63866666666666638</v>
      </c>
      <c r="FQ152" s="4">
        <f t="shared" si="37"/>
        <v>0.69547083333333337</v>
      </c>
      <c r="FR152" s="4">
        <f t="shared" si="38"/>
        <v>0.16085833333333335</v>
      </c>
      <c r="FS152" s="4">
        <f t="shared" si="39"/>
        <v>0.82944166666666674</v>
      </c>
      <c r="FT152" s="4">
        <f t="shared" si="40"/>
        <v>7.2375E-3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0.63051199999999996</v>
      </c>
      <c r="FQ153" s="4">
        <f t="shared" si="37"/>
        <v>0.6849360000000001</v>
      </c>
      <c r="FR153" s="4">
        <f t="shared" si="38"/>
        <v>0.18174399999999999</v>
      </c>
      <c r="FS153" s="4">
        <f t="shared" si="39"/>
        <v>0.84419600000000006</v>
      </c>
      <c r="FT153" s="4">
        <f t="shared" si="40"/>
        <v>1.0936000000000001E-2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/>
      <c r="DD154" s="5"/>
      <c r="DE154" s="5"/>
      <c r="DF154" s="5"/>
      <c r="DG154" s="5"/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0.65170000000000006</v>
      </c>
      <c r="FQ154" s="4">
        <f t="shared" si="37"/>
        <v>0.72224583333333348</v>
      </c>
      <c r="FR154" s="4">
        <f t="shared" si="38"/>
        <v>0.14749583333333333</v>
      </c>
      <c r="FS154" s="4">
        <f t="shared" si="39"/>
        <v>0.8095458333333333</v>
      </c>
      <c r="FT154" s="4">
        <f t="shared" si="40"/>
        <v>7.3916666666666644E-3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/>
      <c r="DD155" s="5"/>
      <c r="DE155" s="5"/>
      <c r="DF155" s="5"/>
      <c r="DG155" s="5"/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0.62569583333333334</v>
      </c>
      <c r="FQ155" s="4">
        <f t="shared" si="37"/>
        <v>0.67015416666666672</v>
      </c>
      <c r="FR155" s="4">
        <f t="shared" si="38"/>
        <v>0.19371666666666668</v>
      </c>
      <c r="FS155" s="4">
        <f t="shared" si="39"/>
        <v>0.83633333333333315</v>
      </c>
      <c r="FT155" s="4">
        <f t="shared" si="40"/>
        <v>1.1391666666666668E-2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5"/>
      <c r="DD156" s="5"/>
      <c r="DE156" s="5"/>
      <c r="DF156" s="5"/>
      <c r="DG156" s="5"/>
      <c r="DH156" s="13"/>
      <c r="DI156" s="13"/>
      <c r="DJ156" s="13"/>
      <c r="DK156" s="13"/>
      <c r="DL156" s="13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5"/>
      <c r="DD157" s="5"/>
      <c r="DE157" s="5"/>
      <c r="DF157" s="5"/>
      <c r="DG157" s="5"/>
      <c r="DH157" s="13"/>
      <c r="DI157" s="13"/>
      <c r="DJ157" s="13"/>
      <c r="DK157" s="13"/>
      <c r="DL157" s="13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/>
      <c r="DD158" s="5"/>
      <c r="DE158" s="5"/>
      <c r="DF158" s="5"/>
      <c r="DG158" s="5"/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0.64168749999999997</v>
      </c>
      <c r="FQ158" s="4">
        <f t="shared" si="37"/>
        <v>0.72448333333333326</v>
      </c>
      <c r="FR158" s="4">
        <f t="shared" si="38"/>
        <v>0.15536666666666668</v>
      </c>
      <c r="FS158" s="4">
        <f t="shared" si="39"/>
        <v>0.86513749999999989</v>
      </c>
      <c r="FT158" s="4">
        <f t="shared" si="40"/>
        <v>6.6083333333333341E-2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/>
      <c r="DD159" s="5"/>
      <c r="DE159" s="5"/>
      <c r="DF159" s="5"/>
      <c r="DG159" s="5"/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0.72402500000000003</v>
      </c>
      <c r="FQ159" s="4">
        <f t="shared" si="37"/>
        <v>0.8826208333333333</v>
      </c>
      <c r="FR159" s="4">
        <f t="shared" si="38"/>
        <v>5.1208333333333335E-2</v>
      </c>
      <c r="FS159" s="4">
        <f t="shared" si="39"/>
        <v>0.56110416666666663</v>
      </c>
      <c r="FT159" s="4">
        <f t="shared" si="40"/>
        <v>9.2958333333333313E-3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/>
      <c r="DD160" s="5"/>
      <c r="DE160" s="5"/>
      <c r="DF160" s="5"/>
      <c r="DG160" s="5"/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0.69483333333333341</v>
      </c>
      <c r="FQ160" s="4">
        <f t="shared" si="37"/>
        <v>0.82750000000000012</v>
      </c>
      <c r="FR160" s="4">
        <f t="shared" si="38"/>
        <v>6.4149999999999999E-2</v>
      </c>
      <c r="FS160" s="4">
        <f t="shared" si="39"/>
        <v>0.63638749999999999</v>
      </c>
      <c r="FT160" s="4">
        <f t="shared" si="40"/>
        <v>9.6249999999999999E-3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/>
      <c r="DD161" s="5"/>
      <c r="DE161" s="5"/>
      <c r="DF161" s="5"/>
      <c r="DG161" s="5"/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0.68227916666666666</v>
      </c>
      <c r="FQ161" s="4">
        <f t="shared" si="37"/>
        <v>0.80197499999999977</v>
      </c>
      <c r="FR161" s="4">
        <f t="shared" si="38"/>
        <v>6.7133333333333337E-2</v>
      </c>
      <c r="FS161" s="4">
        <f t="shared" si="39"/>
        <v>0.66021666666666667</v>
      </c>
      <c r="FT161" s="4">
        <f t="shared" si="40"/>
        <v>9.2333333333333347E-3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5"/>
      <c r="DD162" s="5"/>
      <c r="DE162" s="5"/>
      <c r="DF162" s="5"/>
      <c r="DG162" s="5"/>
      <c r="DH162" s="13"/>
      <c r="DI162" s="13"/>
      <c r="DJ162" s="13"/>
      <c r="DK162" s="13"/>
      <c r="DL162" s="13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0.95</v>
      </c>
      <c r="CT163" s="5">
        <v>2.2250000000000001</v>
      </c>
      <c r="CU163" s="5">
        <v>0.33329999999999999</v>
      </c>
      <c r="CV163" s="5">
        <v>2.0000000000000001E-4</v>
      </c>
      <c r="CW163" s="5">
        <v>3.0000000000000001E-3</v>
      </c>
      <c r="CX163" s="4">
        <v>1.2321</v>
      </c>
      <c r="CY163" s="4">
        <v>2.8780000000000001</v>
      </c>
      <c r="CZ163" s="4">
        <v>0.33629999999999999</v>
      </c>
      <c r="DA163" s="4">
        <v>1E-4</v>
      </c>
      <c r="DB163" s="4">
        <v>4.5999999999999999E-3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0.75</v>
      </c>
      <c r="DI163" s="4">
        <v>1.3837999999999999</v>
      </c>
      <c r="DJ163" s="4">
        <v>0.26929999999999998</v>
      </c>
      <c r="DK163" s="4">
        <v>1E-4</v>
      </c>
      <c r="DL163" s="4">
        <v>5.5999999999999999E-3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0.68086799999999981</v>
      </c>
      <c r="FQ163" s="4">
        <f t="shared" si="37"/>
        <v>0.90146799999999994</v>
      </c>
      <c r="FR163" s="4">
        <f t="shared" si="38"/>
        <v>0.22743200000000002</v>
      </c>
      <c r="FS163" s="4">
        <f t="shared" si="39"/>
        <v>0.81684000000000001</v>
      </c>
      <c r="FT163" s="4">
        <f t="shared" si="40"/>
        <v>7.176000000000001E-3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0.95</v>
      </c>
      <c r="CT164" s="5">
        <v>2.2250000000000001</v>
      </c>
      <c r="CU164" s="5">
        <v>0.33329999999999999</v>
      </c>
      <c r="CV164" s="5">
        <v>2.0000000000000001E-4</v>
      </c>
      <c r="CW164" s="5">
        <v>2.8999999999999998E-3</v>
      </c>
      <c r="CX164" s="4">
        <v>1.2321</v>
      </c>
      <c r="CY164" s="4">
        <v>2.8780000000000001</v>
      </c>
      <c r="CZ164" s="4">
        <v>0.33629999999999999</v>
      </c>
      <c r="DA164" s="4">
        <v>1E-4</v>
      </c>
      <c r="DB164" s="4">
        <v>4.5999999999999999E-3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0.75</v>
      </c>
      <c r="DI164" s="4">
        <v>1.3837999999999999</v>
      </c>
      <c r="DJ164" s="4">
        <v>0.26929999999999998</v>
      </c>
      <c r="DK164" s="4">
        <v>1E-4</v>
      </c>
      <c r="DL164" s="4">
        <v>5.3E-3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0.67612400000000006</v>
      </c>
      <c r="FQ164" s="4">
        <f t="shared" si="37"/>
        <v>0.88482800000000028</v>
      </c>
      <c r="FR164" s="4">
        <f t="shared" si="38"/>
        <v>0.22620000000000001</v>
      </c>
      <c r="FS164" s="4">
        <f t="shared" si="39"/>
        <v>0.79825199999999996</v>
      </c>
      <c r="FT164" s="4">
        <f t="shared" si="40"/>
        <v>6.6840000000000007E-3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r=0.3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0.95</v>
      </c>
      <c r="CT165" s="5">
        <v>2.2250000000000001</v>
      </c>
      <c r="CU165" s="5">
        <v>0.33329999999999999</v>
      </c>
      <c r="CV165" s="5">
        <v>2.0000000000000001E-4</v>
      </c>
      <c r="CW165" s="5">
        <v>2.7000000000000001E-3</v>
      </c>
      <c r="CX165" s="4">
        <v>1.2321</v>
      </c>
      <c r="CY165" s="4">
        <v>2.8780000000000001</v>
      </c>
      <c r="CZ165" s="4">
        <v>0.33629999999999999</v>
      </c>
      <c r="DA165" s="4">
        <v>1E-4</v>
      </c>
      <c r="DB165" s="4">
        <v>4.5999999999999999E-3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0.75</v>
      </c>
      <c r="DI165" s="4">
        <v>1.3837999999999999</v>
      </c>
      <c r="DJ165" s="4">
        <v>0.26929999999999998</v>
      </c>
      <c r="DK165" s="4">
        <v>1E-4</v>
      </c>
      <c r="DL165" s="4">
        <v>5.1000000000000004E-3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0.67744399999999982</v>
      </c>
      <c r="FQ165" s="4">
        <f t="shared" si="37"/>
        <v>0.88727199999999995</v>
      </c>
      <c r="FR165" s="4">
        <f t="shared" si="38"/>
        <v>0.23040799999999997</v>
      </c>
      <c r="FS165" s="4">
        <f t="shared" si="39"/>
        <v>0.79825199999999996</v>
      </c>
      <c r="FT165" s="4">
        <f t="shared" si="40"/>
        <v>6.7200000000000003E-3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r=0.3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0.95</v>
      </c>
      <c r="CT166" s="5">
        <v>2.2250000000000001</v>
      </c>
      <c r="CU166" s="5">
        <v>0.33329999999999999</v>
      </c>
      <c r="CV166" s="5">
        <v>2.0000000000000001E-4</v>
      </c>
      <c r="CW166" s="5">
        <v>2.5000000000000001E-3</v>
      </c>
      <c r="CX166" s="4">
        <v>1.2321</v>
      </c>
      <c r="CY166" s="4">
        <v>2.8780000000000001</v>
      </c>
      <c r="CZ166" s="4">
        <v>0.33629999999999999</v>
      </c>
      <c r="DA166" s="4">
        <v>1E-4</v>
      </c>
      <c r="DB166" s="4">
        <v>4.7000000000000002E-3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0.75</v>
      </c>
      <c r="DI166" s="4">
        <v>1.3837999999999999</v>
      </c>
      <c r="DJ166" s="4">
        <v>0.26929999999999998</v>
      </c>
      <c r="DK166" s="4">
        <v>1E-4</v>
      </c>
      <c r="DL166" s="4">
        <v>5.4000000000000003E-3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0.67349999999999999</v>
      </c>
      <c r="FQ166" s="4">
        <f t="shared" si="37"/>
        <v>0.8722120000000001</v>
      </c>
      <c r="FR166" s="4">
        <f t="shared" si="38"/>
        <v>0.22636800000000001</v>
      </c>
      <c r="FS166" s="4">
        <f t="shared" si="39"/>
        <v>0.76879999999999993</v>
      </c>
      <c r="FT166" s="4">
        <f t="shared" si="40"/>
        <v>7.6760000000000005E-3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0.95</v>
      </c>
      <c r="CT167" s="5">
        <v>2.2250000000000001</v>
      </c>
      <c r="CU167" s="5">
        <v>0.33329999999999999</v>
      </c>
      <c r="CV167" s="5">
        <v>2.0000000000000001E-4</v>
      </c>
      <c r="CW167" s="5">
        <v>2.5000000000000001E-3</v>
      </c>
      <c r="CX167" s="4">
        <v>1.2321</v>
      </c>
      <c r="CY167" s="4">
        <v>2.8780000000000001</v>
      </c>
      <c r="CZ167" s="4">
        <v>0.33629999999999999</v>
      </c>
      <c r="DA167" s="4">
        <v>1E-4</v>
      </c>
      <c r="DB167" s="4">
        <v>4.8999999999999998E-3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0.75</v>
      </c>
      <c r="DI167" s="4">
        <v>1.3837999999999999</v>
      </c>
      <c r="DJ167" s="4">
        <v>0.26929999999999998</v>
      </c>
      <c r="DK167" s="4">
        <v>1E-4</v>
      </c>
      <c r="DL167" s="4">
        <v>5.7999999999999996E-3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0.67517199999999988</v>
      </c>
      <c r="FQ167" s="4">
        <f t="shared" si="37"/>
        <v>0.88199599999999989</v>
      </c>
      <c r="FR167" s="4">
        <f t="shared" si="38"/>
        <v>0.22718400000000002</v>
      </c>
      <c r="FS167" s="4">
        <f t="shared" si="39"/>
        <v>0.79825199999999996</v>
      </c>
      <c r="FT167" s="4">
        <f t="shared" si="40"/>
        <v>6.8280000000000007E-3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r=0.3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/>
      <c r="DD168" s="5"/>
      <c r="DE168" s="5"/>
      <c r="DF168" s="5"/>
      <c r="DG168" s="5"/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0.63469166666666665</v>
      </c>
      <c r="FQ168" s="4">
        <f t="shared" si="37"/>
        <v>0.70845416666666672</v>
      </c>
      <c r="FR168" s="4">
        <f t="shared" si="38"/>
        <v>0.22029583333333336</v>
      </c>
      <c r="FS168" s="4">
        <f t="shared" si="39"/>
        <v>0.90994999999999981</v>
      </c>
      <c r="FT168" s="4">
        <f t="shared" si="40"/>
        <v>5.7749999999999989E-3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/>
      <c r="DD169" s="5"/>
      <c r="DE169" s="5"/>
      <c r="DF169" s="5"/>
      <c r="DG169" s="5"/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0.64085416666666661</v>
      </c>
      <c r="FQ169" s="4">
        <f t="shared" si="37"/>
        <v>0.72561666666666669</v>
      </c>
      <c r="FR169" s="4">
        <f t="shared" si="38"/>
        <v>0.21570000000000009</v>
      </c>
      <c r="FS169" s="4">
        <f t="shared" si="39"/>
        <v>0.93036250000000009</v>
      </c>
      <c r="FT169" s="4">
        <f t="shared" si="40"/>
        <v>6.6541666666666667E-3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/>
      <c r="DD170" s="5"/>
      <c r="DE170" s="5"/>
      <c r="DF170" s="5"/>
      <c r="DG170" s="5"/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0.63320833333333337</v>
      </c>
      <c r="FQ170" s="4">
        <f t="shared" si="37"/>
        <v>0.70742500000000008</v>
      </c>
      <c r="FR170" s="4">
        <f t="shared" si="38"/>
        <v>0.21793750000000003</v>
      </c>
      <c r="FS170" s="4">
        <f t="shared" si="39"/>
        <v>0.90994999999999981</v>
      </c>
      <c r="FT170" s="4">
        <f t="shared" si="40"/>
        <v>5.8208333333333332E-3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/>
      <c r="DD171" s="5"/>
      <c r="DE171" s="5"/>
      <c r="DF171" s="5"/>
      <c r="DG171" s="5"/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0.64088333333333325</v>
      </c>
      <c r="FQ171" s="4">
        <f t="shared" si="37"/>
        <v>0.73574583333333321</v>
      </c>
      <c r="FR171" s="4">
        <f t="shared" si="38"/>
        <v>0.21997500000000003</v>
      </c>
      <c r="FS171" s="4">
        <f t="shared" si="39"/>
        <v>0.93036250000000009</v>
      </c>
      <c r="FT171" s="4">
        <f t="shared" si="40"/>
        <v>6.8333333333333345E-3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/>
      <c r="DD172" s="5"/>
      <c r="DE172" s="5"/>
      <c r="DF172" s="5"/>
      <c r="DG172" s="5"/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0.64169999999999983</v>
      </c>
      <c r="FQ172" s="4">
        <f t="shared" si="37"/>
        <v>0.73757499999999998</v>
      </c>
      <c r="FR172" s="4">
        <f t="shared" si="38"/>
        <v>0.21926250000000003</v>
      </c>
      <c r="FS172" s="4">
        <f t="shared" si="39"/>
        <v>0.93036250000000009</v>
      </c>
      <c r="FT172" s="4">
        <f t="shared" si="40"/>
        <v>7.9249999999999998E-3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/>
      <c r="DD173" s="5"/>
      <c r="DE173" s="5"/>
      <c r="DF173" s="5"/>
      <c r="DG173" s="5"/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0.63973333333333327</v>
      </c>
      <c r="FQ173" s="4">
        <f t="shared" si="37"/>
        <v>0.72410416666666677</v>
      </c>
      <c r="FR173" s="4">
        <f t="shared" si="38"/>
        <v>0.21610833333333332</v>
      </c>
      <c r="FS173" s="4">
        <f t="shared" si="39"/>
        <v>0.93036250000000009</v>
      </c>
      <c r="FT173" s="4">
        <f t="shared" si="40"/>
        <v>6.2208333333333326E-3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/>
      <c r="DD174" s="5"/>
      <c r="DE174" s="5"/>
      <c r="DF174" s="5"/>
      <c r="DG174" s="5"/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0.64088333333333336</v>
      </c>
      <c r="FQ174" s="4">
        <f t="shared" si="37"/>
        <v>0.72668750000000004</v>
      </c>
      <c r="FR174" s="4">
        <f t="shared" si="38"/>
        <v>0.21546666666666667</v>
      </c>
      <c r="FS174" s="4">
        <f t="shared" si="39"/>
        <v>0.93036250000000009</v>
      </c>
      <c r="FT174" s="4">
        <f t="shared" si="40"/>
        <v>7.5125000000000009E-3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/>
      <c r="DD175" s="5"/>
      <c r="DE175" s="5"/>
      <c r="DF175" s="5"/>
      <c r="DG175" s="5"/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0.64078750000000018</v>
      </c>
      <c r="FQ175" s="4">
        <f t="shared" si="37"/>
        <v>0.72937499999999977</v>
      </c>
      <c r="FR175" s="4">
        <f t="shared" si="38"/>
        <v>0.21877083333333336</v>
      </c>
      <c r="FS175" s="4">
        <f t="shared" si="39"/>
        <v>0.93036250000000009</v>
      </c>
      <c r="FT175" s="4">
        <f t="shared" si="40"/>
        <v>6.2708333333333331E-3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/>
      <c r="DD176" s="5"/>
      <c r="DE176" s="5"/>
      <c r="DF176" s="5"/>
      <c r="DG176" s="5"/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0.64178333333333326</v>
      </c>
      <c r="FQ176" s="4">
        <f t="shared" si="37"/>
        <v>0.73159166666666675</v>
      </c>
      <c r="FR176" s="4">
        <f t="shared" si="38"/>
        <v>0.21804166666666669</v>
      </c>
      <c r="FS176" s="4">
        <f t="shared" si="39"/>
        <v>0.93036250000000009</v>
      </c>
      <c r="FT176" s="4">
        <f t="shared" si="40"/>
        <v>7.4999999999999997E-3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/>
      <c r="DD177" s="5"/>
      <c r="DE177" s="5"/>
      <c r="DF177" s="5"/>
      <c r="DG177" s="5"/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0.6366208333333333</v>
      </c>
      <c r="FQ177" s="4">
        <f t="shared" ref="FQ177:FQ178" si="43">AVERAGEIFS(B177:FO177,metrics.est,"MSE")</f>
        <v>0.72134166666666666</v>
      </c>
      <c r="FR177" s="4">
        <f t="shared" ref="FR177:FR178" si="44">AVERAGEIFS(B177:FO177,metrics.est,"R")</f>
        <v>0.22031666666666661</v>
      </c>
      <c r="FS177" s="4">
        <f t="shared" ref="FS177:FS178" si="45">AVERAGEIFS(B177:FO177,metrics.est,"Coverage")</f>
        <v>0.90994999999999981</v>
      </c>
      <c r="FT177" s="4">
        <f t="shared" ref="FT177:FT178" si="46">AVERAGEIFS(B177:FO177,metrics.est,"Time")</f>
        <v>6.537499999999999E-3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/>
      <c r="DD178" s="5"/>
      <c r="DE178" s="5"/>
      <c r="DF178" s="5"/>
      <c r="DG178" s="5"/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0.63497916666666654</v>
      </c>
      <c r="FQ178" s="4">
        <f t="shared" si="43"/>
        <v>0.71122916666666658</v>
      </c>
      <c r="FR178" s="4">
        <f t="shared" si="44"/>
        <v>0.2223083333333333</v>
      </c>
      <c r="FS178" s="4">
        <f t="shared" si="45"/>
        <v>0.90994999999999981</v>
      </c>
      <c r="FT178" s="4">
        <f t="shared" si="46"/>
        <v>5.7708333333333335E-3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/>
      <c r="DD179" s="5"/>
      <c r="DE179" s="5"/>
      <c r="DF179" s="5"/>
      <c r="DG179" s="5"/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0.62924999999999998</v>
      </c>
      <c r="FQ179" s="4">
        <f t="shared" ref="FQ179:FQ180" si="48">AVERAGEIFS(B179:FO179,metrics.est,"MSE")</f>
        <v>0.6921666666666666</v>
      </c>
      <c r="FR179" s="4">
        <f t="shared" ref="FR179:FR180" si="49">AVERAGEIFS(B179:FO179,metrics.est,"R")</f>
        <v>0.21902083333333336</v>
      </c>
      <c r="FS179" s="4">
        <f t="shared" ref="FS179:FS180" si="50">AVERAGEIFS(B179:FO179,metrics.est,"Coverage")</f>
        <v>0.87608750000000002</v>
      </c>
      <c r="FT179" s="4">
        <f t="shared" ref="FT179:FT180" si="51">AVERAGEIFS(B179:FO179,metrics.est,"Time")</f>
        <v>6.9791666666666648E-3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/>
      <c r="DD180" s="5"/>
      <c r="DE180" s="5"/>
      <c r="DF180" s="5"/>
      <c r="DG180" s="5"/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0.64384583333333334</v>
      </c>
      <c r="FQ180" s="4">
        <f t="shared" si="48"/>
        <v>0.74127083333333343</v>
      </c>
      <c r="FR180" s="4">
        <f t="shared" si="49"/>
        <v>0.21737500000000007</v>
      </c>
      <c r="FS180" s="4">
        <f t="shared" si="50"/>
        <v>0.93036250000000009</v>
      </c>
      <c r="FT180" s="4">
        <f t="shared" si="51"/>
        <v>6.5041666666666676E-3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/>
      <c r="DD181" s="5"/>
      <c r="DE181" s="5"/>
      <c r="DF181" s="5"/>
      <c r="DG181" s="5"/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0.63239583333333338</v>
      </c>
      <c r="FQ181" s="4">
        <f t="shared" ref="FQ181:FQ182" si="53">AVERAGEIFS(B181:FO181,metrics.est,"MSE")</f>
        <v>0.70511250000000014</v>
      </c>
      <c r="FR181" s="4">
        <f t="shared" ref="FR181:FR182" si="54">AVERAGEIFS(B181:FO181,metrics.est,"R")</f>
        <v>0.21910416666666668</v>
      </c>
      <c r="FS181" s="4">
        <f t="shared" ref="FS181:FS182" si="55">AVERAGEIFS(B181:FO181,metrics.est,"Coverage")</f>
        <v>0.90994999999999981</v>
      </c>
      <c r="FT181" s="4">
        <f t="shared" ref="FT181:FT182" si="56">AVERAGEIFS(B181:FO181,metrics.est,"Time")</f>
        <v>5.7375000000000004E-3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/>
      <c r="DD184" s="5"/>
      <c r="DE184" s="5"/>
      <c r="DF184" s="5"/>
      <c r="DG184" s="5"/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0.63611249999999986</v>
      </c>
      <c r="FQ184" s="4">
        <f t="shared" si="37"/>
        <v>0.71107500000000012</v>
      </c>
      <c r="FR184" s="4">
        <f t="shared" si="38"/>
        <v>0.21909999999999999</v>
      </c>
      <c r="FS184" s="4">
        <f t="shared" si="39"/>
        <v>0.90994999999999981</v>
      </c>
      <c r="FT184" s="4">
        <f t="shared" si="40"/>
        <v>5.8374999999999989E-3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/>
      <c r="DD185" s="5"/>
      <c r="DE185" s="5"/>
      <c r="DF185" s="5"/>
      <c r="DG185" s="5"/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0.64166666666666661</v>
      </c>
      <c r="FQ185" s="4">
        <f t="shared" si="37"/>
        <v>0.72797916666666662</v>
      </c>
      <c r="FR185" s="4">
        <f t="shared" si="38"/>
        <v>0.21417499999999998</v>
      </c>
      <c r="FS185" s="4">
        <f t="shared" si="39"/>
        <v>0.93036250000000009</v>
      </c>
      <c r="FT185" s="4">
        <f t="shared" si="40"/>
        <v>6.4666666666666657E-3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/>
      <c r="DD186" s="5"/>
      <c r="DE186" s="5"/>
      <c r="DF186" s="5"/>
      <c r="DG186" s="5"/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0.63404999999999989</v>
      </c>
      <c r="FQ186" s="4">
        <f t="shared" si="37"/>
        <v>0.70997083333333322</v>
      </c>
      <c r="FR186" s="4">
        <f t="shared" si="38"/>
        <v>0.21661249999999996</v>
      </c>
      <c r="FS186" s="4">
        <f t="shared" si="39"/>
        <v>0.90994999999999981</v>
      </c>
      <c r="FT186" s="4">
        <f t="shared" si="40"/>
        <v>5.6291666666666669E-3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/>
      <c r="DD187" s="5"/>
      <c r="DE187" s="5"/>
      <c r="DF187" s="5"/>
      <c r="DG187" s="5"/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0.64141250000000005</v>
      </c>
      <c r="FQ187" s="4">
        <f t="shared" si="37"/>
        <v>0.73731666666666673</v>
      </c>
      <c r="FR187" s="4">
        <f t="shared" si="38"/>
        <v>0.21878749999999994</v>
      </c>
      <c r="FS187" s="4">
        <f t="shared" si="39"/>
        <v>0.93036250000000009</v>
      </c>
      <c r="FT187" s="4">
        <f t="shared" si="40"/>
        <v>6.6375000000000002E-3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/>
      <c r="DD188" s="5"/>
      <c r="DE188" s="5"/>
      <c r="DF188" s="5"/>
      <c r="DG188" s="5"/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0.64219999999999999</v>
      </c>
      <c r="FQ188" s="4">
        <f t="shared" si="37"/>
        <v>0.73897499999999994</v>
      </c>
      <c r="FR188" s="4">
        <f t="shared" si="38"/>
        <v>0.21815416666666662</v>
      </c>
      <c r="FS188" s="4">
        <f t="shared" si="39"/>
        <v>0.93036250000000009</v>
      </c>
      <c r="FT188" s="4">
        <f t="shared" si="40"/>
        <v>7.8416666666666669E-3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/>
      <c r="DD189" s="5"/>
      <c r="DE189" s="5"/>
      <c r="DF189" s="5"/>
      <c r="DG189" s="5"/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0.64043749999999988</v>
      </c>
      <c r="FQ189" s="4">
        <f t="shared" si="37"/>
        <v>0.72609166666666658</v>
      </c>
      <c r="FR189" s="4">
        <f t="shared" si="38"/>
        <v>0.21462499999999998</v>
      </c>
      <c r="FS189" s="4">
        <f t="shared" si="39"/>
        <v>0.93036250000000009</v>
      </c>
      <c r="FT189" s="4">
        <f t="shared" si="40"/>
        <v>6.2666666666666678E-3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/>
      <c r="DD190" s="5"/>
      <c r="DE190" s="5"/>
      <c r="DF190" s="5"/>
      <c r="DG190" s="5"/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0.64153333333333329</v>
      </c>
      <c r="FQ190" s="4">
        <f t="shared" si="37"/>
        <v>0.72848750000000007</v>
      </c>
      <c r="FR190" s="4">
        <f t="shared" si="38"/>
        <v>0.21400416666666663</v>
      </c>
      <c r="FS190" s="4">
        <f t="shared" si="39"/>
        <v>0.93036250000000009</v>
      </c>
      <c r="FT190" s="4">
        <f t="shared" si="40"/>
        <v>7.416666666666666E-3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/>
      <c r="DD191" s="5"/>
      <c r="DE191" s="5"/>
      <c r="DF191" s="5"/>
      <c r="DG191" s="5"/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0.64140833333333336</v>
      </c>
      <c r="FQ191" s="4">
        <f t="shared" si="37"/>
        <v>0.73120416666666654</v>
      </c>
      <c r="FR191" s="4">
        <f t="shared" si="38"/>
        <v>0.21736249999999999</v>
      </c>
      <c r="FS191" s="4">
        <f t="shared" si="39"/>
        <v>0.93036250000000009</v>
      </c>
      <c r="FT191" s="4">
        <f t="shared" si="40"/>
        <v>6.2166666666666663E-3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/>
      <c r="DD192" s="5"/>
      <c r="DE192" s="5"/>
      <c r="DF192" s="5"/>
      <c r="DG192" s="5"/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0.64233333333333331</v>
      </c>
      <c r="FQ192" s="4">
        <f t="shared" si="37"/>
        <v>0.73315416666666666</v>
      </c>
      <c r="FR192" s="4">
        <f t="shared" si="38"/>
        <v>0.21672499999999997</v>
      </c>
      <c r="FS192" s="4">
        <f t="shared" si="39"/>
        <v>0.93036250000000009</v>
      </c>
      <c r="FT192" s="4">
        <f t="shared" si="40"/>
        <v>1.7233333333333333E-2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/>
      <c r="DD193" s="5"/>
      <c r="DE193" s="5"/>
      <c r="DF193" s="5"/>
      <c r="DG193" s="5"/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0.63722500000000004</v>
      </c>
      <c r="FQ193" s="4">
        <f t="shared" si="37"/>
        <v>0.72305416666666655</v>
      </c>
      <c r="FR193" s="4">
        <f t="shared" si="38"/>
        <v>0.21911249999999996</v>
      </c>
      <c r="FS193" s="4">
        <f t="shared" si="39"/>
        <v>0.90994999999999981</v>
      </c>
      <c r="FT193" s="4">
        <f t="shared" si="40"/>
        <v>6.1583333333333325E-3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/>
      <c r="DD194" s="5"/>
      <c r="DE194" s="5"/>
      <c r="DF194" s="5"/>
      <c r="DG194" s="5"/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0.63545833333333335</v>
      </c>
      <c r="FQ194" s="4">
        <f t="shared" ref="FQ194" si="63">AVERAGEIFS(B194:FO194,metrics.est,"MSE")</f>
        <v>0.71256249999999988</v>
      </c>
      <c r="FR194" s="4">
        <f t="shared" ref="FR194" si="64">AVERAGEIFS(B194:FO194,metrics.est,"R")</f>
        <v>0.22107499999999994</v>
      </c>
      <c r="FS194" s="4">
        <f t="shared" ref="FS194" si="65">AVERAGEIFS(B194:FO194,metrics.est,"Coverage")</f>
        <v>0.90994999999999981</v>
      </c>
      <c r="FT194" s="4">
        <f t="shared" ref="FT194" si="66">AVERAGEIFS(B194:FO194,metrics.est,"Time")</f>
        <v>5.3791666666666666E-3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/>
      <c r="DD195" s="5"/>
      <c r="DE195" s="5"/>
      <c r="DF195" s="5"/>
      <c r="DG195" s="5"/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0.63000833333333328</v>
      </c>
      <c r="FQ195" s="4">
        <f t="shared" si="37"/>
        <v>0.69342499999999996</v>
      </c>
      <c r="FR195" s="4">
        <f t="shared" si="38"/>
        <v>0.21835833333333332</v>
      </c>
      <c r="FS195" s="4">
        <f t="shared" si="39"/>
        <v>0.87608750000000002</v>
      </c>
      <c r="FT195" s="4">
        <f t="shared" si="40"/>
        <v>6.5083333333333347E-3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/>
      <c r="DD196" s="5"/>
      <c r="DE196" s="5"/>
      <c r="DF196" s="5"/>
      <c r="DG196" s="5"/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0.6444833333333333</v>
      </c>
      <c r="FQ196" s="4">
        <f t="shared" si="37"/>
        <v>0.74307916666666662</v>
      </c>
      <c r="FR196" s="4">
        <f t="shared" si="38"/>
        <v>0.21620416666666664</v>
      </c>
      <c r="FS196" s="4">
        <f t="shared" si="39"/>
        <v>0.93036250000000009</v>
      </c>
      <c r="FT196" s="4">
        <f t="shared" si="40"/>
        <v>1.21E-2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/>
      <c r="DD197" s="5"/>
      <c r="DE197" s="5"/>
      <c r="DF197" s="5"/>
      <c r="DG197" s="5"/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0.6329083333333333</v>
      </c>
      <c r="FQ197" s="4">
        <f t="shared" ref="FQ197" si="68">AVERAGEIFS(B197:FO197,metrics.est,"MSE")</f>
        <v>0.70656666666666668</v>
      </c>
      <c r="FR197" s="4">
        <f t="shared" ref="FR197" si="69">AVERAGEIFS(B197:FO197,metrics.est,"R")</f>
        <v>0.21792500000000004</v>
      </c>
      <c r="FS197" s="4">
        <f t="shared" ref="FS197" si="70">AVERAGEIFS(B197:FO197,metrics.est,"Coverage")</f>
        <v>0.90994999999999981</v>
      </c>
      <c r="FT197" s="4">
        <f t="shared" ref="FT197" si="71">AVERAGEIFS(B197:FO197,metrics.est,"Time")</f>
        <v>5.2916666666666667E-3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13"/>
      <c r="DI198" s="13"/>
      <c r="DJ198" s="13"/>
      <c r="DK198" s="13"/>
      <c r="DL198" s="13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13"/>
      <c r="DI199" s="13"/>
      <c r="DJ199" s="13"/>
      <c r="DK199" s="13"/>
      <c r="DL199" s="13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13"/>
      <c r="DI200" s="13"/>
      <c r="DJ200" s="13"/>
      <c r="DK200" s="13"/>
      <c r="DL200" s="13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13"/>
      <c r="DI201" s="13"/>
      <c r="DJ201" s="13"/>
      <c r="DK201" s="13"/>
      <c r="DL201" s="13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13"/>
      <c r="DI202" s="13"/>
      <c r="DJ202" s="13"/>
      <c r="DK202" s="13"/>
      <c r="DL202" s="13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/>
      <c r="DD203" s="5"/>
      <c r="DE203" s="5"/>
      <c r="DF203" s="5"/>
      <c r="DG203" s="5"/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0.62700833333333328</v>
      </c>
      <c r="FQ203" s="4">
        <f t="shared" si="37"/>
        <v>0.67347083333333346</v>
      </c>
      <c r="FR203" s="4">
        <f t="shared" si="38"/>
        <v>0.1900375</v>
      </c>
      <c r="FS203" s="4">
        <f t="shared" si="39"/>
        <v>0.83501249999999994</v>
      </c>
      <c r="FT203" s="4">
        <f t="shared" si="40"/>
        <v>1.2741666666666665E-2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/>
      <c r="DD204" s="5"/>
      <c r="DE204" s="5"/>
      <c r="DF204" s="5"/>
      <c r="DG204" s="5"/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0.6318583333333333</v>
      </c>
      <c r="FQ204" s="4">
        <f t="shared" si="37"/>
        <v>0.69313333333333338</v>
      </c>
      <c r="FR204" s="4">
        <f t="shared" si="38"/>
        <v>0.17438333333333333</v>
      </c>
      <c r="FS204" s="4">
        <f t="shared" si="39"/>
        <v>0.86529583333333326</v>
      </c>
      <c r="FT204" s="4">
        <f t="shared" si="40"/>
        <v>1.4912500000000002E-2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/>
      <c r="DD205" s="5"/>
      <c r="DE205" s="5"/>
      <c r="DF205" s="5"/>
      <c r="DG205" s="5"/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0.63130833333333336</v>
      </c>
      <c r="FQ205" s="4">
        <f t="shared" si="37"/>
        <v>0.68636666666666668</v>
      </c>
      <c r="FR205" s="4">
        <f t="shared" si="38"/>
        <v>0.18047916666666666</v>
      </c>
      <c r="FS205" s="4">
        <f t="shared" si="39"/>
        <v>0.84260833333333318</v>
      </c>
      <c r="FT205" s="4">
        <f t="shared" si="40"/>
        <v>1.3299999999999998E-2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/>
      <c r="DD206" s="5"/>
      <c r="DE206" s="5"/>
      <c r="DF206" s="5"/>
      <c r="DG206" s="5"/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0.63881304347826096</v>
      </c>
      <c r="FQ206" s="4">
        <f t="shared" si="37"/>
        <v>0.70615652173913035</v>
      </c>
      <c r="FR206" s="4">
        <f t="shared" si="38"/>
        <v>0.16844347826086956</v>
      </c>
      <c r="FS206" s="4">
        <f t="shared" si="39"/>
        <v>0.84686521739130427</v>
      </c>
      <c r="FT206" s="4">
        <f t="shared" si="40"/>
        <v>2.1160869565217389E-2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/>
      <c r="DD207" s="5"/>
      <c r="DE207" s="5"/>
      <c r="DF207" s="5"/>
      <c r="DG207" s="5"/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0.63797826086956522</v>
      </c>
      <c r="FQ207" s="4">
        <f t="shared" si="37"/>
        <v>0.70455217391304348</v>
      </c>
      <c r="FR207" s="4">
        <f t="shared" si="38"/>
        <v>0.16801739130434784</v>
      </c>
      <c r="FS207" s="4">
        <f t="shared" si="39"/>
        <v>0.84649130434782616</v>
      </c>
      <c r="FT207" s="4">
        <f t="shared" si="40"/>
        <v>2.5669565217391305E-2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/>
      <c r="DD208" s="5"/>
      <c r="DE208" s="5"/>
      <c r="DF208" s="5"/>
      <c r="DG208" s="5"/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0.63203913043478277</v>
      </c>
      <c r="FQ208" s="4">
        <f t="shared" si="37"/>
        <v>0.69663043478260878</v>
      </c>
      <c r="FR208" s="4">
        <f t="shared" si="38"/>
        <v>0.1759304347826087</v>
      </c>
      <c r="FS208" s="4">
        <f t="shared" si="39"/>
        <v>0.86326086956521741</v>
      </c>
      <c r="FT208" s="4">
        <f t="shared" si="40"/>
        <v>1.9226086956521737E-2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0.63225909090909083</v>
      </c>
      <c r="FQ209" s="4">
        <f t="shared" si="37"/>
        <v>0.69754090909090904</v>
      </c>
      <c r="FR209" s="4">
        <f t="shared" si="38"/>
        <v>0.17332727272727275</v>
      </c>
      <c r="FS209" s="4">
        <f t="shared" si="39"/>
        <v>0.86110454545454584</v>
      </c>
      <c r="FT209" s="4">
        <f t="shared" si="40"/>
        <v>2.3863636363636365E-2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0.63619545454545456</v>
      </c>
      <c r="FQ210" s="4">
        <f t="shared" si="37"/>
        <v>0.70352727272727267</v>
      </c>
      <c r="FR210" s="4">
        <f t="shared" si="38"/>
        <v>0.17097272727272728</v>
      </c>
      <c r="FS210" s="4">
        <f t="shared" si="39"/>
        <v>0.85345909090909089</v>
      </c>
      <c r="FT210" s="4">
        <f t="shared" si="40"/>
        <v>1.9040909090909091E-2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0.63592727272727267</v>
      </c>
      <c r="FQ211" s="4">
        <f t="shared" si="37"/>
        <v>0.70321363636363632</v>
      </c>
      <c r="FR211" s="4">
        <f t="shared" si="38"/>
        <v>0.16897727272727273</v>
      </c>
      <c r="FS211" s="4">
        <f t="shared" si="39"/>
        <v>0.8531227272727272</v>
      </c>
      <c r="FT211" s="4">
        <f t="shared" si="40"/>
        <v>2.3127272727272729E-2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0.63973181818181812</v>
      </c>
      <c r="FQ212" s="4">
        <f t="shared" si="37"/>
        <v>0.7044136363636363</v>
      </c>
      <c r="FR212" s="4">
        <f t="shared" si="38"/>
        <v>0.16506818181818181</v>
      </c>
      <c r="FS212" s="4">
        <f t="shared" si="39"/>
        <v>0.84078636363636361</v>
      </c>
      <c r="FT212" s="4">
        <f t="shared" si="40"/>
        <v>1.5113636363636364E-2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0.6338818181818181</v>
      </c>
      <c r="FQ213" s="4">
        <f t="shared" si="37"/>
        <v>0.69432272727272726</v>
      </c>
      <c r="FR213" s="4">
        <f t="shared" si="38"/>
        <v>0.1797681818181818</v>
      </c>
      <c r="FS213" s="4">
        <f t="shared" si="39"/>
        <v>0.85143636363636366</v>
      </c>
      <c r="FT213" s="4">
        <f t="shared" si="40"/>
        <v>1.2281818181818184E-2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0.63084090909090917</v>
      </c>
      <c r="FQ214" s="4">
        <f t="shared" si="37"/>
        <v>0.67390000000000005</v>
      </c>
      <c r="FR214" s="4">
        <f t="shared" si="38"/>
        <v>0.19925454545454546</v>
      </c>
      <c r="FS214" s="4">
        <f t="shared" si="39"/>
        <v>0.78658636363636358</v>
      </c>
      <c r="FT214" s="4">
        <f t="shared" si="40"/>
        <v>1.5022727272727273E-2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0.64355454545454538</v>
      </c>
      <c r="FQ215" s="4">
        <f t="shared" si="37"/>
        <v>0.7129727272727272</v>
      </c>
      <c r="FR215" s="4">
        <f t="shared" si="38"/>
        <v>0.15922727272727275</v>
      </c>
      <c r="FS215" s="4">
        <f t="shared" si="39"/>
        <v>0.83771363636363649</v>
      </c>
      <c r="FT215" s="4">
        <f t="shared" si="40"/>
        <v>1.3986363636363632E-2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0.63152272727272729</v>
      </c>
      <c r="FQ216" s="4">
        <f t="shared" ref="FQ216:FQ217" si="73">AVERAGEIFS(B216:FO216,metrics.est,"MSE")</f>
        <v>0.68503636363636378</v>
      </c>
      <c r="FR216" s="4">
        <f t="shared" ref="FR216:FR217" si="74">AVERAGEIFS(B216:FO216,metrics.est,"R")</f>
        <v>0.18330454545454541</v>
      </c>
      <c r="FS216" s="4">
        <f t="shared" ref="FS216:FS217" si="75">AVERAGEIFS(B216:FO216,metrics.est,"Coverage")</f>
        <v>0.83909090909090911</v>
      </c>
      <c r="FT216" s="4">
        <f t="shared" ref="FT216:FT217" si="76">AVERAGEIFS(B216:FO216,metrics.est,"Time")</f>
        <v>1.2468181818181816E-2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0.63728181818181806</v>
      </c>
      <c r="FQ219" s="4">
        <f t="shared" si="37"/>
        <v>0.71387727272727275</v>
      </c>
      <c r="FR219" s="4">
        <f t="shared" si="38"/>
        <v>0.21818636363636362</v>
      </c>
      <c r="FS219" s="4">
        <f t="shared" si="39"/>
        <v>0.90490909090909077</v>
      </c>
      <c r="FT219" s="4">
        <f t="shared" si="40"/>
        <v>5.0454545454545448E-3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0.63514090909090914</v>
      </c>
      <c r="FQ220" s="4">
        <f t="shared" si="37"/>
        <v>0.70320000000000016</v>
      </c>
      <c r="FR220" s="4">
        <f t="shared" si="38"/>
        <v>0.15894090909090908</v>
      </c>
      <c r="FS220" s="4">
        <f t="shared" si="39"/>
        <v>0.8609181818181818</v>
      </c>
      <c r="FT220" s="4">
        <f t="shared" si="40"/>
        <v>1.3727272727272725E-2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0.63487727272727268</v>
      </c>
      <c r="FQ221" s="4">
        <f t="shared" ref="FQ221:FQ233" si="83">AVERAGEIFS(B221:FO221,metrics.est,"MSE")</f>
        <v>0.71200909090909092</v>
      </c>
      <c r="FR221" s="4">
        <f t="shared" ref="FR221:FR233" si="84">AVERAGEIFS(B221:FO221,metrics.est,"R")</f>
        <v>0.21632272727272725</v>
      </c>
      <c r="FS221" s="4">
        <f t="shared" ref="FS221:FS233" si="85">AVERAGEIFS(B221:FO221,metrics.est,"Coverage")</f>
        <v>0.90490909090909077</v>
      </c>
      <c r="FT221" s="4">
        <f t="shared" ref="FT221:FT233" si="86">AVERAGEIFS(B221:FO221,metrics.est,"Time")</f>
        <v>5.1136363636363636E-3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0.64296818181818194</v>
      </c>
      <c r="FQ222" s="4">
        <f t="shared" si="83"/>
        <v>0.74133181818181837</v>
      </c>
      <c r="FR222" s="4">
        <f t="shared" si="84"/>
        <v>0.21775909090909087</v>
      </c>
      <c r="FS222" s="4">
        <f t="shared" si="85"/>
        <v>0.92688181818181825</v>
      </c>
      <c r="FT222" s="4">
        <f t="shared" si="86"/>
        <v>6.0272727272727257E-3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0.6437090909090909</v>
      </c>
      <c r="FQ223" s="4">
        <f t="shared" si="83"/>
        <v>0.74285000000000001</v>
      </c>
      <c r="FR223" s="4">
        <f t="shared" si="84"/>
        <v>0.21716363636363631</v>
      </c>
      <c r="FS223" s="4">
        <f t="shared" si="85"/>
        <v>0.92688181818181825</v>
      </c>
      <c r="FT223" s="4">
        <f t="shared" si="86"/>
        <v>6.9227272727272748E-3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0.6416272727272726</v>
      </c>
      <c r="FQ224" s="4">
        <f t="shared" si="83"/>
        <v>0.7293272727272726</v>
      </c>
      <c r="FR224" s="4">
        <f t="shared" si="84"/>
        <v>0.21436363636363637</v>
      </c>
      <c r="FS224" s="4">
        <f t="shared" si="85"/>
        <v>0.92688181818181825</v>
      </c>
      <c r="FT224" s="4">
        <f t="shared" si="86"/>
        <v>5.6818181818181802E-3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0.64267727272727271</v>
      </c>
      <c r="FQ225" s="4">
        <f t="shared" si="83"/>
        <v>0.73160000000000014</v>
      </c>
      <c r="FR225" s="4">
        <f t="shared" si="84"/>
        <v>0.21375909090909087</v>
      </c>
      <c r="FS225" s="4">
        <f t="shared" si="85"/>
        <v>0.92688181818181825</v>
      </c>
      <c r="FT225" s="4">
        <f t="shared" si="86"/>
        <v>6.8363636363636352E-3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0.64279090909090908</v>
      </c>
      <c r="FQ226" s="4">
        <f t="shared" si="83"/>
        <v>0.73486363636363627</v>
      </c>
      <c r="FR226" s="4">
        <f t="shared" si="84"/>
        <v>0.21666363636363634</v>
      </c>
      <c r="FS226" s="4">
        <f t="shared" si="85"/>
        <v>0.92688181818181825</v>
      </c>
      <c r="FT226" s="4">
        <f t="shared" si="86"/>
        <v>5.7454545454545458E-3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0.64367272727272717</v>
      </c>
      <c r="FQ227" s="4">
        <f t="shared" si="83"/>
        <v>0.7366954545454546</v>
      </c>
      <c r="FR227" s="4">
        <f t="shared" si="84"/>
        <v>0.21594545454545455</v>
      </c>
      <c r="FS227" s="4">
        <f t="shared" si="85"/>
        <v>0.92688181818181825</v>
      </c>
      <c r="FT227" s="4">
        <f t="shared" si="86"/>
        <v>6.7227272727272717E-3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0.64058181818181825</v>
      </c>
      <c r="FQ228" s="4">
        <f t="shared" si="83"/>
        <v>0.70789545454545455</v>
      </c>
      <c r="FR228" s="4">
        <f t="shared" si="84"/>
        <v>0.16064090909090908</v>
      </c>
      <c r="FS228" s="4">
        <f t="shared" si="85"/>
        <v>0.84058636363636363</v>
      </c>
      <c r="FT228" s="4">
        <f t="shared" si="86"/>
        <v>1.4527272727272729E-2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0.63455909090909091</v>
      </c>
      <c r="FQ229" s="4">
        <f t="shared" ref="FQ229" si="88">AVERAGEIFS(B229:FO229,metrics.est,"MSE")</f>
        <v>0.69701818181818176</v>
      </c>
      <c r="FR229" s="4">
        <f t="shared" ref="FR229" si="89">AVERAGEIFS(B229:FO229,metrics.est,"R")</f>
        <v>0.17577272727272722</v>
      </c>
      <c r="FS229" s="4">
        <f t="shared" ref="FS229" si="90">AVERAGEIFS(B229:FO229,metrics.est,"Coverage")</f>
        <v>0.85155909090909099</v>
      </c>
      <c r="FT229" s="4">
        <f t="shared" ref="FT229" si="91">AVERAGEIFS(B229:FO229,metrics.est,"Time")</f>
        <v>1.1772727272727273E-2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0.63215909090909084</v>
      </c>
      <c r="FQ230" s="4">
        <f t="shared" si="83"/>
        <v>0.69816818181818174</v>
      </c>
      <c r="FR230" s="4">
        <f t="shared" si="84"/>
        <v>0.21586363636363634</v>
      </c>
      <c r="FS230" s="4">
        <f t="shared" si="85"/>
        <v>0.87171818181818184</v>
      </c>
      <c r="FT230" s="4">
        <f t="shared" si="86"/>
        <v>6.1181818181818177E-3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0.64471818181818186</v>
      </c>
      <c r="FQ231" s="4">
        <f t="shared" si="83"/>
        <v>0.71705000000000008</v>
      </c>
      <c r="FR231" s="4">
        <f t="shared" si="84"/>
        <v>0.15253181818181816</v>
      </c>
      <c r="FS231" s="4">
        <f t="shared" si="85"/>
        <v>0.83751363636363652</v>
      </c>
      <c r="FT231" s="4">
        <f t="shared" si="86"/>
        <v>1.3081818181818184E-2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0.63245000000000007</v>
      </c>
      <c r="FQ232" s="4">
        <f t="shared" si="83"/>
        <v>0.68877727272727274</v>
      </c>
      <c r="FR232" s="4">
        <f t="shared" si="84"/>
        <v>0.17951363636363638</v>
      </c>
      <c r="FS232" s="4">
        <f t="shared" si="85"/>
        <v>0.83962272727272724</v>
      </c>
      <c r="FT232" s="4">
        <f t="shared" si="86"/>
        <v>1.1763636363636365E-2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CI01.IJ.PSS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BU03.WPC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BU09.CjacMD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CI14.Amer.Pearson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BI03.PearsonJ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BU09.CjacMD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AU20.OS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BI30.CLAG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AI17.RA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BU16.TANJ</v>
      </c>
      <c r="CT237" s="1" t="str" cm="1">
        <f t="array" aca="1" ref="CT237" ca="1">INDIRECT(ADDRESS(MATCH(SMALL(_xlfn._xlws.FILTER(CT7:CT233,CV7:CV233&gt;cr),4),CT7:CT233,0)+6,1))</f>
        <v>CU14.Amer.CPC</v>
      </c>
      <c r="CU237" s="1" t="str" cm="1">
        <f t="array" aca="1" ref="CU237" ca="1">INDIRECT(ADDRESS(MATCH(LARGE(_xlfn._xlws.FILTER(CU7:CU233,CV7:CV233&gt;cr),4),CU7:CU233,0)+6,1))</f>
        <v>BI03.PearsonJ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CI14.SMD.Pearson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BU03.PearsonJ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CI01.IJ.Amer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AI21.SMC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AU12.Mu</v>
      </c>
      <c r="CT238" s="1" t="str" cm="1">
        <f t="array" aca="1" ref="CT238" ca="1">INDIRECT(ADDRESS(MATCH(SMALL(_xlfn._xlws.FILTER(CT7:CT233,CV7:CV233&gt;cr),5),CT7:CT233,0)+6,1))</f>
        <v>BU09.CjacMD</v>
      </c>
      <c r="CU238" s="1" t="str" cm="1">
        <f t="array" aca="1" ref="CU238" ca="1">INDIRECT(ADDRESS(MATCH(LARGE(_xlfn._xlws.FILTER(CU7:CU233,CV7:CV233&gt;cr),5),CU7:CU233,0)+6,1))</f>
        <v>CI14.SMD.Pearson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BU03.WPC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BU16.TANJ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CI01.IJ.TA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66" zoomScaleNormal="100" workbookViewId="0">
      <pane xSplit="1" topLeftCell="AZ1" activePane="topRight" state="frozen"/>
      <selection pane="topRight" activeCell="BF67" sqref="BF6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0.60052941176470587</v>
      </c>
      <c r="JO7" s="4">
        <f t="shared" ref="JO7:JO39" si="1">AVERAGEIFS(B7:JM7,metrics.rec,"MSE")</f>
        <v>0.63698235294117656</v>
      </c>
      <c r="JP7" s="4">
        <f t="shared" ref="JP7:JP39" si="2">AVERAGEIFS(B7:JM7,metrics.rec,"R")</f>
        <v>0.20382941176470593</v>
      </c>
      <c r="JQ7" s="4">
        <f t="shared" ref="JQ7:JQ39" si="3">AVERAGEIFS(B7:JM7,metrics.rec,"Precision")</f>
        <v>1.4452941176470589E-2</v>
      </c>
      <c r="JR7" s="4">
        <f t="shared" ref="JR7:JR39" si="4">AVERAGEIFS(B7:JM7,metrics.rec,"Recall")</f>
        <v>0.87849411764705876</v>
      </c>
      <c r="JS7" s="4">
        <f t="shared" ref="JS7:JS39" si="5">AVERAGEIFS(B7:JM7,metrics.rec,"Coverage")</f>
        <v>0.69455624999999988</v>
      </c>
      <c r="JT7" s="4">
        <f t="shared" ref="JT7:JT39" si="6">AVERAGEIFS(B7:JM7,metrics.rec,"Recatio")</f>
        <v>0.89724117647058832</v>
      </c>
      <c r="JU7" s="4">
        <f t="shared" ref="JU7:JU39" si="7">AVERAGEIFS(B7:JM7,metrics.rec,"Time")</f>
        <v>0.19066470588235293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0.59895882352941177</v>
      </c>
      <c r="JO8" s="4">
        <f t="shared" si="1"/>
        <v>0.62686470588235299</v>
      </c>
      <c r="JP8" s="4">
        <f t="shared" si="2"/>
        <v>0.19793529411764707</v>
      </c>
      <c r="JQ8" s="4">
        <f t="shared" si="3"/>
        <v>4.6617647058823521E-2</v>
      </c>
      <c r="JR8" s="4">
        <f t="shared" si="4"/>
        <v>0.86152352941176491</v>
      </c>
      <c r="JS8" s="4">
        <f t="shared" si="5"/>
        <v>0.45215625000000015</v>
      </c>
      <c r="JT8" s="4">
        <f t="shared" si="6"/>
        <v>0.88611764705882357</v>
      </c>
      <c r="JU8" s="4">
        <f t="shared" si="7"/>
        <v>0.19302352941176468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0.61026470588235293</v>
      </c>
      <c r="JO9" s="4">
        <f t="shared" si="1"/>
        <v>0.64684117647058836</v>
      </c>
      <c r="JP9" s="4">
        <f t="shared" si="2"/>
        <v>0.18301176470588232</v>
      </c>
      <c r="JQ9" s="4">
        <f t="shared" si="3"/>
        <v>7.5982352941176473E-2</v>
      </c>
      <c r="JR9" s="4">
        <f t="shared" si="4"/>
        <v>0.83782352941176463</v>
      </c>
      <c r="JS9" s="4">
        <f t="shared" si="5"/>
        <v>0.24848125000000004</v>
      </c>
      <c r="JT9" s="4">
        <f t="shared" si="6"/>
        <v>0.88981764705882349</v>
      </c>
      <c r="JU9" s="4">
        <f t="shared" si="7"/>
        <v>0.20115882352941178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0.59845882352941182</v>
      </c>
      <c r="JO10" s="4">
        <f t="shared" si="1"/>
        <v>0.62552941176470578</v>
      </c>
      <c r="JP10" s="4">
        <f t="shared" si="2"/>
        <v>0.1976588235294118</v>
      </c>
      <c r="JQ10" s="4">
        <f t="shared" si="3"/>
        <v>4.6617647058823521E-2</v>
      </c>
      <c r="JR10" s="4">
        <f t="shared" si="4"/>
        <v>0.86079411764705882</v>
      </c>
      <c r="JS10" s="4">
        <f t="shared" si="5"/>
        <v>0.45808235294117644</v>
      </c>
      <c r="JT10" s="4">
        <f t="shared" si="6"/>
        <v>0.88908235294117643</v>
      </c>
      <c r="JU10" s="4">
        <f t="shared" si="7"/>
        <v>0.19973529411764704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0.60096666666666665</v>
      </c>
      <c r="JO11" s="4">
        <f t="shared" si="1"/>
        <v>0.62396666666666667</v>
      </c>
      <c r="JP11" s="4">
        <f t="shared" si="2"/>
        <v>0.16375333333333331</v>
      </c>
      <c r="JQ11" s="4">
        <f t="shared" si="3"/>
        <v>0.16898666666666665</v>
      </c>
      <c r="JR11" s="4">
        <f t="shared" si="4"/>
        <v>0.69647999999999999</v>
      </c>
      <c r="JS11" s="4">
        <f t="shared" si="5"/>
        <v>4.8646666666666658E-2</v>
      </c>
      <c r="JT11" s="4">
        <f t="shared" si="6"/>
        <v>0.87396666666666656</v>
      </c>
      <c r="JU11" s="4">
        <f t="shared" si="7"/>
        <v>0.2196733333333333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0.5987866666666668</v>
      </c>
      <c r="JO12" s="4">
        <f t="shared" si="1"/>
        <v>0.62717333333333336</v>
      </c>
      <c r="JP12" s="4">
        <f t="shared" si="2"/>
        <v>0.20551999999999998</v>
      </c>
      <c r="JQ12" s="4">
        <f t="shared" si="3"/>
        <v>5.1159999999999997E-2</v>
      </c>
      <c r="JR12" s="4">
        <f t="shared" si="4"/>
        <v>0.85389999999999999</v>
      </c>
      <c r="JS12" s="4">
        <f t="shared" si="5"/>
        <v>0.44380666666666657</v>
      </c>
      <c r="JT12" s="4">
        <f t="shared" si="6"/>
        <v>0.87906000000000017</v>
      </c>
      <c r="JU12" s="4">
        <f t="shared" si="7"/>
        <v>0.23275333333333331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0.59830588235294124</v>
      </c>
      <c r="JO13" s="4">
        <f t="shared" si="1"/>
        <v>0.62571176470588241</v>
      </c>
      <c r="JP13" s="4">
        <f t="shared" si="2"/>
        <v>0.20477058823529409</v>
      </c>
      <c r="JQ13" s="4">
        <f t="shared" si="3"/>
        <v>4.6441176470588236E-2</v>
      </c>
      <c r="JR13" s="4">
        <f t="shared" si="4"/>
        <v>0.85806470588235295</v>
      </c>
      <c r="JS13" s="4">
        <f t="shared" si="5"/>
        <v>0.45086874999999993</v>
      </c>
      <c r="JT13" s="4">
        <f t="shared" si="6"/>
        <v>0.88612352941176487</v>
      </c>
      <c r="JU13" s="4">
        <f t="shared" si="7"/>
        <v>0.2194764705882353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0.6117933333333333</v>
      </c>
      <c r="JO14" s="4">
        <f t="shared" si="1"/>
        <v>0.65330666666666659</v>
      </c>
      <c r="JP14" s="4">
        <f t="shared" si="2"/>
        <v>0.19876000000000002</v>
      </c>
      <c r="JQ14" s="4">
        <f t="shared" si="3"/>
        <v>1.5520000000000001E-2</v>
      </c>
      <c r="JR14" s="4">
        <f t="shared" si="4"/>
        <v>0.8696600000000001</v>
      </c>
      <c r="JS14" s="4">
        <f t="shared" si="5"/>
        <v>0.68344666666666665</v>
      </c>
      <c r="JT14" s="4">
        <f t="shared" si="6"/>
        <v>0.89088666666666672</v>
      </c>
      <c r="JU14" s="4">
        <f t="shared" si="7"/>
        <v>0.32683999999999991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0.87076666666666658</v>
      </c>
      <c r="JO15" s="4">
        <f t="shared" si="1"/>
        <v>1.2383266666666664</v>
      </c>
      <c r="JP15" s="4">
        <f t="shared" si="2"/>
        <v>0.19552666666666671</v>
      </c>
      <c r="JQ15" s="4">
        <f t="shared" si="3"/>
        <v>1.5273333333333333E-2</v>
      </c>
      <c r="JR15" s="4">
        <f t="shared" si="4"/>
        <v>0.85254666666666667</v>
      </c>
      <c r="JS15" s="4">
        <f t="shared" si="5"/>
        <v>0.67651333333333341</v>
      </c>
      <c r="JT15" s="4">
        <f t="shared" si="6"/>
        <v>0.89086666666666681</v>
      </c>
      <c r="JU15" s="4">
        <f t="shared" si="7"/>
        <v>0.23788666666666664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0.59962666666666675</v>
      </c>
      <c r="JO16" s="4">
        <f t="shared" si="1"/>
        <v>0.62820666666666669</v>
      </c>
      <c r="JP16" s="4">
        <f t="shared" si="2"/>
        <v>0.19599333333333338</v>
      </c>
      <c r="JQ16" s="4">
        <f t="shared" si="3"/>
        <v>5.1426666666666655E-2</v>
      </c>
      <c r="JR16" s="4">
        <f t="shared" si="4"/>
        <v>0.85740666666666665</v>
      </c>
      <c r="JS16" s="4">
        <f t="shared" si="5"/>
        <v>0.44508000000000009</v>
      </c>
      <c r="JT16" s="4">
        <f t="shared" si="6"/>
        <v>0.87903333333333344</v>
      </c>
      <c r="JU16" s="4">
        <f t="shared" si="7"/>
        <v>0.21826666666666666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0.60130666666666666</v>
      </c>
      <c r="JO17" s="4">
        <f t="shared" si="1"/>
        <v>0.63776666666666659</v>
      </c>
      <c r="JP17" s="4">
        <f t="shared" si="2"/>
        <v>0.2015066666666667</v>
      </c>
      <c r="JQ17" s="4">
        <f t="shared" si="3"/>
        <v>1.5300000000000003E-2</v>
      </c>
      <c r="JR17" s="4">
        <f t="shared" si="4"/>
        <v>0.87520666666666669</v>
      </c>
      <c r="JS17" s="4">
        <f t="shared" si="5"/>
        <v>0.69201333333333337</v>
      </c>
      <c r="JT17" s="4">
        <f t="shared" si="6"/>
        <v>0.89088666666666672</v>
      </c>
      <c r="JU17" s="4">
        <f t="shared" si="7"/>
        <v>0.24124666666666664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0.60058124999999996</v>
      </c>
      <c r="JO20" s="4">
        <f t="shared" si="1"/>
        <v>0.63683749999999995</v>
      </c>
      <c r="JP20" s="4">
        <f t="shared" si="2"/>
        <v>0.20359999999999998</v>
      </c>
      <c r="JQ20" s="4">
        <f t="shared" si="3"/>
        <v>1.444375E-2</v>
      </c>
      <c r="JR20" s="4">
        <f t="shared" si="4"/>
        <v>0.87922499999999981</v>
      </c>
      <c r="JS20" s="4">
        <f t="shared" si="5"/>
        <v>0.69755</v>
      </c>
      <c r="JT20" s="4">
        <f t="shared" si="6"/>
        <v>0.89749375000000009</v>
      </c>
      <c r="JU20" s="4">
        <f t="shared" si="7"/>
        <v>0.19080625000000001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0.59581250000000008</v>
      </c>
      <c r="JO21" s="4">
        <f t="shared" si="1"/>
        <v>0.62514375</v>
      </c>
      <c r="JP21" s="4">
        <f t="shared" si="2"/>
        <v>0.20373125</v>
      </c>
      <c r="JQ21" s="4">
        <f t="shared" si="3"/>
        <v>4.7499999999999994E-2</v>
      </c>
      <c r="JR21" s="4">
        <f t="shared" si="4"/>
        <v>0.85670000000000002</v>
      </c>
      <c r="JS21" s="4">
        <f t="shared" si="5"/>
        <v>0.46215624999999994</v>
      </c>
      <c r="JT21" s="4">
        <f t="shared" si="6"/>
        <v>0.8864437500000002</v>
      </c>
      <c r="JU21" s="4">
        <f t="shared" si="7"/>
        <v>0.17519375000000004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0.59650666666666663</v>
      </c>
      <c r="JO22" s="4">
        <f t="shared" si="1"/>
        <v>0.62079333333333342</v>
      </c>
      <c r="JP22" s="4">
        <f t="shared" si="2"/>
        <v>0.20154</v>
      </c>
      <c r="JQ22" s="4">
        <f t="shared" si="3"/>
        <v>3.8213333333333328E-2</v>
      </c>
      <c r="JR22" s="4">
        <f t="shared" si="4"/>
        <v>0.86971333333333334</v>
      </c>
      <c r="JS22" s="4">
        <f t="shared" si="5"/>
        <v>0.48259285714285716</v>
      </c>
      <c r="JT22" s="4">
        <f t="shared" si="6"/>
        <v>0.90016666666666678</v>
      </c>
      <c r="JU22" s="4">
        <f t="shared" si="7"/>
        <v>0.18971333333333337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0.61099230769230761</v>
      </c>
      <c r="JO25" s="4">
        <f t="shared" si="1"/>
        <v>0.65280769230769231</v>
      </c>
      <c r="JP25" s="4">
        <f t="shared" si="2"/>
        <v>0.19005384615384618</v>
      </c>
      <c r="JQ25" s="4">
        <f t="shared" si="3"/>
        <v>1.4346153846153845E-2</v>
      </c>
      <c r="JR25" s="4">
        <f t="shared" si="4"/>
        <v>0.87498461538461525</v>
      </c>
      <c r="JS25" s="4">
        <f t="shared" si="5"/>
        <v>0.68706153846153839</v>
      </c>
      <c r="JT25" s="4">
        <f t="shared" si="6"/>
        <v>0.90445384615384627</v>
      </c>
      <c r="JU25" s="4">
        <f t="shared" si="7"/>
        <v>1.431892307692308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0.59656923076923085</v>
      </c>
      <c r="JO26" s="4">
        <f t="shared" si="1"/>
        <v>0.62132307692307687</v>
      </c>
      <c r="JP26" s="4">
        <f t="shared" si="2"/>
        <v>0.20190769230769229</v>
      </c>
      <c r="JQ26" s="4">
        <f t="shared" si="3"/>
        <v>4.249230769230769E-2</v>
      </c>
      <c r="JR26" s="4">
        <f t="shared" si="4"/>
        <v>0.86653076923076933</v>
      </c>
      <c r="JS26" s="4">
        <f t="shared" si="5"/>
        <v>0.47701538461538473</v>
      </c>
      <c r="JT26" s="4">
        <f t="shared" si="6"/>
        <v>0.89418461538461547</v>
      </c>
      <c r="JU26" s="4">
        <f t="shared" si="7"/>
        <v>0.20177692307692305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0.59800769230769235</v>
      </c>
      <c r="JO27" s="4">
        <f t="shared" si="1"/>
        <v>0.62980769230769229</v>
      </c>
      <c r="JP27" s="4">
        <f t="shared" si="2"/>
        <v>0.2070384615384615</v>
      </c>
      <c r="JQ27" s="4">
        <f t="shared" si="3"/>
        <v>1.3530769230769232E-2</v>
      </c>
      <c r="JR27" s="4">
        <f t="shared" si="4"/>
        <v>0.88171538461538457</v>
      </c>
      <c r="JS27" s="4">
        <f t="shared" si="5"/>
        <v>0.69694615384615388</v>
      </c>
      <c r="JT27" s="4">
        <f t="shared" si="6"/>
        <v>0.90445384615384627</v>
      </c>
      <c r="JU27" s="4">
        <f t="shared" si="7"/>
        <v>0.20781538461538457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0.5973846153846154</v>
      </c>
      <c r="JO28" s="4">
        <f t="shared" si="1"/>
        <v>0.62845384615384614</v>
      </c>
      <c r="JP28" s="4">
        <f t="shared" si="2"/>
        <v>0.20855384615384615</v>
      </c>
      <c r="JQ28" s="4">
        <f t="shared" si="3"/>
        <v>1.3446153846153847E-2</v>
      </c>
      <c r="JR28" s="4">
        <f t="shared" si="4"/>
        <v>0.8799769230769231</v>
      </c>
      <c r="JS28" s="4">
        <f t="shared" si="5"/>
        <v>0.70213076923076911</v>
      </c>
      <c r="JT28" s="4">
        <f t="shared" si="6"/>
        <v>0.90445384615384627</v>
      </c>
      <c r="JU28" s="4">
        <f t="shared" si="7"/>
        <v>0.21388461538461542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0.59740769230769242</v>
      </c>
      <c r="JO29" s="4">
        <f t="shared" si="1"/>
        <v>0.62283076923076919</v>
      </c>
      <c r="JP29" s="4">
        <f t="shared" si="2"/>
        <v>0.19862307692307693</v>
      </c>
      <c r="JQ29" s="4">
        <f t="shared" si="3"/>
        <v>4.2469230769230766E-2</v>
      </c>
      <c r="JR29" s="4">
        <f t="shared" si="4"/>
        <v>0.86603846153846153</v>
      </c>
      <c r="JS29" s="4">
        <f t="shared" si="5"/>
        <v>0.47616923076923084</v>
      </c>
      <c r="JT29" s="4">
        <f t="shared" si="6"/>
        <v>0.89418461538461547</v>
      </c>
      <c r="JU29" s="4">
        <f t="shared" si="7"/>
        <v>0.20636923076923075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0.59748461538461539</v>
      </c>
      <c r="JO30" s="4">
        <f t="shared" si="1"/>
        <v>0.62381538461538466</v>
      </c>
      <c r="JP30" s="4">
        <f t="shared" si="2"/>
        <v>0.19796153846153844</v>
      </c>
      <c r="JQ30" s="4">
        <f t="shared" si="3"/>
        <v>4.2415384615384605E-2</v>
      </c>
      <c r="JR30" s="4">
        <f t="shared" si="4"/>
        <v>0.86479230769230753</v>
      </c>
      <c r="JS30" s="4">
        <f t="shared" si="5"/>
        <v>0.47668461538461526</v>
      </c>
      <c r="JT30" s="4">
        <f t="shared" si="6"/>
        <v>0.89716923076923072</v>
      </c>
      <c r="JU30" s="4">
        <f t="shared" si="7"/>
        <v>0.20196923076923076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0.60322307692307675</v>
      </c>
      <c r="JO31" s="4">
        <f t="shared" si="1"/>
        <v>0.63584615384615384</v>
      </c>
      <c r="JP31" s="4">
        <f t="shared" si="2"/>
        <v>0.20420000000000002</v>
      </c>
      <c r="JQ31" s="4">
        <f t="shared" si="3"/>
        <v>1.3661538461538459E-2</v>
      </c>
      <c r="JR31" s="4">
        <f t="shared" si="4"/>
        <v>0.8857384615384617</v>
      </c>
      <c r="JS31" s="4">
        <f t="shared" si="5"/>
        <v>0.70392307692307687</v>
      </c>
      <c r="JT31" s="4">
        <f t="shared" si="6"/>
        <v>0.89727692307692308</v>
      </c>
      <c r="JU31" s="4">
        <f t="shared" si="7"/>
        <v>0.2150230769230769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0.60216923076923079</v>
      </c>
      <c r="JO32" s="4">
        <f t="shared" si="1"/>
        <v>0.63482307692307682</v>
      </c>
      <c r="JP32" s="4">
        <f t="shared" si="2"/>
        <v>0.2045153846153846</v>
      </c>
      <c r="JQ32" s="4">
        <f t="shared" si="3"/>
        <v>1.3653846153846154E-2</v>
      </c>
      <c r="JR32" s="4">
        <f t="shared" si="4"/>
        <v>0.89033076923076926</v>
      </c>
      <c r="JS32" s="4">
        <f t="shared" si="5"/>
        <v>0.70830769230769219</v>
      </c>
      <c r="JT32" s="4">
        <f t="shared" si="6"/>
        <v>0.89823076923076905</v>
      </c>
      <c r="JU32" s="4">
        <f t="shared" si="7"/>
        <v>0.21888461538461534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0.60216153846153853</v>
      </c>
      <c r="JO33" s="4">
        <f t="shared" si="1"/>
        <v>0.63623076923076927</v>
      </c>
      <c r="JP33" s="4">
        <f t="shared" si="2"/>
        <v>0.20431538461538465</v>
      </c>
      <c r="JQ33" s="4">
        <f t="shared" si="3"/>
        <v>1.3461538461538462E-2</v>
      </c>
      <c r="JR33" s="4">
        <f t="shared" si="4"/>
        <v>0.88086923076923074</v>
      </c>
      <c r="JS33" s="4">
        <f t="shared" si="5"/>
        <v>0.70199230769230769</v>
      </c>
      <c r="JT33" s="4">
        <f t="shared" si="6"/>
        <v>0.90445384615384627</v>
      </c>
      <c r="JU33" s="4">
        <f t="shared" si="7"/>
        <v>0.20652307692307698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0.59370769230769238</v>
      </c>
      <c r="JO34" s="4">
        <f t="shared" si="1"/>
        <v>0.61041538461538469</v>
      </c>
      <c r="JP34" s="4">
        <f t="shared" si="2"/>
        <v>0.2061076923076923</v>
      </c>
      <c r="JQ34" s="4">
        <f t="shared" si="3"/>
        <v>3.563076923076923E-2</v>
      </c>
      <c r="JR34" s="4">
        <f t="shared" si="4"/>
        <v>0.86030769230769244</v>
      </c>
      <c r="JS34" s="4">
        <f t="shared" si="5"/>
        <v>0.34957692307692301</v>
      </c>
      <c r="JT34" s="4">
        <f t="shared" si="6"/>
        <v>0.89260000000000006</v>
      </c>
      <c r="JU34" s="4">
        <f t="shared" si="7"/>
        <v>0.20576153846153847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0.59740000000000004</v>
      </c>
      <c r="JO35" s="4">
        <f t="shared" si="1"/>
        <v>0.62286153846153858</v>
      </c>
      <c r="JP35" s="4">
        <f t="shared" si="2"/>
        <v>0.1994846153846154</v>
      </c>
      <c r="JQ35" s="4">
        <f t="shared" si="3"/>
        <v>4.249230769230769E-2</v>
      </c>
      <c r="JR35" s="4">
        <f t="shared" si="4"/>
        <v>0.86659230769230777</v>
      </c>
      <c r="JS35" s="4">
        <f t="shared" si="5"/>
        <v>0.47696153846153838</v>
      </c>
      <c r="JT35" s="4">
        <f t="shared" si="6"/>
        <v>0.89415384615384619</v>
      </c>
      <c r="JU35" s="4">
        <f t="shared" si="7"/>
        <v>0.18610769230769231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0.59762307692307692</v>
      </c>
      <c r="JO36" s="4">
        <f t="shared" si="1"/>
        <v>0.62474615384615384</v>
      </c>
      <c r="JP36" s="4">
        <f t="shared" si="2"/>
        <v>0.19879230769230771</v>
      </c>
      <c r="JQ36" s="4">
        <f t="shared" si="3"/>
        <v>4.2415384615384605E-2</v>
      </c>
      <c r="JR36" s="4">
        <f t="shared" si="4"/>
        <v>0.86542307692307696</v>
      </c>
      <c r="JS36" s="4">
        <f t="shared" si="5"/>
        <v>0.47641538461538463</v>
      </c>
      <c r="JT36" s="4">
        <f t="shared" si="6"/>
        <v>0.89416923076923094</v>
      </c>
      <c r="JU36" s="4">
        <f t="shared" si="7"/>
        <v>0.18779230769230765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0.59899565217391304</v>
      </c>
      <c r="JO37" s="4">
        <f t="shared" si="1"/>
        <v>0.62146086956521751</v>
      </c>
      <c r="JP37" s="4">
        <f t="shared" si="2"/>
        <v>0.1466913043478261</v>
      </c>
      <c r="JQ37" s="4">
        <f t="shared" si="3"/>
        <v>0.12428695652173917</v>
      </c>
      <c r="JR37" s="4">
        <f t="shared" si="4"/>
        <v>0.81101739130434791</v>
      </c>
      <c r="JS37" s="4">
        <f t="shared" si="5"/>
        <v>4.9154545454545451E-2</v>
      </c>
      <c r="JT37" s="4">
        <f t="shared" si="6"/>
        <v>0.91199130434782605</v>
      </c>
      <c r="JU37" s="4">
        <f t="shared" si="7"/>
        <v>1.2404869565217391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0.621495652173913</v>
      </c>
      <c r="JO38" s="4">
        <f t="shared" si="1"/>
        <v>0.65987826086956514</v>
      </c>
      <c r="JP38" s="4">
        <f t="shared" si="2"/>
        <v>0.10203913043478263</v>
      </c>
      <c r="JQ38" s="4">
        <f t="shared" si="3"/>
        <v>6.37695652173913E-2</v>
      </c>
      <c r="JR38" s="4">
        <f t="shared" si="4"/>
        <v>0.71489565217391315</v>
      </c>
      <c r="JS38" s="4">
        <f t="shared" si="5"/>
        <v>0.12382727272727269</v>
      </c>
      <c r="JT38" s="4">
        <f t="shared" si="6"/>
        <v>0.90940869565217386</v>
      </c>
      <c r="JU38" s="4">
        <f t="shared" si="7"/>
        <v>1.123017391304348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0.62483913043478279</v>
      </c>
      <c r="JO39" s="4">
        <f t="shared" si="1"/>
        <v>0.65176086956521739</v>
      </c>
      <c r="JP39" s="4">
        <f t="shared" si="2"/>
        <v>0.11659130434782608</v>
      </c>
      <c r="JQ39" s="4">
        <f t="shared" si="3"/>
        <v>6.797826086956521E-2</v>
      </c>
      <c r="JR39" s="4">
        <f t="shared" si="4"/>
        <v>0.75233478260869557</v>
      </c>
      <c r="JS39" s="4">
        <f t="shared" si="5"/>
        <v>0.12329545454545454</v>
      </c>
      <c r="JT39" s="4">
        <f t="shared" si="6"/>
        <v>0.80217391304347807</v>
      </c>
      <c r="JU39" s="4">
        <f t="shared" si="7"/>
        <v>1.0813782608695655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0.61104347826086969</v>
      </c>
      <c r="JO40" s="4">
        <f t="shared" ref="JO40:JO74" si="9">AVERAGEIFS(B40:JM40,metrics.rec,"MSE")</f>
        <v>0.63221739130434795</v>
      </c>
      <c r="JP40" s="4">
        <f t="shared" ref="JP40:JP74" si="10">AVERAGEIFS(B40:JM40,metrics.rec,"R")</f>
        <v>0.12671304347826087</v>
      </c>
      <c r="JQ40" s="4">
        <f t="shared" ref="JQ40:JQ74" si="11">AVERAGEIFS(B40:JM40,metrics.rec,"Precision")</f>
        <v>6.785652173913044E-2</v>
      </c>
      <c r="JR40" s="4">
        <f t="shared" ref="JR40:JR74" si="12">AVERAGEIFS(B40:JM40,metrics.rec,"Recall")</f>
        <v>0.76204782608695676</v>
      </c>
      <c r="JS40" s="4">
        <f t="shared" ref="JS40:JS74" si="13">AVERAGEIFS(B40:JM40,metrics.rec,"Coverage")</f>
        <v>0.1180695652173913</v>
      </c>
      <c r="JT40" s="4">
        <f t="shared" ref="JT40:JT74" si="14">AVERAGEIFS(B40:JM40,metrics.rec,"Recatio")</f>
        <v>0.909704347826087</v>
      </c>
      <c r="JU40" s="4">
        <f t="shared" ref="JU40:JU74" si="15">AVERAGEIFS(B40:JM40,metrics.rec,"Time")</f>
        <v>1.1333260869565216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0.60198571428571435</v>
      </c>
      <c r="JO41" s="4">
        <f t="shared" si="9"/>
        <v>0.62021904761904756</v>
      </c>
      <c r="JP41" s="4">
        <f t="shared" si="10"/>
        <v>0.14759047619047619</v>
      </c>
      <c r="JQ41" s="4">
        <f t="shared" si="11"/>
        <v>7.3604761904761895E-2</v>
      </c>
      <c r="JR41" s="4">
        <f t="shared" si="12"/>
        <v>0.71324761904761891</v>
      </c>
      <c r="JS41" s="4">
        <f t="shared" si="13"/>
        <v>8.304285714285714E-2</v>
      </c>
      <c r="JT41" s="4">
        <f t="shared" si="14"/>
        <v>0.80039047619047621</v>
      </c>
      <c r="JU41" s="4">
        <f t="shared" si="15"/>
        <v>1.230104761904762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0.59609523809523801</v>
      </c>
      <c r="JO42" s="4">
        <f t="shared" si="9"/>
        <v>0.61123809523809536</v>
      </c>
      <c r="JP42" s="4">
        <f t="shared" si="10"/>
        <v>0.17143333333333333</v>
      </c>
      <c r="JQ42" s="4">
        <f t="shared" si="11"/>
        <v>8.079047619047619E-2</v>
      </c>
      <c r="JR42" s="4">
        <f t="shared" si="12"/>
        <v>0.83024761904761901</v>
      </c>
      <c r="JS42" s="4">
        <f t="shared" si="13"/>
        <v>9.6761904761904757E-2</v>
      </c>
      <c r="JT42" s="4">
        <f t="shared" si="14"/>
        <v>0.90709523809523795</v>
      </c>
      <c r="JU42" s="4">
        <f t="shared" si="15"/>
        <v>1.2708904761904765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0.59509130434782598</v>
      </c>
      <c r="JO43" s="4">
        <f t="shared" si="9"/>
        <v>0.61265652173913032</v>
      </c>
      <c r="JP43" s="4">
        <f t="shared" si="10"/>
        <v>0.17093913043478259</v>
      </c>
      <c r="JQ43" s="4">
        <f t="shared" si="11"/>
        <v>7.8421739130434778E-2</v>
      </c>
      <c r="JR43" s="4">
        <f t="shared" si="12"/>
        <v>0.82650434782608673</v>
      </c>
      <c r="JS43" s="4">
        <f t="shared" si="13"/>
        <v>9.549545454545455E-2</v>
      </c>
      <c r="JT43" s="4">
        <f t="shared" si="14"/>
        <v>0.91021304347826082</v>
      </c>
      <c r="JU43" s="4">
        <f t="shared" si="15"/>
        <v>1.0856304347826087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0.6275761904761904</v>
      </c>
      <c r="JO44" s="4">
        <f t="shared" si="9"/>
        <v>0.66852857142857136</v>
      </c>
      <c r="JP44" s="4">
        <f t="shared" si="10"/>
        <v>0.10213333333333334</v>
      </c>
      <c r="JQ44" s="4">
        <f t="shared" si="11"/>
        <v>1.4985714285714283E-2</v>
      </c>
      <c r="JR44" s="4">
        <f t="shared" si="12"/>
        <v>0.84667142857142841</v>
      </c>
      <c r="JS44" s="4">
        <f t="shared" si="13"/>
        <v>0.59491904761904768</v>
      </c>
      <c r="JT44" s="4">
        <f t="shared" si="14"/>
        <v>0.91143333333333332</v>
      </c>
      <c r="JU44" s="4">
        <f t="shared" si="15"/>
        <v>1.4286857142857143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0.64094999999999991</v>
      </c>
      <c r="JO45" s="4">
        <f t="shared" si="9"/>
        <v>0.68887500000000002</v>
      </c>
      <c r="JP45" s="4">
        <f t="shared" si="10"/>
        <v>-0.10507999999999999</v>
      </c>
      <c r="JQ45" s="4">
        <f t="shared" si="11"/>
        <v>0.15475</v>
      </c>
      <c r="JR45" s="4">
        <f t="shared" si="12"/>
        <v>0.75433000000000017</v>
      </c>
      <c r="JS45" s="4">
        <f t="shared" si="13"/>
        <v>3.9040000000000005E-2</v>
      </c>
      <c r="JT45" s="4">
        <f t="shared" si="14"/>
        <v>0.90455500000000022</v>
      </c>
      <c r="JU45" s="4">
        <f t="shared" si="15"/>
        <v>1.2730999999999999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0.61926499999999995</v>
      </c>
      <c r="JO46" s="4">
        <f t="shared" si="9"/>
        <v>0.64853499999999997</v>
      </c>
      <c r="JP46" s="4">
        <f t="shared" si="10"/>
        <v>0.11497000000000002</v>
      </c>
      <c r="JQ46" s="4">
        <f t="shared" si="11"/>
        <v>6.2125000000000007E-2</v>
      </c>
      <c r="JR46" s="4">
        <f t="shared" si="12"/>
        <v>0.74883500000000003</v>
      </c>
      <c r="JS46" s="4">
        <f t="shared" si="13"/>
        <v>0.15968499999999997</v>
      </c>
      <c r="JT46" s="4">
        <f t="shared" si="14"/>
        <v>0.90244499999999994</v>
      </c>
      <c r="JU46" s="4">
        <f t="shared" si="15"/>
        <v>1.1934349999999998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0.59599000000000013</v>
      </c>
      <c r="JO47" s="4">
        <f t="shared" si="9"/>
        <v>0.61037499999999989</v>
      </c>
      <c r="JP47" s="4">
        <f t="shared" si="10"/>
        <v>0.15709000000000001</v>
      </c>
      <c r="JQ47" s="4">
        <f t="shared" si="11"/>
        <v>0.12497500000000002</v>
      </c>
      <c r="JR47" s="4">
        <f t="shared" si="12"/>
        <v>0.7949949999999999</v>
      </c>
      <c r="JS47" s="4">
        <f t="shared" si="13"/>
        <v>5.0850000000000006E-2</v>
      </c>
      <c r="JT47" s="4">
        <f t="shared" si="14"/>
        <v>0.90380499999999997</v>
      </c>
      <c r="JU47" s="4">
        <f t="shared" si="15"/>
        <v>1.3320149999999997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0.60412999999999994</v>
      </c>
      <c r="JO48" s="4">
        <f t="shared" si="9"/>
        <v>0.61636500000000005</v>
      </c>
      <c r="JP48" s="4">
        <f t="shared" si="10"/>
        <v>0.15755</v>
      </c>
      <c r="JQ48" s="4">
        <f t="shared" si="11"/>
        <v>9.1495000000000007E-2</v>
      </c>
      <c r="JR48" s="4">
        <f t="shared" si="12"/>
        <v>0.78061000000000003</v>
      </c>
      <c r="JS48" s="4">
        <f t="shared" si="13"/>
        <v>8.2799999999999999E-2</v>
      </c>
      <c r="JT48" s="4">
        <f t="shared" si="14"/>
        <v>0.78946999999999989</v>
      </c>
      <c r="JU48" s="4">
        <f t="shared" si="15"/>
        <v>1.1721250000000003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0.60853499999999994</v>
      </c>
      <c r="JO49" s="4">
        <f t="shared" si="9"/>
        <v>0.62789000000000006</v>
      </c>
      <c r="JP49" s="4">
        <f t="shared" si="10"/>
        <v>0.13157500000000005</v>
      </c>
      <c r="JQ49" s="4">
        <f t="shared" si="11"/>
        <v>7.412500000000001E-2</v>
      </c>
      <c r="JR49" s="4">
        <f t="shared" si="12"/>
        <v>0.77112500000000006</v>
      </c>
      <c r="JS49" s="4">
        <f t="shared" si="13"/>
        <v>0.11651</v>
      </c>
      <c r="JT49" s="4">
        <f t="shared" si="14"/>
        <v>0.90117500000000028</v>
      </c>
      <c r="JU49" s="4">
        <f t="shared" si="15"/>
        <v>1.1916349999999998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0.60000454545454551</v>
      </c>
      <c r="JO50" s="4">
        <f t="shared" si="9"/>
        <v>0.62348181818181814</v>
      </c>
      <c r="JP50" s="4">
        <f t="shared" si="10"/>
        <v>0.14555909090909089</v>
      </c>
      <c r="JQ50" s="4">
        <f t="shared" si="11"/>
        <v>0.12757272727272731</v>
      </c>
      <c r="JR50" s="4">
        <f t="shared" si="12"/>
        <v>0.80345454545454542</v>
      </c>
      <c r="JS50" s="4">
        <f t="shared" si="13"/>
        <v>4.9527272727272725E-2</v>
      </c>
      <c r="JT50" s="4">
        <f t="shared" si="14"/>
        <v>0.90874999999999995</v>
      </c>
      <c r="JU50" s="4">
        <f t="shared" si="15"/>
        <v>1.1667954545454546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0.59870909090909086</v>
      </c>
      <c r="JO51" s="4">
        <f t="shared" si="9"/>
        <v>0.61366363636363641</v>
      </c>
      <c r="JP51" s="4">
        <f t="shared" si="10"/>
        <v>0.15060454545454552</v>
      </c>
      <c r="JQ51" s="4">
        <f t="shared" si="11"/>
        <v>0.14434545454545458</v>
      </c>
      <c r="JR51" s="4">
        <f t="shared" si="12"/>
        <v>0.80415454545454534</v>
      </c>
      <c r="JS51" s="4">
        <f t="shared" si="13"/>
        <v>4.4309090909090909E-2</v>
      </c>
      <c r="JT51" s="4">
        <f t="shared" si="14"/>
        <v>0.90380454545454536</v>
      </c>
      <c r="JU51" s="4">
        <f t="shared" si="15"/>
        <v>1.0434909090909092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0.60462727272727268</v>
      </c>
      <c r="JO52" s="4">
        <f t="shared" si="9"/>
        <v>0.62049999999999994</v>
      </c>
      <c r="JP52" s="4">
        <f t="shared" si="10"/>
        <v>0.14177272727272727</v>
      </c>
      <c r="JQ52" s="4">
        <f t="shared" si="11"/>
        <v>7.1213636363636368E-2</v>
      </c>
      <c r="JR52" s="4">
        <f t="shared" si="12"/>
        <v>0.7890090909090911</v>
      </c>
      <c r="JS52" s="4">
        <f t="shared" si="13"/>
        <v>0.1191</v>
      </c>
      <c r="JT52" s="4">
        <f t="shared" si="14"/>
        <v>0.90607727272727268</v>
      </c>
      <c r="JU52" s="4">
        <f t="shared" si="15"/>
        <v>1.0529636363636365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0.60705000000000009</v>
      </c>
      <c r="JO53" s="4">
        <f t="shared" si="9"/>
        <v>0.64114999999999989</v>
      </c>
      <c r="JP53" s="4">
        <f t="shared" si="10"/>
        <v>0.140905</v>
      </c>
      <c r="JQ53" s="4">
        <f t="shared" si="11"/>
        <v>7.1165000000000006E-2</v>
      </c>
      <c r="JR53" s="4">
        <f t="shared" si="12"/>
        <v>0.85172000000000003</v>
      </c>
      <c r="JS53" s="4">
        <f t="shared" si="13"/>
        <v>0.15882999999999997</v>
      </c>
      <c r="JT53" s="4">
        <f t="shared" si="14"/>
        <v>0.90200999999999998</v>
      </c>
      <c r="JU53" s="4">
        <f t="shared" si="15"/>
        <v>1.3392899999999999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0.60270000000000001</v>
      </c>
      <c r="JO54" s="4">
        <f t="shared" si="9"/>
        <v>0.62726500000000007</v>
      </c>
      <c r="JP54" s="4">
        <f t="shared" si="10"/>
        <v>0.12135500000000002</v>
      </c>
      <c r="JQ54" s="4">
        <f t="shared" si="11"/>
        <v>7.3029999999999998E-2</v>
      </c>
      <c r="JR54" s="4">
        <f t="shared" si="12"/>
        <v>0.78083499999999995</v>
      </c>
      <c r="JS54" s="4">
        <f t="shared" si="13"/>
        <v>0.12587500000000001</v>
      </c>
      <c r="JT54" s="4">
        <f t="shared" si="14"/>
        <v>0.90160499999999999</v>
      </c>
      <c r="JU54" s="4">
        <f t="shared" si="15"/>
        <v>1.1850150000000002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0.60929500000000014</v>
      </c>
      <c r="JO55" s="4">
        <f t="shared" si="9"/>
        <v>0.63590499999999994</v>
      </c>
      <c r="JP55" s="4">
        <f t="shared" si="10"/>
        <v>3.0560000000000004E-2</v>
      </c>
      <c r="JQ55" s="4">
        <f t="shared" si="11"/>
        <v>2.9294999999999998E-2</v>
      </c>
      <c r="JR55" s="4">
        <f t="shared" si="12"/>
        <v>0.83479499999999995</v>
      </c>
      <c r="JS55" s="4">
        <f t="shared" si="13"/>
        <v>0.37766</v>
      </c>
      <c r="JT55" s="4">
        <f t="shared" si="14"/>
        <v>0.85543499999999995</v>
      </c>
      <c r="JU55" s="4">
        <f t="shared" si="15"/>
        <v>1.723695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0.59312500000000001</v>
      </c>
      <c r="JO56" s="4">
        <f t="shared" si="9"/>
        <v>0.60141</v>
      </c>
      <c r="JP56" s="4">
        <f t="shared" si="10"/>
        <v>0.17146500000000003</v>
      </c>
      <c r="JQ56" s="4">
        <f t="shared" si="11"/>
        <v>0.12102500000000002</v>
      </c>
      <c r="JR56" s="4">
        <f t="shared" si="12"/>
        <v>0.79918500000000015</v>
      </c>
      <c r="JS56" s="4">
        <f t="shared" si="13"/>
        <v>5.3294999999999995E-2</v>
      </c>
      <c r="JT56" s="4">
        <f t="shared" si="14"/>
        <v>0.90240999999999993</v>
      </c>
      <c r="JU56" s="4">
        <f t="shared" si="15"/>
        <v>1.1753199999999999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0.59822500000000001</v>
      </c>
      <c r="JO57" s="4">
        <f t="shared" si="9"/>
        <v>0.61352500000000021</v>
      </c>
      <c r="JP57" s="4">
        <f t="shared" si="10"/>
        <v>0.159665</v>
      </c>
      <c r="JQ57" s="4">
        <f t="shared" si="11"/>
        <v>0.12262999999999999</v>
      </c>
      <c r="JR57" s="4">
        <f t="shared" si="12"/>
        <v>0.80823500000000004</v>
      </c>
      <c r="JS57" s="4">
        <f t="shared" si="13"/>
        <v>5.2690000000000001E-2</v>
      </c>
      <c r="JT57" s="4">
        <f t="shared" si="14"/>
        <v>0.90628999999999993</v>
      </c>
      <c r="JU57" s="4">
        <f t="shared" si="15"/>
        <v>1.29783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0.60009000000000001</v>
      </c>
      <c r="JO58" s="4">
        <f t="shared" si="9"/>
        <v>0.61444999999999994</v>
      </c>
      <c r="JP58" s="4">
        <f t="shared" si="10"/>
        <v>0.14718500000000001</v>
      </c>
      <c r="JQ58" s="4">
        <f t="shared" si="11"/>
        <v>0.12766</v>
      </c>
      <c r="JR58" s="4">
        <f t="shared" si="12"/>
        <v>0.79907500000000009</v>
      </c>
      <c r="JS58" s="4">
        <f t="shared" si="13"/>
        <v>4.9980000000000004E-2</v>
      </c>
      <c r="JT58" s="4">
        <f t="shared" si="14"/>
        <v>0.90430499999999991</v>
      </c>
      <c r="JU58" s="4">
        <f t="shared" si="15"/>
        <v>1.3719350000000001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0.59434999999999993</v>
      </c>
      <c r="JO59" s="4">
        <f t="shared" si="9"/>
        <v>0.61165499999999995</v>
      </c>
      <c r="JP59" s="4">
        <f t="shared" si="10"/>
        <v>0.17717999999999998</v>
      </c>
      <c r="JQ59" s="4">
        <f t="shared" si="11"/>
        <v>8.4985000000000005E-2</v>
      </c>
      <c r="JR59" s="4">
        <f t="shared" si="12"/>
        <v>0.82876000000000016</v>
      </c>
      <c r="JS59" s="4">
        <f t="shared" si="13"/>
        <v>9.4355000000000022E-2</v>
      </c>
      <c r="JT59" s="4">
        <f t="shared" si="14"/>
        <v>0.90260499999999977</v>
      </c>
      <c r="JU59" s="4">
        <f t="shared" si="15"/>
        <v>1.4897799999999999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0.59900526315789482</v>
      </c>
      <c r="JO60" s="4">
        <f t="shared" si="9"/>
        <v>0.62797368421052635</v>
      </c>
      <c r="JP60" s="4">
        <f t="shared" si="10"/>
        <v>0.16337368421052634</v>
      </c>
      <c r="JQ60" s="4">
        <f t="shared" si="11"/>
        <v>7.9110526315789464E-2</v>
      </c>
      <c r="JR60" s="4">
        <f t="shared" si="12"/>
        <v>0.83608421052631587</v>
      </c>
      <c r="JS60" s="4">
        <f t="shared" si="13"/>
        <v>0.12288947368421051</v>
      </c>
      <c r="JT60" s="4">
        <f t="shared" si="14"/>
        <v>0.8988105263157895</v>
      </c>
      <c r="JU60" s="4">
        <f t="shared" si="15"/>
        <v>1.2020105263157899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0.603157894736842</v>
      </c>
      <c r="JO61" s="4">
        <f t="shared" si="9"/>
        <v>0.63562631578947359</v>
      </c>
      <c r="JP61" s="4">
        <f t="shared" si="10"/>
        <v>0.15932631578947368</v>
      </c>
      <c r="JQ61" s="4">
        <f t="shared" si="11"/>
        <v>1.9273684210526311E-2</v>
      </c>
      <c r="JR61" s="4">
        <f t="shared" si="12"/>
        <v>0.86621052631578954</v>
      </c>
      <c r="JS61" s="4">
        <f t="shared" si="13"/>
        <v>0.51089473684210518</v>
      </c>
      <c r="JT61" s="4">
        <f t="shared" si="14"/>
        <v>0.90543157894736837</v>
      </c>
      <c r="JU61" s="4">
        <f t="shared" si="15"/>
        <v>1.3367894736842103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0.59886315789473687</v>
      </c>
      <c r="JO62" s="4">
        <f t="shared" si="9"/>
        <v>0.62522105263157901</v>
      </c>
      <c r="JP62" s="4">
        <f t="shared" si="10"/>
        <v>0.13637894736842104</v>
      </c>
      <c r="JQ62" s="4">
        <f t="shared" si="11"/>
        <v>7.0668421052631589E-2</v>
      </c>
      <c r="JR62" s="4">
        <f t="shared" si="12"/>
        <v>0.79850526315789494</v>
      </c>
      <c r="JS62" s="4">
        <f t="shared" si="13"/>
        <v>0.12078421052631577</v>
      </c>
      <c r="JT62" s="4">
        <f t="shared" si="14"/>
        <v>0.8973526315789474</v>
      </c>
      <c r="JU62" s="4">
        <f t="shared" si="15"/>
        <v>1.3218052631578947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0.60077894736842108</v>
      </c>
      <c r="JO63" s="4">
        <f t="shared" si="9"/>
        <v>0.62425789473684212</v>
      </c>
      <c r="JP63" s="4">
        <f t="shared" si="10"/>
        <v>0.14901052631578948</v>
      </c>
      <c r="JQ63" s="4">
        <f t="shared" si="11"/>
        <v>8.2221052631578945E-2</v>
      </c>
      <c r="JR63" s="4">
        <f t="shared" si="12"/>
        <v>0.82860526315789473</v>
      </c>
      <c r="JS63" s="4">
        <f t="shared" si="13"/>
        <v>9.3121052631578952E-2</v>
      </c>
      <c r="JT63" s="4">
        <f t="shared" si="14"/>
        <v>0.90129473684210526</v>
      </c>
      <c r="JU63" s="4">
        <f t="shared" si="15"/>
        <v>1.378421052631579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0.5964105263157895</v>
      </c>
      <c r="JO64" s="4">
        <f t="shared" si="9"/>
        <v>0.6172052631578947</v>
      </c>
      <c r="JP64" s="4">
        <f t="shared" si="10"/>
        <v>0.1412684210526316</v>
      </c>
      <c r="JQ64" s="4">
        <f t="shared" si="11"/>
        <v>6.7384210526315783E-2</v>
      </c>
      <c r="JR64" s="4">
        <f t="shared" si="12"/>
        <v>0.80192105263157909</v>
      </c>
      <c r="JS64" s="4">
        <f t="shared" si="13"/>
        <v>0.12393684210526314</v>
      </c>
      <c r="JT64" s="4">
        <f t="shared" si="14"/>
        <v>0.82398421052631587</v>
      </c>
      <c r="JU64" s="4">
        <f t="shared" si="15"/>
        <v>1.3227315789473686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0.60858421052631562</v>
      </c>
      <c r="JO65" s="4">
        <f t="shared" si="9"/>
        <v>0.62823157894736836</v>
      </c>
      <c r="JP65" s="4">
        <f t="shared" si="10"/>
        <v>0.13386315789473685</v>
      </c>
      <c r="JQ65" s="4">
        <f t="shared" si="11"/>
        <v>7.6742105263157889E-2</v>
      </c>
      <c r="JR65" s="4">
        <f t="shared" si="12"/>
        <v>0.77599473684210529</v>
      </c>
      <c r="JS65" s="4">
        <f t="shared" si="13"/>
        <v>0.11693157894736841</v>
      </c>
      <c r="JT65" s="4">
        <f t="shared" si="14"/>
        <v>0.89886315789473681</v>
      </c>
      <c r="JU65" s="4">
        <f t="shared" si="15"/>
        <v>1.2170421052631577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0.60190526315789494</v>
      </c>
      <c r="JO66" s="4">
        <f t="shared" si="9"/>
        <v>0.63345789473684222</v>
      </c>
      <c r="JP66" s="4">
        <f t="shared" si="10"/>
        <v>0.14749999999999999</v>
      </c>
      <c r="JQ66" s="4">
        <f t="shared" si="11"/>
        <v>8.1026315789473682E-2</v>
      </c>
      <c r="JR66" s="4">
        <f t="shared" si="12"/>
        <v>0.83123157894736854</v>
      </c>
      <c r="JS66" s="4">
        <f t="shared" si="13"/>
        <v>0.12088947368421055</v>
      </c>
      <c r="JT66" s="4">
        <f t="shared" si="14"/>
        <v>0.89846842105263147</v>
      </c>
      <c r="JU66" s="4">
        <f t="shared" si="15"/>
        <v>1.1773052631578949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0.59489999999999987</v>
      </c>
      <c r="JO67" s="4">
        <f t="shared" si="9"/>
        <v>0.62290000000000001</v>
      </c>
      <c r="JP67" s="4">
        <f t="shared" si="10"/>
        <v>0.21098461538461535</v>
      </c>
      <c r="JQ67" s="4">
        <f t="shared" si="11"/>
        <v>9.9692307692307684E-3</v>
      </c>
      <c r="JR67" s="4">
        <f t="shared" si="12"/>
        <v>0.89400769230769206</v>
      </c>
      <c r="JS67" s="4">
        <f t="shared" si="13"/>
        <v>0.72217692307692316</v>
      </c>
      <c r="JT67" s="4">
        <f t="shared" si="14"/>
        <v>0.93088461538461553</v>
      </c>
      <c r="JU67" s="4">
        <f t="shared" si="15"/>
        <v>0.19256153846153848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0.59588461538461535</v>
      </c>
      <c r="JO68" s="4">
        <f t="shared" si="9"/>
        <v>0.62374615384615395</v>
      </c>
      <c r="JP68" s="4">
        <f t="shared" si="10"/>
        <v>0.20831538461538465</v>
      </c>
      <c r="JQ68" s="4">
        <f t="shared" si="11"/>
        <v>9.9846153846153852E-3</v>
      </c>
      <c r="JR68" s="4">
        <f t="shared" si="12"/>
        <v>0.89444615384615389</v>
      </c>
      <c r="JS68" s="4">
        <f t="shared" si="13"/>
        <v>0.72029090909090909</v>
      </c>
      <c r="JT68" s="4">
        <f t="shared" si="14"/>
        <v>0.93088461538461553</v>
      </c>
      <c r="JU68" s="4">
        <f t="shared" si="15"/>
        <v>0.21492307692307697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0.59358461538461527</v>
      </c>
      <c r="JO69" s="4">
        <f t="shared" si="9"/>
        <v>0.62254615384615397</v>
      </c>
      <c r="JP69" s="4">
        <f t="shared" si="10"/>
        <v>0.21517692307692307</v>
      </c>
      <c r="JQ69" s="4">
        <f t="shared" si="11"/>
        <v>9.9692307692307684E-3</v>
      </c>
      <c r="JR69" s="4">
        <f t="shared" si="12"/>
        <v>0.89261538461538459</v>
      </c>
      <c r="JS69" s="4">
        <f t="shared" si="13"/>
        <v>0.71921538461538448</v>
      </c>
      <c r="JT69" s="4">
        <f t="shared" si="14"/>
        <v>0.93088461538461553</v>
      </c>
      <c r="JU69" s="4">
        <f t="shared" si="15"/>
        <v>0.19810769230769235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0.5986307692307693</v>
      </c>
      <c r="JO70" s="4">
        <f t="shared" si="9"/>
        <v>0.62652307692307696</v>
      </c>
      <c r="JP70" s="4">
        <f t="shared" si="10"/>
        <v>0.21065384615384616</v>
      </c>
      <c r="JQ70" s="4">
        <f t="shared" si="11"/>
        <v>1.0007692307692309E-2</v>
      </c>
      <c r="JR70" s="4">
        <f t="shared" si="12"/>
        <v>0.90173076923076922</v>
      </c>
      <c r="JS70" s="4">
        <f t="shared" si="13"/>
        <v>0.73129999999999984</v>
      </c>
      <c r="JT70" s="4">
        <f t="shared" si="14"/>
        <v>0.92563076923076915</v>
      </c>
      <c r="JU70" s="4">
        <f t="shared" si="15"/>
        <v>0.2376692307692308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0.59336923076923076</v>
      </c>
      <c r="JO71" s="4">
        <f t="shared" si="9"/>
        <v>0.61979230769230764</v>
      </c>
      <c r="JP71" s="4">
        <f t="shared" si="10"/>
        <v>0.21677692307692306</v>
      </c>
      <c r="JQ71" s="4">
        <f t="shared" si="11"/>
        <v>9.9769230769230759E-3</v>
      </c>
      <c r="JR71" s="4">
        <f t="shared" si="12"/>
        <v>0.89274615384615386</v>
      </c>
      <c r="JS71" s="4">
        <f t="shared" si="13"/>
        <v>0.71656923076923085</v>
      </c>
      <c r="JT71" s="4">
        <f t="shared" si="14"/>
        <v>0.93088461538461553</v>
      </c>
      <c r="JU71" s="4">
        <f t="shared" si="15"/>
        <v>0.20310769230769227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0.59323846153846149</v>
      </c>
      <c r="JO72" s="4">
        <f t="shared" si="9"/>
        <v>0.61910769230769236</v>
      </c>
      <c r="JP72" s="4">
        <f t="shared" si="10"/>
        <v>0.21406153846153847</v>
      </c>
      <c r="JQ72" s="4">
        <f t="shared" si="11"/>
        <v>9.9692307692307684E-3</v>
      </c>
      <c r="JR72" s="4">
        <f t="shared" si="12"/>
        <v>0.89370769230769231</v>
      </c>
      <c r="JS72" s="4">
        <f t="shared" si="13"/>
        <v>0.72195384615384617</v>
      </c>
      <c r="JT72" s="4">
        <f t="shared" si="14"/>
        <v>0.93088461538461553</v>
      </c>
      <c r="JU72" s="4">
        <f t="shared" si="15"/>
        <v>0.19715384615384612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0.59505384615384627</v>
      </c>
      <c r="JO73" s="4">
        <f t="shared" si="9"/>
        <v>0.62506153846153845</v>
      </c>
      <c r="JP73" s="4">
        <f t="shared" si="10"/>
        <v>0.20796153846153848</v>
      </c>
      <c r="JQ73" s="4">
        <f t="shared" si="11"/>
        <v>9.9769230769230759E-3</v>
      </c>
      <c r="JR73" s="4">
        <f t="shared" si="12"/>
        <v>0.89534615384615368</v>
      </c>
      <c r="JS73" s="4">
        <f t="shared" si="13"/>
        <v>0.72226923076923077</v>
      </c>
      <c r="JT73" s="4">
        <f t="shared" si="14"/>
        <v>0.93088461538461553</v>
      </c>
      <c r="JU73" s="4">
        <f t="shared" si="15"/>
        <v>0.20556153846153846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0.59836923076923076</v>
      </c>
      <c r="JO74" s="4">
        <f t="shared" si="9"/>
        <v>0.62530769230769223</v>
      </c>
      <c r="JP74" s="4">
        <f t="shared" si="10"/>
        <v>0.21093846153846155</v>
      </c>
      <c r="JQ74" s="4">
        <f t="shared" si="11"/>
        <v>1.0007692307692309E-2</v>
      </c>
      <c r="JR74" s="4">
        <f t="shared" si="12"/>
        <v>0.90130000000000021</v>
      </c>
      <c r="JS74" s="4">
        <f t="shared" si="13"/>
        <v>0.73053076923076921</v>
      </c>
      <c r="JT74" s="4">
        <f t="shared" si="14"/>
        <v>0.92562307692307688</v>
      </c>
      <c r="JU74" s="4">
        <f t="shared" si="15"/>
        <v>0.19879230769230771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0.59347692307692301</v>
      </c>
      <c r="JO75" s="4">
        <f t="shared" ref="JO75:JO109" si="17">AVERAGEIFS(B75:JM75,metrics.rec,"MSE")</f>
        <v>0.62180769230769239</v>
      </c>
      <c r="JP75" s="4">
        <f t="shared" ref="JP75:JP109" si="18">AVERAGEIFS(B75:JM75,metrics.rec,"R")</f>
        <v>0.21544615384615382</v>
      </c>
      <c r="JQ75" s="4">
        <f t="shared" ref="JQ75:JQ109" si="19">AVERAGEIFS(B75:JM75,metrics.rec,"Precision")</f>
        <v>9.9384615384615366E-3</v>
      </c>
      <c r="JR75" s="4">
        <f t="shared" ref="JR75:JR109" si="20">AVERAGEIFS(B75:JM75,metrics.rec,"Recall")</f>
        <v>0.89231538461538462</v>
      </c>
      <c r="JS75" s="4">
        <f t="shared" ref="JS75:JS109" si="21">AVERAGEIFS(B75:JM75,metrics.rec,"Coverage")</f>
        <v>0.71771538461538453</v>
      </c>
      <c r="JT75" s="4">
        <f t="shared" ref="JT75:JT109" si="22">AVERAGEIFS(B75:JM75,metrics.rec,"Recatio")</f>
        <v>0.93088461538461553</v>
      </c>
      <c r="JU75" s="4">
        <f t="shared" ref="JU75:JU109" si="23">AVERAGEIFS(B75:JM75,metrics.rec,"Time")</f>
        <v>0.19770000000000001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0.5981153846153846</v>
      </c>
      <c r="JO76" s="4">
        <f t="shared" si="17"/>
        <v>0.62686923076923062</v>
      </c>
      <c r="JP76" s="4">
        <f t="shared" si="18"/>
        <v>0.20296923076923079</v>
      </c>
      <c r="JQ76" s="4">
        <f t="shared" si="19"/>
        <v>9.9846153846153852E-3</v>
      </c>
      <c r="JR76" s="4">
        <f t="shared" si="20"/>
        <v>0.8956615384615384</v>
      </c>
      <c r="JS76" s="4">
        <f t="shared" si="21"/>
        <v>0.72193846153846153</v>
      </c>
      <c r="JT76" s="4">
        <f t="shared" si="22"/>
        <v>0.93088461538461553</v>
      </c>
      <c r="JU76" s="4">
        <f t="shared" si="23"/>
        <v>0.1976461538461538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0.75432727272727285</v>
      </c>
      <c r="JO77" s="4">
        <f t="shared" si="17"/>
        <v>0.93319090909090907</v>
      </c>
      <c r="JP77" s="4">
        <f t="shared" si="18"/>
        <v>0.19283636363636364</v>
      </c>
      <c r="JQ77" s="4">
        <f t="shared" si="19"/>
        <v>2.817272727272728E-2</v>
      </c>
      <c r="JR77" s="4">
        <f t="shared" si="20"/>
        <v>0.90112727272727267</v>
      </c>
      <c r="JS77" s="4">
        <f t="shared" si="21"/>
        <v>0.52780000000000005</v>
      </c>
      <c r="JT77" s="4">
        <f t="shared" si="22"/>
        <v>0.92469090909090912</v>
      </c>
      <c r="JU77" s="4">
        <f t="shared" si="23"/>
        <v>0.2199545454545454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0.59467272727272724</v>
      </c>
      <c r="JO78" s="4">
        <f t="shared" si="17"/>
        <v>0.62044545454545463</v>
      </c>
      <c r="JP78" s="4">
        <f t="shared" si="18"/>
        <v>0.21026363636363635</v>
      </c>
      <c r="JQ78" s="4">
        <f t="shared" si="19"/>
        <v>1.0299999999999998E-2</v>
      </c>
      <c r="JR78" s="4">
        <f t="shared" si="20"/>
        <v>0.89230909090909105</v>
      </c>
      <c r="JS78" s="4">
        <f t="shared" si="21"/>
        <v>0.72016363636363623</v>
      </c>
      <c r="JT78" s="4">
        <f t="shared" si="22"/>
        <v>0.92833636363636363</v>
      </c>
      <c r="JU78" s="4">
        <f t="shared" si="23"/>
        <v>0.22895454545454541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0.59153076923076919</v>
      </c>
      <c r="JO79" s="4">
        <f t="shared" si="17"/>
        <v>0.61383846153846156</v>
      </c>
      <c r="JP79" s="4">
        <f t="shared" si="18"/>
        <v>0.21259999999999998</v>
      </c>
      <c r="JQ79" s="4">
        <f t="shared" si="19"/>
        <v>2.4753846153846158E-2</v>
      </c>
      <c r="JR79" s="4">
        <f t="shared" si="20"/>
        <v>0.8823153846153845</v>
      </c>
      <c r="JS79" s="4">
        <f t="shared" si="21"/>
        <v>0.53319090909090905</v>
      </c>
      <c r="JT79" s="4">
        <f t="shared" si="22"/>
        <v>0.92353846153846164</v>
      </c>
      <c r="JU79" s="4">
        <f t="shared" si="23"/>
        <v>0.19689999999999999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0.59869090909090916</v>
      </c>
      <c r="JO80" s="4">
        <f t="shared" si="17"/>
        <v>0.62258181818181813</v>
      </c>
      <c r="JP80" s="4">
        <f t="shared" si="18"/>
        <v>0.20334545454545455</v>
      </c>
      <c r="JQ80" s="4">
        <f t="shared" si="19"/>
        <v>2.7554545454545453E-2</v>
      </c>
      <c r="JR80" s="4">
        <f t="shared" si="20"/>
        <v>0.88218181818181829</v>
      </c>
      <c r="JS80" s="4">
        <f t="shared" si="21"/>
        <v>0.53024545454545446</v>
      </c>
      <c r="JT80" s="4">
        <f t="shared" si="22"/>
        <v>0.92477272727272708</v>
      </c>
      <c r="JU80" s="4">
        <f t="shared" si="23"/>
        <v>0.21359090909090908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13"/>
      <c r="AA81" s="13"/>
      <c r="AB81" s="13"/>
      <c r="AC81" s="13"/>
      <c r="AD81" s="13"/>
      <c r="AE81" s="13"/>
      <c r="AF81" s="13"/>
      <c r="AG81" s="13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13"/>
      <c r="AA82" s="13"/>
      <c r="AB82" s="13"/>
      <c r="AC82" s="13"/>
      <c r="AD82" s="13"/>
      <c r="AE82" s="13"/>
      <c r="AF82" s="13"/>
      <c r="AG82" s="13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0.77809090909090917</v>
      </c>
      <c r="JO83" s="4">
        <f t="shared" si="17"/>
        <v>1.0326</v>
      </c>
      <c r="JP83" s="4">
        <f t="shared" si="18"/>
        <v>8.7272727272727293E-2</v>
      </c>
      <c r="JQ83" s="4">
        <f t="shared" si="19"/>
        <v>2.7281818181818185E-2</v>
      </c>
      <c r="JR83" s="4">
        <f t="shared" si="20"/>
        <v>0.62905454545454564</v>
      </c>
      <c r="JS83" s="4">
        <f t="shared" si="21"/>
        <v>0.48682727272727283</v>
      </c>
      <c r="JT83" s="4">
        <f t="shared" si="22"/>
        <v>0.82369090909090903</v>
      </c>
      <c r="JU83" s="4">
        <f t="shared" si="23"/>
        <v>2.0412000000000003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r=0.6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0.59000769230769234</v>
      </c>
      <c r="JO84" s="4">
        <f t="shared" si="17"/>
        <v>0.60903846153846142</v>
      </c>
      <c r="JP84" s="4">
        <f t="shared" si="18"/>
        <v>0.2135230769230769</v>
      </c>
      <c r="JQ84" s="4">
        <f t="shared" si="19"/>
        <v>4.1015384615384606E-2</v>
      </c>
      <c r="JR84" s="4">
        <f t="shared" si="20"/>
        <v>0.85466153846153836</v>
      </c>
      <c r="JS84" s="4">
        <f t="shared" si="21"/>
        <v>0.29305454545454546</v>
      </c>
      <c r="JT84" s="4">
        <f t="shared" si="22"/>
        <v>0.92640769230769249</v>
      </c>
      <c r="JU84" s="4">
        <f t="shared" si="23"/>
        <v>0.19816153846153847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0.59657272727272714</v>
      </c>
      <c r="JO85" s="4">
        <f t="shared" si="17"/>
        <v>0.61819090909090912</v>
      </c>
      <c r="JP85" s="4">
        <f t="shared" si="18"/>
        <v>0.20080000000000001</v>
      </c>
      <c r="JQ85" s="4">
        <f t="shared" si="19"/>
        <v>4.4954545454545455E-2</v>
      </c>
      <c r="JR85" s="4">
        <f t="shared" si="20"/>
        <v>0.85650909090909089</v>
      </c>
      <c r="JS85" s="4">
        <f t="shared" si="21"/>
        <v>0.29396363636363637</v>
      </c>
      <c r="JT85" s="4">
        <f t="shared" si="22"/>
        <v>0.92360000000000009</v>
      </c>
      <c r="JU85" s="4">
        <f t="shared" si="23"/>
        <v>0.23468181818181816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0.59303636363636369</v>
      </c>
      <c r="JO86" s="4">
        <f t="shared" si="17"/>
        <v>0.61281818181818182</v>
      </c>
      <c r="JP86" s="4">
        <f t="shared" si="18"/>
        <v>0.20654545454545456</v>
      </c>
      <c r="JQ86" s="4">
        <f t="shared" si="19"/>
        <v>4.4909090909090912E-2</v>
      </c>
      <c r="JR86" s="4">
        <f t="shared" si="20"/>
        <v>0.85447272727272727</v>
      </c>
      <c r="JS86" s="4">
        <f t="shared" si="21"/>
        <v>0.29360909090909093</v>
      </c>
      <c r="JT86" s="4">
        <f t="shared" si="22"/>
        <v>0.92360000000000009</v>
      </c>
      <c r="JU86" s="4">
        <f t="shared" si="23"/>
        <v>0.23294545454545457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0.59088461538461545</v>
      </c>
      <c r="JO87" s="4">
        <f t="shared" si="17"/>
        <v>0.61201538461538463</v>
      </c>
      <c r="JP87" s="4">
        <f t="shared" si="18"/>
        <v>0.21243846153846155</v>
      </c>
      <c r="JQ87" s="4">
        <f t="shared" si="19"/>
        <v>2.4746153846153845E-2</v>
      </c>
      <c r="JR87" s="4">
        <f t="shared" si="20"/>
        <v>0.88177692307692301</v>
      </c>
      <c r="JS87" s="4">
        <f t="shared" si="21"/>
        <v>0.53638461538461535</v>
      </c>
      <c r="JT87" s="4">
        <f t="shared" si="22"/>
        <v>0.92631538461538454</v>
      </c>
      <c r="JU87" s="4">
        <f t="shared" si="23"/>
        <v>0.19242307692307689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0.59261818181818182</v>
      </c>
      <c r="JO88" s="4">
        <f t="shared" si="17"/>
        <v>0.61327272727272719</v>
      </c>
      <c r="JP88" s="4">
        <f t="shared" si="18"/>
        <v>0.21641818181818182</v>
      </c>
      <c r="JQ88" s="4">
        <f t="shared" si="19"/>
        <v>2.7318181818181818E-2</v>
      </c>
      <c r="JR88" s="4">
        <f t="shared" si="20"/>
        <v>0.88024545454545478</v>
      </c>
      <c r="JS88" s="4">
        <f t="shared" si="21"/>
        <v>0.53099090909090907</v>
      </c>
      <c r="JT88" s="4">
        <f t="shared" si="22"/>
        <v>0.9206363636363637</v>
      </c>
      <c r="JU88" s="4">
        <f t="shared" si="23"/>
        <v>0.22939090909090912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0.59002307692307698</v>
      </c>
      <c r="JO89" s="4">
        <f t="shared" si="17"/>
        <v>0.61206153846153843</v>
      </c>
      <c r="JP89" s="4">
        <f t="shared" si="18"/>
        <v>0.21580000000000002</v>
      </c>
      <c r="JQ89" s="4">
        <f t="shared" si="19"/>
        <v>2.4676923076923079E-2</v>
      </c>
      <c r="JR89" s="4">
        <f t="shared" si="20"/>
        <v>0.88118461538461534</v>
      </c>
      <c r="JS89" s="4">
        <f t="shared" si="21"/>
        <v>0.53487692307692314</v>
      </c>
      <c r="JT89" s="4">
        <f t="shared" si="22"/>
        <v>0.92352307692307711</v>
      </c>
      <c r="JU89" s="4">
        <f t="shared" si="23"/>
        <v>0.21393846153846155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0.59067692307692299</v>
      </c>
      <c r="JO90" s="4">
        <f t="shared" ref="JO90" si="25">AVERAGEIFS(B90:JM90,metrics.rec,"MSE")</f>
        <v>0.61174615384615383</v>
      </c>
      <c r="JP90" s="4">
        <f t="shared" ref="JP90" si="26">AVERAGEIFS(B90:JM90,metrics.rec,"R")</f>
        <v>0.21830769230769231</v>
      </c>
      <c r="JQ90" s="4">
        <f t="shared" ref="JQ90" si="27">AVERAGEIFS(B90:JM90,metrics.rec,"Precision")</f>
        <v>2.466153846153846E-2</v>
      </c>
      <c r="JR90" s="4">
        <f t="shared" ref="JR90" si="28">AVERAGEIFS(B90:JM90,metrics.rec,"Recall")</f>
        <v>0.88080769230769229</v>
      </c>
      <c r="JS90" s="4">
        <f t="shared" ref="JS90" si="29">AVERAGEIFS(B90:JM90,metrics.rec,"Coverage")</f>
        <v>0.53453846153846152</v>
      </c>
      <c r="JT90" s="4">
        <f t="shared" ref="JT90" si="30">AVERAGEIFS(B90:JM90,metrics.rec,"Recatio")</f>
        <v>0.92352307692307711</v>
      </c>
      <c r="JU90" s="4">
        <f t="shared" ref="JU90" si="31">AVERAGEIFS(B90:JM90,metrics.rec,"Time")</f>
        <v>0.21627692307692303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0.59104615384615378</v>
      </c>
      <c r="JO91" s="4">
        <f t="shared" ref="JO91" si="33">AVERAGEIFS(B91:JM91,metrics.rec,"MSE")</f>
        <v>0.61260769230769241</v>
      </c>
      <c r="JP91" s="4">
        <f t="shared" ref="JP91" si="34">AVERAGEIFS(B91:JM91,metrics.rec,"R")</f>
        <v>0.21721538461538462</v>
      </c>
      <c r="JQ91" s="4">
        <f t="shared" ref="JQ91" si="35">AVERAGEIFS(B91:JM91,metrics.rec,"Precision")</f>
        <v>2.466153846153846E-2</v>
      </c>
      <c r="JR91" s="4">
        <f t="shared" ref="JR91" si="36">AVERAGEIFS(B91:JM91,metrics.rec,"Recall")</f>
        <v>0.88084615384615372</v>
      </c>
      <c r="JS91" s="4">
        <f t="shared" ref="JS91" si="37">AVERAGEIFS(B91:JM91,metrics.rec,"Coverage")</f>
        <v>0.53485384615384612</v>
      </c>
      <c r="JT91" s="4">
        <f t="shared" ref="JT91" si="38">AVERAGEIFS(B91:JM91,metrics.rec,"Recatio")</f>
        <v>0.92352307692307711</v>
      </c>
      <c r="JU91" s="4">
        <f t="shared" ref="JU91" si="39">AVERAGEIFS(B91:JM91,metrics.rec,"Time")</f>
        <v>0.21316923076923081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0.59094615384615379</v>
      </c>
      <c r="JO92" s="4">
        <f t="shared" si="17"/>
        <v>0.61163846153846158</v>
      </c>
      <c r="JP92" s="4">
        <f t="shared" si="18"/>
        <v>0.21792307692307694</v>
      </c>
      <c r="JQ92" s="4">
        <f t="shared" si="19"/>
        <v>2.466153846153846E-2</v>
      </c>
      <c r="JR92" s="4">
        <f t="shared" si="20"/>
        <v>0.88065384615384612</v>
      </c>
      <c r="JS92" s="4">
        <f t="shared" si="21"/>
        <v>0.53152727272727274</v>
      </c>
      <c r="JT92" s="4">
        <f t="shared" si="22"/>
        <v>0.92353076923076938</v>
      </c>
      <c r="JU92" s="4">
        <f t="shared" si="23"/>
        <v>0.2029846153846154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0.60616363636363635</v>
      </c>
      <c r="JO93" s="4">
        <f t="shared" si="17"/>
        <v>0.63861818181818186</v>
      </c>
      <c r="JP93" s="4">
        <f t="shared" si="18"/>
        <v>0.20400909090909092</v>
      </c>
      <c r="JQ93" s="4">
        <f t="shared" si="19"/>
        <v>1.04E-2</v>
      </c>
      <c r="JR93" s="4">
        <f t="shared" si="20"/>
        <v>0.88729999999999987</v>
      </c>
      <c r="JS93" s="4">
        <f t="shared" si="21"/>
        <v>0.71338181818181823</v>
      </c>
      <c r="JT93" s="4">
        <f t="shared" si="22"/>
        <v>0.92833636363636363</v>
      </c>
      <c r="JU93" s="4">
        <f t="shared" si="23"/>
        <v>0.34309090909090911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0.59399090909090912</v>
      </c>
      <c r="JO94" s="4">
        <f t="shared" si="17"/>
        <v>0.61652727272727281</v>
      </c>
      <c r="JP94" s="4">
        <f t="shared" si="18"/>
        <v>0.20641818181818181</v>
      </c>
      <c r="JQ94" s="4">
        <f t="shared" si="19"/>
        <v>2.7254545454545455E-2</v>
      </c>
      <c r="JR94" s="4">
        <f t="shared" si="20"/>
        <v>0.88226363636363636</v>
      </c>
      <c r="JS94" s="4">
        <f t="shared" si="21"/>
        <v>0.5349272727272727</v>
      </c>
      <c r="JT94" s="4">
        <f t="shared" si="22"/>
        <v>0.92428181818181832</v>
      </c>
      <c r="JU94" s="4">
        <f t="shared" si="23"/>
        <v>0.25303636363636361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0.59154545454545449</v>
      </c>
      <c r="JO95" s="4">
        <f t="shared" si="17"/>
        <v>0.6135272727272727</v>
      </c>
      <c r="JP95" s="4">
        <f t="shared" si="18"/>
        <v>0.2109</v>
      </c>
      <c r="JQ95" s="4">
        <f t="shared" si="19"/>
        <v>2.7345454545454548E-2</v>
      </c>
      <c r="JR95" s="4">
        <f t="shared" si="20"/>
        <v>0.88084545454545449</v>
      </c>
      <c r="JS95" s="4">
        <f t="shared" si="21"/>
        <v>0.53288181818181812</v>
      </c>
      <c r="JT95" s="4">
        <f t="shared" si="22"/>
        <v>0.92066363636363657</v>
      </c>
      <c r="JU95" s="4">
        <f t="shared" si="23"/>
        <v>0.24235454545454543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0.5940923076923077</v>
      </c>
      <c r="JO96" s="4">
        <f t="shared" si="17"/>
        <v>0.62084615384615383</v>
      </c>
      <c r="JP96" s="4">
        <f t="shared" si="18"/>
        <v>0.21256923076923079</v>
      </c>
      <c r="JQ96" s="4">
        <f t="shared" si="19"/>
        <v>9.9769230769230759E-3</v>
      </c>
      <c r="JR96" s="4">
        <f t="shared" si="20"/>
        <v>0.8940538461538462</v>
      </c>
      <c r="JS96" s="4">
        <f t="shared" si="21"/>
        <v>0.72016363636363634</v>
      </c>
      <c r="JT96" s="4">
        <f t="shared" si="22"/>
        <v>0.93088461538461553</v>
      </c>
      <c r="JU96" s="4">
        <f t="shared" si="23"/>
        <v>0.21197692307692309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0.59315384615384614</v>
      </c>
      <c r="JO97" s="4">
        <f t="shared" si="17"/>
        <v>0.62157692307692314</v>
      </c>
      <c r="JP97" s="4">
        <f t="shared" si="18"/>
        <v>0.21570769230769227</v>
      </c>
      <c r="JQ97" s="4">
        <f t="shared" si="19"/>
        <v>9.9461538461538459E-3</v>
      </c>
      <c r="JR97" s="4">
        <f t="shared" si="20"/>
        <v>0.89274615384615374</v>
      </c>
      <c r="JS97" s="4">
        <f t="shared" si="21"/>
        <v>0.71892727272727264</v>
      </c>
      <c r="JT97" s="4">
        <f t="shared" si="22"/>
        <v>0.93088461538461553</v>
      </c>
      <c r="JU97" s="4">
        <f t="shared" si="23"/>
        <v>0.21226153846153847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0.59868461538461548</v>
      </c>
      <c r="JO98" s="4">
        <f t="shared" si="17"/>
        <v>0.62825384615384627</v>
      </c>
      <c r="JP98" s="4">
        <f t="shared" si="18"/>
        <v>0.20535384615384619</v>
      </c>
      <c r="JQ98" s="4">
        <f t="shared" si="19"/>
        <v>1.0223076923076925E-2</v>
      </c>
      <c r="JR98" s="4">
        <f t="shared" si="20"/>
        <v>0.8953000000000001</v>
      </c>
      <c r="JS98" s="4">
        <f t="shared" si="21"/>
        <v>0.71068461538461547</v>
      </c>
      <c r="JT98" s="4">
        <f t="shared" si="22"/>
        <v>0.93088461538461553</v>
      </c>
      <c r="JU98" s="4">
        <f t="shared" si="23"/>
        <v>0.19926153846153849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0.5944076923076923</v>
      </c>
      <c r="JO99" s="4">
        <f t="shared" si="17"/>
        <v>0.6226846153846155</v>
      </c>
      <c r="JP99" s="4">
        <f t="shared" si="18"/>
        <v>0.2129076923076923</v>
      </c>
      <c r="JQ99" s="4">
        <f t="shared" si="19"/>
        <v>9.9461538461538459E-3</v>
      </c>
      <c r="JR99" s="4">
        <f t="shared" si="20"/>
        <v>0.89259999999999984</v>
      </c>
      <c r="JS99" s="4">
        <f t="shared" si="21"/>
        <v>0.72112307692307698</v>
      </c>
      <c r="JT99" s="4">
        <f t="shared" si="22"/>
        <v>0.93088461538461553</v>
      </c>
      <c r="JU99" s="4">
        <f t="shared" si="23"/>
        <v>0.21262307692307691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0.593923076923077</v>
      </c>
      <c r="JO100" s="4">
        <f t="shared" si="17"/>
        <v>0.62156153846153839</v>
      </c>
      <c r="JP100" s="4">
        <f t="shared" si="18"/>
        <v>0.21331538461538457</v>
      </c>
      <c r="JQ100" s="4">
        <f t="shared" si="19"/>
        <v>9.9230769230769216E-3</v>
      </c>
      <c r="JR100" s="4">
        <f t="shared" si="20"/>
        <v>0.89030000000000009</v>
      </c>
      <c r="JS100" s="4">
        <f t="shared" si="21"/>
        <v>0.71917692307692316</v>
      </c>
      <c r="JT100" s="4">
        <f t="shared" si="22"/>
        <v>0.93088461538461553</v>
      </c>
      <c r="JU100" s="4">
        <f t="shared" si="23"/>
        <v>0.19951538461538465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0.59286923076923081</v>
      </c>
      <c r="JO101" s="4">
        <f t="shared" si="17"/>
        <v>0.62443076923076923</v>
      </c>
      <c r="JP101" s="4">
        <f t="shared" si="18"/>
        <v>0.21649230769230771</v>
      </c>
      <c r="JQ101" s="4">
        <f t="shared" si="19"/>
        <v>9.8846153846153841E-3</v>
      </c>
      <c r="JR101" s="4">
        <f t="shared" si="20"/>
        <v>0.88757692307692304</v>
      </c>
      <c r="JS101" s="4">
        <f t="shared" si="21"/>
        <v>0.71683076923076938</v>
      </c>
      <c r="JT101" s="4">
        <f t="shared" si="22"/>
        <v>0.93088461538461553</v>
      </c>
      <c r="JU101" s="4">
        <f t="shared" si="23"/>
        <v>0.20235384615384616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0.59381538461538452</v>
      </c>
      <c r="JO102" s="4">
        <f t="shared" si="17"/>
        <v>0.62346153846153851</v>
      </c>
      <c r="JP102" s="4">
        <f t="shared" si="18"/>
        <v>0.21363846153846153</v>
      </c>
      <c r="JQ102" s="4">
        <f t="shared" si="19"/>
        <v>9.9461538461538459E-3</v>
      </c>
      <c r="JR102" s="4">
        <f t="shared" si="20"/>
        <v>0.89269999999999983</v>
      </c>
      <c r="JS102" s="4">
        <f t="shared" si="21"/>
        <v>0.72090769230769236</v>
      </c>
      <c r="JT102" s="4">
        <f t="shared" si="22"/>
        <v>0.93088461538461553</v>
      </c>
      <c r="JU102" s="4">
        <f t="shared" si="23"/>
        <v>0.21423846153846157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0.58971538461538453</v>
      </c>
      <c r="JO103" s="4">
        <f t="shared" ref="JO103" si="41">AVERAGEIFS(B103:JM103,metrics.rec,"MSE")</f>
        <v>0.61339230769230768</v>
      </c>
      <c r="JP103" s="4">
        <f t="shared" ref="JP103" si="42">AVERAGEIFS(B103:JM103,metrics.rec,"R")</f>
        <v>0.21684615384615386</v>
      </c>
      <c r="JQ103" s="4">
        <f t="shared" ref="JQ103" si="43">AVERAGEIFS(B103:JM103,metrics.rec,"Precision")</f>
        <v>2.460769230769231E-2</v>
      </c>
      <c r="JR103" s="4">
        <f t="shared" ref="JR103" si="44">AVERAGEIFS(B103:JM103,metrics.rec,"Recall")</f>
        <v>0.87820769230769247</v>
      </c>
      <c r="JS103" s="4">
        <f t="shared" ref="JS103" si="45">AVERAGEIFS(B103:JM103,metrics.rec,"Coverage")</f>
        <v>0.53322307692307702</v>
      </c>
      <c r="JT103" s="4">
        <f t="shared" ref="JT103" si="46">AVERAGEIFS(B103:JM103,metrics.rec,"Recatio")</f>
        <v>0.92353846153846164</v>
      </c>
      <c r="JU103" s="4">
        <f t="shared" ref="JU103" si="47">AVERAGEIFS(B103:JM103,metrics.rec,"Time")</f>
        <v>0.19290000000000004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0.59443636363636365</v>
      </c>
      <c r="JO104" s="4">
        <f t="shared" si="17"/>
        <v>0.61608181818181817</v>
      </c>
      <c r="JP104" s="4">
        <f t="shared" si="18"/>
        <v>0.20358181818181817</v>
      </c>
      <c r="JQ104" s="4">
        <f t="shared" si="19"/>
        <v>2.7409090909090907E-2</v>
      </c>
      <c r="JR104" s="4">
        <f t="shared" si="20"/>
        <v>0.88240000000000007</v>
      </c>
      <c r="JS104" s="4">
        <f t="shared" si="21"/>
        <v>0.53259090909090923</v>
      </c>
      <c r="JT104" s="4">
        <f t="shared" si="22"/>
        <v>0.92059999999999997</v>
      </c>
      <c r="JU104" s="4">
        <f t="shared" si="23"/>
        <v>0.23221818181818185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0.59039999999999992</v>
      </c>
      <c r="JO105" s="4">
        <f t="shared" si="17"/>
        <v>0.61092307692307701</v>
      </c>
      <c r="JP105" s="4">
        <f t="shared" si="18"/>
        <v>0.21305384615384615</v>
      </c>
      <c r="JQ105" s="4">
        <f t="shared" si="19"/>
        <v>2.4746153846153845E-2</v>
      </c>
      <c r="JR105" s="4">
        <f t="shared" si="20"/>
        <v>0.88206923076923083</v>
      </c>
      <c r="JS105" s="4">
        <f t="shared" si="21"/>
        <v>0.53293636363636365</v>
      </c>
      <c r="JT105" s="4">
        <f t="shared" si="22"/>
        <v>0.92353076923076938</v>
      </c>
      <c r="JU105" s="4">
        <f t="shared" si="23"/>
        <v>0.19535384615384616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0.59699090909090913</v>
      </c>
      <c r="JO106" s="4">
        <f t="shared" si="17"/>
        <v>0.62033636363636369</v>
      </c>
      <c r="JP106" s="4">
        <f t="shared" si="18"/>
        <v>0.20689090909090907</v>
      </c>
      <c r="JQ106" s="4">
        <f t="shared" si="19"/>
        <v>2.7481818181818184E-2</v>
      </c>
      <c r="JR106" s="4">
        <f t="shared" si="20"/>
        <v>0.88071818181818184</v>
      </c>
      <c r="JS106" s="4">
        <f t="shared" si="21"/>
        <v>0.52794545454545461</v>
      </c>
      <c r="JT106" s="4">
        <f t="shared" si="22"/>
        <v>0.92477272727272708</v>
      </c>
      <c r="JU106" s="4">
        <f t="shared" si="23"/>
        <v>0.23309999999999997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0.59148181818181811</v>
      </c>
      <c r="JO107" s="4">
        <f t="shared" si="17"/>
        <v>0.61235454545454548</v>
      </c>
      <c r="JP107" s="4">
        <f t="shared" si="18"/>
        <v>0.2186909090909091</v>
      </c>
      <c r="JQ107" s="4">
        <f t="shared" si="19"/>
        <v>2.7454545454545454E-2</v>
      </c>
      <c r="JR107" s="4">
        <f t="shared" si="20"/>
        <v>0.87809090909090903</v>
      </c>
      <c r="JS107" s="4">
        <f t="shared" si="21"/>
        <v>0.52621818181818192</v>
      </c>
      <c r="JT107" s="4">
        <f t="shared" si="22"/>
        <v>0.92477272727272708</v>
      </c>
      <c r="JU107" s="4">
        <f t="shared" si="23"/>
        <v>0.23689999999999992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13"/>
      <c r="AA108" s="13"/>
      <c r="AB108" s="13"/>
      <c r="AC108" s="13"/>
      <c r="AD108" s="13"/>
      <c r="AE108" s="13"/>
      <c r="AF108" s="13"/>
      <c r="AG108" s="13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13"/>
      <c r="AA109" s="13"/>
      <c r="AB109" s="13"/>
      <c r="AC109" s="13"/>
      <c r="AD109" s="13"/>
      <c r="AE109" s="13"/>
      <c r="AF109" s="13"/>
      <c r="AG109" s="13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0.84215454545454549</v>
      </c>
      <c r="JO110" s="4">
        <f t="shared" ref="JO110:JO145" si="49">AVERAGEIFS(B110:JM110,metrics.rec,"MSE")</f>
        <v>1.2921818181818181</v>
      </c>
      <c r="JP110" s="4">
        <f t="shared" ref="JP110:JP145" si="50">AVERAGEIFS(B110:JM110,metrics.rec,"R")</f>
        <v>8.6645454545454553E-2</v>
      </c>
      <c r="JQ110" s="4">
        <f t="shared" ref="JQ110:JQ145" si="51">AVERAGEIFS(B110:JM110,metrics.rec,"Precision")</f>
        <v>7.7363636363636358E-3</v>
      </c>
      <c r="JR110" s="4">
        <f t="shared" ref="JR110:JR145" si="52">AVERAGEIFS(B110:JM110,metrics.rec,"Recall")</f>
        <v>0.28096363636363636</v>
      </c>
      <c r="JS110" s="4">
        <f t="shared" ref="JS110:JS145" si="53">AVERAGEIFS(B110:JM110,metrics.rec,"Coverage")</f>
        <v>0.22522727272727272</v>
      </c>
      <c r="JT110" s="4">
        <f t="shared" ref="JT110:JT145" si="54">AVERAGEIFS(B110:JM110,metrics.rec,"Recatio")</f>
        <v>0.3236181818181818</v>
      </c>
      <c r="JU110" s="4">
        <f t="shared" ref="JU110:JU145" si="55">AVERAGEIFS(B110:JM110,metrics.rec,"Time")</f>
        <v>0.29069999999999996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k=10,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0.60139090909090909</v>
      </c>
      <c r="JO111" s="4">
        <f t="shared" si="49"/>
        <v>0.62768181818181823</v>
      </c>
      <c r="JP111" s="4">
        <f t="shared" si="50"/>
        <v>0.2002909090909091</v>
      </c>
      <c r="JQ111" s="4">
        <f t="shared" si="51"/>
        <v>1.4345454545454543E-2</v>
      </c>
      <c r="JR111" s="4">
        <f t="shared" si="52"/>
        <v>0.86797272727272723</v>
      </c>
      <c r="JS111" s="4">
        <f t="shared" si="53"/>
        <v>0.44234545454545454</v>
      </c>
      <c r="JT111" s="4">
        <f t="shared" si="54"/>
        <v>0.92414545454545449</v>
      </c>
      <c r="JU111" s="4">
        <f t="shared" si="55"/>
        <v>0.24274545454545454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0.58667272727272735</v>
      </c>
      <c r="JO112" s="4">
        <f t="shared" si="49"/>
        <v>0.59890909090909095</v>
      </c>
      <c r="JP112" s="4">
        <f t="shared" si="50"/>
        <v>0.21434545454545456</v>
      </c>
      <c r="JQ112" s="4">
        <f t="shared" si="51"/>
        <v>1.41E-2</v>
      </c>
      <c r="JR112" s="4">
        <f t="shared" si="52"/>
        <v>0.86050909090909089</v>
      </c>
      <c r="JS112" s="4">
        <f t="shared" si="53"/>
        <v>0.4431181818181818</v>
      </c>
      <c r="JT112" s="4">
        <f t="shared" si="54"/>
        <v>0.92833636363636363</v>
      </c>
      <c r="JU112" s="4">
        <f t="shared" si="55"/>
        <v>0.23923636363636361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0.58452727272727278</v>
      </c>
      <c r="JO113" s="4">
        <f t="shared" si="49"/>
        <v>0.59775454545454543</v>
      </c>
      <c r="JP113" s="4">
        <f t="shared" si="50"/>
        <v>0.21778181818181822</v>
      </c>
      <c r="JQ113" s="4">
        <f t="shared" si="51"/>
        <v>1.4063636363636363E-2</v>
      </c>
      <c r="JR113" s="4">
        <f t="shared" si="52"/>
        <v>0.85855454545454535</v>
      </c>
      <c r="JS113" s="4">
        <f t="shared" si="53"/>
        <v>0.44256363636363633</v>
      </c>
      <c r="JT113" s="4">
        <f t="shared" si="54"/>
        <v>0.92833636363636363</v>
      </c>
      <c r="JU113" s="4">
        <f t="shared" si="55"/>
        <v>0.25279999999999997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0.59328181818181813</v>
      </c>
      <c r="JO114" s="4">
        <f t="shared" si="49"/>
        <v>0.6177454545454546</v>
      </c>
      <c r="JP114" s="4">
        <f t="shared" si="50"/>
        <v>0.20996363636363638</v>
      </c>
      <c r="JQ114" s="4">
        <f t="shared" si="51"/>
        <v>2.69E-2</v>
      </c>
      <c r="JR114" s="4">
        <f t="shared" si="52"/>
        <v>0.87749090909090899</v>
      </c>
      <c r="JS114" s="4">
        <f t="shared" si="53"/>
        <v>0.52815454545454543</v>
      </c>
      <c r="JT114" s="4">
        <f t="shared" si="54"/>
        <v>0.92481818181818165</v>
      </c>
      <c r="JU114" s="4">
        <f t="shared" si="55"/>
        <v>0.24694545454545452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0.60069523809523806</v>
      </c>
      <c r="JO115" s="4">
        <f t="shared" si="49"/>
        <v>0.62479999999999991</v>
      </c>
      <c r="JP115" s="4">
        <f t="shared" si="50"/>
        <v>0.14445714285714284</v>
      </c>
      <c r="JQ115" s="4">
        <f t="shared" si="51"/>
        <v>0.13103809523809526</v>
      </c>
      <c r="JR115" s="4">
        <f t="shared" si="52"/>
        <v>0.80751428571428585</v>
      </c>
      <c r="JS115" s="4">
        <f t="shared" si="53"/>
        <v>4.990476190476191E-2</v>
      </c>
      <c r="JT115" s="4">
        <f t="shared" si="54"/>
        <v>0.90548095238095239</v>
      </c>
      <c r="JU115" s="4">
        <f t="shared" si="55"/>
        <v>1.112309523809524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0.60207619047619043</v>
      </c>
      <c r="JO116" s="4">
        <f t="shared" si="49"/>
        <v>0.62969047619047613</v>
      </c>
      <c r="JP116" s="4">
        <f t="shared" si="50"/>
        <v>0.14552380952380956</v>
      </c>
      <c r="JQ116" s="4">
        <f t="shared" si="51"/>
        <v>8.5676190476190489E-2</v>
      </c>
      <c r="JR116" s="4">
        <f t="shared" si="52"/>
        <v>0.82437142857142864</v>
      </c>
      <c r="JS116" s="4">
        <f t="shared" si="53"/>
        <v>8.3574999999999997E-2</v>
      </c>
      <c r="JT116" s="4">
        <f t="shared" si="54"/>
        <v>0.90628571428571425</v>
      </c>
      <c r="JU116" s="4">
        <f t="shared" si="55"/>
        <v>1.1159523809523808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0.60576666666666668</v>
      </c>
      <c r="JO117" s="4">
        <f t="shared" si="49"/>
        <v>0.63552857142857144</v>
      </c>
      <c r="JP117" s="4">
        <f t="shared" si="50"/>
        <v>0.13010952380952381</v>
      </c>
      <c r="JQ117" s="4">
        <f t="shared" si="51"/>
        <v>0.11794761904761905</v>
      </c>
      <c r="JR117" s="4">
        <f t="shared" si="52"/>
        <v>0.80131428571428542</v>
      </c>
      <c r="JS117" s="4">
        <f t="shared" si="53"/>
        <v>5.5328571428571449E-2</v>
      </c>
      <c r="JT117" s="4">
        <f t="shared" si="54"/>
        <v>0.90559999999999974</v>
      </c>
      <c r="JU117" s="4">
        <f t="shared" si="55"/>
        <v>1.097404761904762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0.61073333333333346</v>
      </c>
      <c r="JO118" s="4">
        <f t="shared" si="49"/>
        <v>0.63874761904761912</v>
      </c>
      <c r="JP118" s="4">
        <f t="shared" si="50"/>
        <v>9.5019047619047628E-2</v>
      </c>
      <c r="JQ118" s="4">
        <f t="shared" si="51"/>
        <v>0.21873809523809526</v>
      </c>
      <c r="JR118" s="4">
        <f t="shared" si="52"/>
        <v>0.69184761904761893</v>
      </c>
      <c r="JS118" s="4">
        <f t="shared" si="53"/>
        <v>2.4404761904761901E-2</v>
      </c>
      <c r="JT118" s="4">
        <f t="shared" si="54"/>
        <v>0.89750476190476192</v>
      </c>
      <c r="JU118" s="4">
        <f t="shared" si="55"/>
        <v>1.1496952380952377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0.59625238095238087</v>
      </c>
      <c r="JO119" s="4">
        <f t="shared" si="49"/>
        <v>0.60995238095238102</v>
      </c>
      <c r="JP119" s="4">
        <f t="shared" si="50"/>
        <v>0.16062857142857143</v>
      </c>
      <c r="JQ119" s="4">
        <f t="shared" si="51"/>
        <v>0.11020476190476189</v>
      </c>
      <c r="JR119" s="4">
        <f t="shared" si="52"/>
        <v>0.80724285714285704</v>
      </c>
      <c r="JS119" s="4">
        <f t="shared" si="53"/>
        <v>5.9785714285714275E-2</v>
      </c>
      <c r="JT119" s="4">
        <f t="shared" si="54"/>
        <v>0.89956666666666663</v>
      </c>
      <c r="JU119" s="4">
        <f t="shared" si="55"/>
        <v>1.1109999999999998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0.59732857142857143</v>
      </c>
      <c r="JO120" s="4">
        <f t="shared" si="49"/>
        <v>0.61288095238095242</v>
      </c>
      <c r="JP120" s="4">
        <f t="shared" si="50"/>
        <v>0.16146190476190481</v>
      </c>
      <c r="JQ120" s="4">
        <f t="shared" si="51"/>
        <v>0.12884761904761904</v>
      </c>
      <c r="JR120" s="4">
        <f t="shared" si="52"/>
        <v>0.8086333333333332</v>
      </c>
      <c r="JS120" s="4">
        <f t="shared" si="53"/>
        <v>5.0957142857142861E-2</v>
      </c>
      <c r="JT120" s="4">
        <f t="shared" si="54"/>
        <v>0.90673333333333295</v>
      </c>
      <c r="JU120" s="4">
        <f t="shared" si="55"/>
        <v>1.1336285714285714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0.6304047619047618</v>
      </c>
      <c r="JO121" s="4">
        <f t="shared" si="49"/>
        <v>0.68754285714285723</v>
      </c>
      <c r="JP121" s="4">
        <f t="shared" si="50"/>
        <v>9.0285714285714275E-2</v>
      </c>
      <c r="JQ121" s="4">
        <f t="shared" si="51"/>
        <v>0.12710952380952381</v>
      </c>
      <c r="JR121" s="4">
        <f t="shared" si="52"/>
        <v>0.58385714285714274</v>
      </c>
      <c r="JS121" s="4">
        <f t="shared" si="53"/>
        <v>3.373333333333333E-2</v>
      </c>
      <c r="JT121" s="4">
        <f t="shared" si="54"/>
        <v>0.76987619047619038</v>
      </c>
      <c r="JU121" s="4">
        <f t="shared" si="55"/>
        <v>1.1104857142857143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0.60056190476190474</v>
      </c>
      <c r="JO122" s="4">
        <f t="shared" si="49"/>
        <v>0.62438571428571432</v>
      </c>
      <c r="JP122" s="4">
        <f t="shared" si="50"/>
        <v>0.14476190476190473</v>
      </c>
      <c r="JQ122" s="4">
        <f t="shared" si="51"/>
        <v>0.13252380952380952</v>
      </c>
      <c r="JR122" s="4">
        <f t="shared" si="52"/>
        <v>0.80717619047619049</v>
      </c>
      <c r="JS122" s="4">
        <f t="shared" si="53"/>
        <v>4.9409523809523813E-2</v>
      </c>
      <c r="JT122" s="4">
        <f t="shared" si="54"/>
        <v>0.90690000000000004</v>
      </c>
      <c r="JU122" s="4">
        <f t="shared" si="55"/>
        <v>1.1285904761904764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0.59781428571428574</v>
      </c>
      <c r="JO123" s="4">
        <f t="shared" si="49"/>
        <v>0.61074761904761921</v>
      </c>
      <c r="JP123" s="4">
        <f t="shared" si="50"/>
        <v>0.1614142857142857</v>
      </c>
      <c r="JQ123" s="4">
        <f t="shared" si="51"/>
        <v>9.7347619047619044E-2</v>
      </c>
      <c r="JR123" s="4">
        <f t="shared" si="52"/>
        <v>0.79913333333333336</v>
      </c>
      <c r="JS123" s="4">
        <f t="shared" si="53"/>
        <v>6.5747619047619055E-2</v>
      </c>
      <c r="JT123" s="4">
        <f t="shared" si="54"/>
        <v>0.90517142857142852</v>
      </c>
      <c r="JU123" s="4">
        <f t="shared" si="55"/>
        <v>1.1079571428571426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0.60949523809523798</v>
      </c>
      <c r="JO124" s="4">
        <f t="shared" si="49"/>
        <v>0.64394285714285726</v>
      </c>
      <c r="JP124" s="4">
        <f t="shared" si="50"/>
        <v>0.12520000000000003</v>
      </c>
      <c r="JQ124" s="4">
        <f t="shared" si="51"/>
        <v>7.2247619047619047E-2</v>
      </c>
      <c r="JR124" s="4">
        <f t="shared" si="52"/>
        <v>0.80129523809523795</v>
      </c>
      <c r="JS124" s="4">
        <f t="shared" si="53"/>
        <v>0.10525714285714285</v>
      </c>
      <c r="JT124" s="4">
        <f t="shared" si="54"/>
        <v>0.90058571428571421</v>
      </c>
      <c r="JU124" s="4">
        <f t="shared" si="55"/>
        <v>1.0949666666666669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0.62441578947368404</v>
      </c>
      <c r="JO125" s="4">
        <f t="shared" si="49"/>
        <v>0.65972631578947372</v>
      </c>
      <c r="JP125" s="4">
        <f t="shared" si="50"/>
        <v>0.10276315789473682</v>
      </c>
      <c r="JQ125" s="4">
        <f t="shared" si="51"/>
        <v>7.5436842105263135E-2</v>
      </c>
      <c r="JR125" s="4">
        <f t="shared" si="52"/>
        <v>0.73240526315789478</v>
      </c>
      <c r="JS125" s="4">
        <f t="shared" si="53"/>
        <v>0.11459473684210525</v>
      </c>
      <c r="JT125" s="4">
        <f t="shared" si="54"/>
        <v>0.89804736842105282</v>
      </c>
      <c r="JU125" s="4">
        <f t="shared" si="55"/>
        <v>1.0847105263157897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0.60118421052631565</v>
      </c>
      <c r="JO126" s="4">
        <f t="shared" si="49"/>
        <v>0.6148473684210527</v>
      </c>
      <c r="JP126" s="4">
        <f t="shared" si="50"/>
        <v>0.14921052631578949</v>
      </c>
      <c r="JQ126" s="4">
        <f t="shared" si="51"/>
        <v>0.13138947368421056</v>
      </c>
      <c r="JR126" s="4">
        <f t="shared" si="52"/>
        <v>0.79136842105263161</v>
      </c>
      <c r="JS126" s="4">
        <f t="shared" si="53"/>
        <v>4.9584210526315793E-2</v>
      </c>
      <c r="JT126" s="4">
        <f t="shared" si="54"/>
        <v>0.90109473684210539</v>
      </c>
      <c r="JU126" s="4">
        <f t="shared" si="55"/>
        <v>1.1950684210526314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0.59854285714285715</v>
      </c>
      <c r="JO127" s="4">
        <f t="shared" si="49"/>
        <v>0.61875238095238094</v>
      </c>
      <c r="JP127" s="4">
        <f t="shared" si="50"/>
        <v>0.15096190476190477</v>
      </c>
      <c r="JQ127" s="4">
        <f t="shared" si="51"/>
        <v>0.14965714285714285</v>
      </c>
      <c r="JR127" s="4">
        <f t="shared" si="52"/>
        <v>0.80478571428571422</v>
      </c>
      <c r="JS127" s="4">
        <f t="shared" si="53"/>
        <v>4.4185000000000009E-2</v>
      </c>
      <c r="JT127" s="4">
        <f t="shared" si="54"/>
        <v>0.90122857142857149</v>
      </c>
      <c r="JU127" s="4">
        <f t="shared" si="55"/>
        <v>0.91829523809523805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0.62241578947368426</v>
      </c>
      <c r="JO128" s="4">
        <f t="shared" si="49"/>
        <v>0.65598421052631561</v>
      </c>
      <c r="JP128" s="4">
        <f t="shared" si="50"/>
        <v>0.10317894736842104</v>
      </c>
      <c r="JQ128" s="4">
        <f t="shared" si="51"/>
        <v>7.4742105263157901E-2</v>
      </c>
      <c r="JR128" s="4">
        <f t="shared" si="52"/>
        <v>0.71818421052631587</v>
      </c>
      <c r="JS128" s="4">
        <f t="shared" si="53"/>
        <v>0.11479999999999997</v>
      </c>
      <c r="JT128" s="4">
        <f t="shared" si="54"/>
        <v>0.89987368421052627</v>
      </c>
      <c r="JU128" s="4">
        <f t="shared" si="55"/>
        <v>1.0893842105263158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0.59935789473684209</v>
      </c>
      <c r="JO129" s="4">
        <f t="shared" si="49"/>
        <v>0.62184210526315786</v>
      </c>
      <c r="JP129" s="4">
        <f t="shared" si="50"/>
        <v>0.1472421052631579</v>
      </c>
      <c r="JQ129" s="4">
        <f t="shared" si="51"/>
        <v>0.10731578947368424</v>
      </c>
      <c r="JR129" s="4">
        <f t="shared" si="52"/>
        <v>0.80508421052631574</v>
      </c>
      <c r="JS129" s="4">
        <f t="shared" si="53"/>
        <v>9.3110526315789463E-2</v>
      </c>
      <c r="JT129" s="4">
        <f t="shared" si="54"/>
        <v>0.89792631578947357</v>
      </c>
      <c r="JU129" s="4">
        <f t="shared" si="55"/>
        <v>1.1658947368421055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0.59595789473684213</v>
      </c>
      <c r="JO130" s="4">
        <f t="shared" si="49"/>
        <v>0.61138421052631586</v>
      </c>
      <c r="JP130" s="4">
        <f t="shared" si="50"/>
        <v>0.15421578947368419</v>
      </c>
      <c r="JQ130" s="4">
        <f t="shared" si="51"/>
        <v>0.12624210526315791</v>
      </c>
      <c r="JR130" s="4">
        <f t="shared" si="52"/>
        <v>0.80759999999999987</v>
      </c>
      <c r="JS130" s="4">
        <f t="shared" si="53"/>
        <v>6.6694736842105251E-2</v>
      </c>
      <c r="JT130" s="4">
        <f t="shared" si="54"/>
        <v>0.82702105263157899</v>
      </c>
      <c r="JU130" s="4">
        <f t="shared" si="55"/>
        <v>1.1011473684210527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0.60435789473684209</v>
      </c>
      <c r="JO131" s="4">
        <f t="shared" si="49"/>
        <v>0.62465789473684197</v>
      </c>
      <c r="JP131" s="4">
        <f t="shared" si="50"/>
        <v>0.13998947368421055</v>
      </c>
      <c r="JQ131" s="4">
        <f t="shared" si="51"/>
        <v>6.8094736842105263E-2</v>
      </c>
      <c r="JR131" s="4">
        <f t="shared" si="52"/>
        <v>0.84003684210526297</v>
      </c>
      <c r="JS131" s="4">
        <f t="shared" si="53"/>
        <v>0.28365263157894738</v>
      </c>
      <c r="JT131" s="4">
        <f t="shared" si="54"/>
        <v>0.89751578947368404</v>
      </c>
      <c r="JU131" s="4">
        <f t="shared" si="55"/>
        <v>0.29062631578947373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0.59754761904761922</v>
      </c>
      <c r="JO132" s="4">
        <f t="shared" si="49"/>
        <v>0.60610952380952388</v>
      </c>
      <c r="JP132" s="4">
        <f t="shared" si="50"/>
        <v>0.18016190476190483</v>
      </c>
      <c r="JQ132" s="4">
        <f t="shared" si="51"/>
        <v>0.12914285714285711</v>
      </c>
      <c r="JR132" s="4">
        <f t="shared" si="52"/>
        <v>0.79820952380952381</v>
      </c>
      <c r="JS132" s="4">
        <f t="shared" si="53"/>
        <v>4.9160000000000002E-2</v>
      </c>
      <c r="JT132" s="4">
        <f t="shared" si="54"/>
        <v>0.78965714285714284</v>
      </c>
      <c r="JU132" s="4">
        <f t="shared" si="55"/>
        <v>0.94837142857142864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0.60968333333333335</v>
      </c>
      <c r="JO133" s="4">
        <f t="shared" si="49"/>
        <v>0.62734444444444437</v>
      </c>
      <c r="JP133" s="4">
        <f t="shared" si="50"/>
        <v>0.15146111111111107</v>
      </c>
      <c r="JQ133" s="4">
        <f t="shared" si="51"/>
        <v>7.8611111111111118E-2</v>
      </c>
      <c r="JR133" s="4">
        <f t="shared" si="52"/>
        <v>0.78675555555555532</v>
      </c>
      <c r="JS133" s="4">
        <f t="shared" si="53"/>
        <v>0.12757777777777779</v>
      </c>
      <c r="JT133" s="4">
        <f t="shared" si="54"/>
        <v>0.79131111111111119</v>
      </c>
      <c r="JU133" s="4">
        <f t="shared" si="55"/>
        <v>1.0642777777777777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0.5979388888888888</v>
      </c>
      <c r="JO134" s="4">
        <f t="shared" si="49"/>
        <v>0.61182777777777775</v>
      </c>
      <c r="JP134" s="4">
        <f t="shared" si="50"/>
        <v>0.18493333333333334</v>
      </c>
      <c r="JQ134" s="4">
        <f t="shared" si="51"/>
        <v>8.646666666666665E-2</v>
      </c>
      <c r="JR134" s="4">
        <f t="shared" si="52"/>
        <v>0.81694444444444425</v>
      </c>
      <c r="JS134" s="4">
        <f t="shared" si="53"/>
        <v>0.10085555555555553</v>
      </c>
      <c r="JT134" s="4">
        <f t="shared" si="54"/>
        <v>0.7860666666666668</v>
      </c>
      <c r="JU134" s="4">
        <f t="shared" si="55"/>
        <v>1.1272944444444444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0.59745000000000004</v>
      </c>
      <c r="JO135" s="4">
        <f t="shared" si="49"/>
        <v>0.61480499999999993</v>
      </c>
      <c r="JP135" s="4">
        <f t="shared" si="50"/>
        <v>0.15794000000000002</v>
      </c>
      <c r="JQ135" s="4">
        <f t="shared" si="51"/>
        <v>0.14481999999999998</v>
      </c>
      <c r="JR135" s="4">
        <f t="shared" si="52"/>
        <v>0.80780999999999992</v>
      </c>
      <c r="JS135" s="4">
        <f t="shared" si="53"/>
        <v>4.4894999999999997E-2</v>
      </c>
      <c r="JT135" s="4">
        <f t="shared" si="54"/>
        <v>0.90335999999999994</v>
      </c>
      <c r="JU135" s="4">
        <f t="shared" si="55"/>
        <v>0.96080500000000024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0.59594444444444461</v>
      </c>
      <c r="JO136" s="4">
        <f t="shared" si="49"/>
        <v>0.61232222222222221</v>
      </c>
      <c r="JP136" s="4">
        <f t="shared" si="50"/>
        <v>0.17575555555555558</v>
      </c>
      <c r="JQ136" s="4">
        <f t="shared" si="51"/>
        <v>8.6127777777777761E-2</v>
      </c>
      <c r="JR136" s="4">
        <f t="shared" si="52"/>
        <v>0.82853333333333312</v>
      </c>
      <c r="JS136" s="4">
        <f t="shared" si="53"/>
        <v>9.5283333333333331E-2</v>
      </c>
      <c r="JT136" s="4">
        <f t="shared" si="54"/>
        <v>0.90013333333333334</v>
      </c>
      <c r="JU136" s="4">
        <f t="shared" si="55"/>
        <v>1.1905444444444444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0.59523499999999996</v>
      </c>
      <c r="JO137" s="4">
        <f t="shared" si="49"/>
        <v>0.61075499999999994</v>
      </c>
      <c r="JP137" s="4">
        <f t="shared" si="50"/>
        <v>0.16182999999999997</v>
      </c>
      <c r="JQ137" s="4">
        <f t="shared" si="51"/>
        <v>0.13941500000000001</v>
      </c>
      <c r="JR137" s="4">
        <f t="shared" si="52"/>
        <v>0.80263000000000007</v>
      </c>
      <c r="JS137" s="4">
        <f t="shared" si="53"/>
        <v>4.6505000000000005E-2</v>
      </c>
      <c r="JT137" s="4">
        <f t="shared" si="54"/>
        <v>0.90280500000000008</v>
      </c>
      <c r="JU137" s="4">
        <f t="shared" si="55"/>
        <v>1.041895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0.59616842105263157</v>
      </c>
      <c r="JO138" s="4">
        <f t="shared" si="49"/>
        <v>0.61424736842105276</v>
      </c>
      <c r="JP138" s="4">
        <f t="shared" si="50"/>
        <v>0.16424210526315794</v>
      </c>
      <c r="JQ138" s="4">
        <f t="shared" si="51"/>
        <v>0.1234684210526316</v>
      </c>
      <c r="JR138" s="4">
        <f t="shared" si="52"/>
        <v>0.81604210526315779</v>
      </c>
      <c r="JS138" s="4">
        <f t="shared" si="53"/>
        <v>5.7226315789473681E-2</v>
      </c>
      <c r="JT138" s="4">
        <f t="shared" si="54"/>
        <v>0.89982105263157908</v>
      </c>
      <c r="JU138" s="4">
        <f t="shared" si="55"/>
        <v>0.91464210526315803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0.59636842105263144</v>
      </c>
      <c r="JO139" s="4">
        <f t="shared" ref="JO139" si="57">AVERAGEIFS(B139:JM139,metrics.rec,"MSE")</f>
        <v>0.61568947368421056</v>
      </c>
      <c r="JP139" s="4">
        <f t="shared" ref="JP139" si="58">AVERAGEIFS(B139:JM139,metrics.rec,"R")</f>
        <v>0.16119473684210525</v>
      </c>
      <c r="JQ139" s="4">
        <f t="shared" ref="JQ139" si="59">AVERAGEIFS(B139:JM139,metrics.rec,"Precision")</f>
        <v>0.1248736842105263</v>
      </c>
      <c r="JR139" s="4">
        <f t="shared" ref="JR139" si="60">AVERAGEIFS(B139:JM139,metrics.rec,"Recall")</f>
        <v>0.8160052631578949</v>
      </c>
      <c r="JS139" s="4">
        <f t="shared" ref="JS139" si="61">AVERAGEIFS(B139:JM139,metrics.rec,"Coverage")</f>
        <v>5.6468421052631577E-2</v>
      </c>
      <c r="JT139" s="4">
        <f t="shared" ref="JT139" si="62">AVERAGEIFS(B139:JM139,metrics.rec,"Recatio")</f>
        <v>0.89926315789473699</v>
      </c>
      <c r="JU139" s="4">
        <f t="shared" ref="JU139" si="63">AVERAGEIFS(B139:JM139,metrics.rec,"Time")</f>
        <v>0.92808421052631562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0.59844210526315789</v>
      </c>
      <c r="JO140" s="4">
        <f t="shared" si="49"/>
        <v>0.61758421052631596</v>
      </c>
      <c r="JP140" s="4">
        <f t="shared" si="50"/>
        <v>0.15926315789473686</v>
      </c>
      <c r="JQ140" s="4">
        <f t="shared" si="51"/>
        <v>0.12767894736842106</v>
      </c>
      <c r="JR140" s="4">
        <f t="shared" si="52"/>
        <v>0.81637368421052647</v>
      </c>
      <c r="JS140" s="4">
        <f t="shared" si="53"/>
        <v>5.5E-2</v>
      </c>
      <c r="JT140" s="4">
        <f t="shared" si="54"/>
        <v>0.89980526315789489</v>
      </c>
      <c r="JU140" s="4">
        <f t="shared" si="55"/>
        <v>0.95025789473684208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0.62562499999999999</v>
      </c>
      <c r="JO141" s="4">
        <f t="shared" si="49"/>
        <v>0.66485000000000005</v>
      </c>
      <c r="JP141" s="4">
        <f t="shared" si="50"/>
        <v>0.11155625000000001</v>
      </c>
      <c r="JQ141" s="4">
        <f t="shared" si="51"/>
        <v>2.214375E-2</v>
      </c>
      <c r="JR141" s="4">
        <f t="shared" si="52"/>
        <v>0.84939374999999995</v>
      </c>
      <c r="JS141" s="4">
        <f t="shared" si="53"/>
        <v>0.52128125000000003</v>
      </c>
      <c r="JT141" s="4">
        <f t="shared" si="54"/>
        <v>0.8975375000000001</v>
      </c>
      <c r="JU141" s="4">
        <f t="shared" si="55"/>
        <v>1.4155937499999998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0.59554375000000004</v>
      </c>
      <c r="JO142" s="4">
        <f t="shared" si="49"/>
        <v>0.61041875000000012</v>
      </c>
      <c r="JP142" s="4">
        <f t="shared" si="50"/>
        <v>0.14880624999999997</v>
      </c>
      <c r="JQ142" s="4">
        <f t="shared" si="51"/>
        <v>0.1625875</v>
      </c>
      <c r="JR142" s="4">
        <f t="shared" si="52"/>
        <v>0.77788124999999997</v>
      </c>
      <c r="JS142" s="4">
        <f t="shared" si="53"/>
        <v>4.0606249999999997E-2</v>
      </c>
      <c r="JT142" s="4">
        <f t="shared" si="54"/>
        <v>0.89016874999999995</v>
      </c>
      <c r="JU142" s="4">
        <f t="shared" si="55"/>
        <v>1.3083312500000004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0.6006625000000001</v>
      </c>
      <c r="JO143" s="4">
        <f t="shared" si="49"/>
        <v>0.62291249999999998</v>
      </c>
      <c r="JP143" s="4">
        <f t="shared" si="50"/>
        <v>0.1492</v>
      </c>
      <c r="JQ143" s="4">
        <f t="shared" si="51"/>
        <v>0.15306874999999998</v>
      </c>
      <c r="JR143" s="4">
        <f t="shared" si="52"/>
        <v>0.80248749999999991</v>
      </c>
      <c r="JS143" s="4">
        <f t="shared" si="53"/>
        <v>4.5450000000000004E-2</v>
      </c>
      <c r="JT143" s="4">
        <f t="shared" si="54"/>
        <v>0.89126250000000007</v>
      </c>
      <c r="JU143" s="4">
        <f t="shared" si="55"/>
        <v>1.1288749999999999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0.59951578947368422</v>
      </c>
      <c r="JO144" s="4">
        <f t="shared" si="49"/>
        <v>0.61787368421052635</v>
      </c>
      <c r="JP144" s="4">
        <f t="shared" si="50"/>
        <v>0.15542631578947366</v>
      </c>
      <c r="JQ144" s="4">
        <f t="shared" si="51"/>
        <v>0.12979473684210527</v>
      </c>
      <c r="JR144" s="4">
        <f t="shared" si="52"/>
        <v>0.80799473684210521</v>
      </c>
      <c r="JS144" s="4">
        <f t="shared" si="53"/>
        <v>5.1505555555555554E-2</v>
      </c>
      <c r="JT144" s="4">
        <f t="shared" si="54"/>
        <v>0.90398421052631595</v>
      </c>
      <c r="JU144" s="4">
        <f t="shared" si="55"/>
        <v>1.1605052631578949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0.60249444444444444</v>
      </c>
      <c r="JO145" s="4">
        <f t="shared" si="49"/>
        <v>0.62574444444444444</v>
      </c>
      <c r="JP145" s="4">
        <f t="shared" si="50"/>
        <v>0.1476722222222222</v>
      </c>
      <c r="JQ145" s="4">
        <f t="shared" si="51"/>
        <v>0.13650555555555555</v>
      </c>
      <c r="JR145" s="4">
        <f t="shared" si="52"/>
        <v>0.80398333333333327</v>
      </c>
      <c r="JS145" s="4">
        <f t="shared" si="53"/>
        <v>5.1670588235294121E-2</v>
      </c>
      <c r="JT145" s="4">
        <f t="shared" si="54"/>
        <v>0.89883333333333348</v>
      </c>
      <c r="JU145" s="4">
        <f t="shared" si="55"/>
        <v>1.0353166666666667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0.6204722222222222</v>
      </c>
      <c r="JO146" s="4">
        <f t="shared" ref="JO146:JO186" si="65">AVERAGEIFS(B146:JM146,metrics.rec,"MSE")</f>
        <v>0.66146111111111117</v>
      </c>
      <c r="JP146" s="4">
        <f t="shared" ref="JP146:JP186" si="66">AVERAGEIFS(B146:JM146,metrics.rec,"R")</f>
        <v>0.11086111111111112</v>
      </c>
      <c r="JQ146" s="4">
        <f t="shared" ref="JQ146:JQ186" si="67">AVERAGEIFS(B146:JM146,metrics.rec,"Precision")</f>
        <v>7.3222222222222216E-2</v>
      </c>
      <c r="JR146" s="4">
        <f t="shared" ref="JR146:JR186" si="68">AVERAGEIFS(B146:JM146,metrics.rec,"Recall")</f>
        <v>0.72806666666666664</v>
      </c>
      <c r="JS146" s="4">
        <f t="shared" ref="JS146:JS186" si="69">AVERAGEIFS(B146:JM146,metrics.rec,"Coverage")</f>
        <v>8.0233333333333323E-2</v>
      </c>
      <c r="JT146" s="4">
        <f t="shared" ref="JT146:JT186" si="70">AVERAGEIFS(B146:JM146,metrics.rec,"Recatio")</f>
        <v>0.8154944444444443</v>
      </c>
      <c r="JU146" s="4">
        <f t="shared" ref="JU146:JU186" si="71">AVERAGEIFS(B146:JM146,metrics.rec,"Time")</f>
        <v>1.1753333333333331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0.60397777777777784</v>
      </c>
      <c r="JO147" s="4">
        <f t="shared" si="65"/>
        <v>0.62953333333333328</v>
      </c>
      <c r="JP147" s="4">
        <f t="shared" si="66"/>
        <v>0.1378611111111111</v>
      </c>
      <c r="JQ147" s="4">
        <f t="shared" si="67"/>
        <v>0.13718888888888892</v>
      </c>
      <c r="JR147" s="4">
        <f t="shared" si="68"/>
        <v>0.79569999999999996</v>
      </c>
      <c r="JS147" s="4">
        <f t="shared" si="69"/>
        <v>5.0272222222222225E-2</v>
      </c>
      <c r="JT147" s="4">
        <f t="shared" si="70"/>
        <v>0.8980111111111112</v>
      </c>
      <c r="JU147" s="4">
        <f t="shared" si="71"/>
        <v>1.0047333333333333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0.6056111111111111</v>
      </c>
      <c r="JO148" s="4">
        <f t="shared" si="65"/>
        <v>0.62755555555555553</v>
      </c>
      <c r="JP148" s="4">
        <f t="shared" si="66"/>
        <v>0.13504444444444444</v>
      </c>
      <c r="JQ148" s="4">
        <f t="shared" si="67"/>
        <v>0.1362777777777778</v>
      </c>
      <c r="JR148" s="4">
        <f t="shared" si="68"/>
        <v>0.78524444444444441</v>
      </c>
      <c r="JS148" s="4">
        <f t="shared" si="69"/>
        <v>4.9861111111111106E-2</v>
      </c>
      <c r="JT148" s="4">
        <f t="shared" si="70"/>
        <v>0.89808888888888871</v>
      </c>
      <c r="JU148" s="4">
        <f t="shared" si="71"/>
        <v>1.0195611111111111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0.60723888888888888</v>
      </c>
      <c r="JO149" s="4">
        <f t="shared" si="65"/>
        <v>0.63483888888888906</v>
      </c>
      <c r="JP149" s="4">
        <f t="shared" si="66"/>
        <v>0.1318</v>
      </c>
      <c r="JQ149" s="4">
        <f t="shared" si="67"/>
        <v>0.13734444444444441</v>
      </c>
      <c r="JR149" s="4">
        <f t="shared" si="68"/>
        <v>0.79302777777777789</v>
      </c>
      <c r="JS149" s="4">
        <f t="shared" si="69"/>
        <v>5.000000000000001E-2</v>
      </c>
      <c r="JT149" s="4">
        <f t="shared" si="70"/>
        <v>0.89818888888888893</v>
      </c>
      <c r="JU149" s="4">
        <f t="shared" si="71"/>
        <v>0.98251666666666693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0.60386666666666677</v>
      </c>
      <c r="JO150" s="4">
        <f t="shared" si="65"/>
        <v>0.63168888888888897</v>
      </c>
      <c r="JP150" s="4">
        <f t="shared" si="66"/>
        <v>0.13927777777777775</v>
      </c>
      <c r="JQ150" s="4">
        <f t="shared" si="67"/>
        <v>0.13681111111111111</v>
      </c>
      <c r="JR150" s="4">
        <f t="shared" si="68"/>
        <v>0.80286111111111103</v>
      </c>
      <c r="JS150" s="4">
        <f t="shared" si="69"/>
        <v>5.1033333333333333E-2</v>
      </c>
      <c r="JT150" s="4">
        <f t="shared" si="70"/>
        <v>0.89824444444444473</v>
      </c>
      <c r="JU150" s="4">
        <f t="shared" si="71"/>
        <v>0.99942222222222243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0.60311111111111104</v>
      </c>
      <c r="JO151" s="4">
        <f t="shared" si="65"/>
        <v>0.62463888888888885</v>
      </c>
      <c r="JP151" s="4">
        <f t="shared" si="66"/>
        <v>0.14094999999999999</v>
      </c>
      <c r="JQ151" s="4">
        <f t="shared" si="67"/>
        <v>0.15564444444444447</v>
      </c>
      <c r="JR151" s="4">
        <f t="shared" si="68"/>
        <v>0.7979222222222222</v>
      </c>
      <c r="JS151" s="4">
        <f t="shared" si="69"/>
        <v>4.4966666666666669E-2</v>
      </c>
      <c r="JT151" s="4">
        <f t="shared" si="70"/>
        <v>0.89316666666666655</v>
      </c>
      <c r="JU151" s="4">
        <f t="shared" si="71"/>
        <v>0.92061666666666675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0.6073666666666665</v>
      </c>
      <c r="JO152" s="4">
        <f t="shared" si="65"/>
        <v>0.62657333333333343</v>
      </c>
      <c r="JP152" s="4">
        <f t="shared" si="66"/>
        <v>0.13799999999999998</v>
      </c>
      <c r="JQ152" s="4">
        <f t="shared" si="67"/>
        <v>8.7133333333333327E-2</v>
      </c>
      <c r="JR152" s="4">
        <f t="shared" si="68"/>
        <v>0.78822666666666674</v>
      </c>
      <c r="JS152" s="4">
        <f t="shared" si="69"/>
        <v>0.1157</v>
      </c>
      <c r="JT152" s="4">
        <f t="shared" si="70"/>
        <v>0.88590666666666673</v>
      </c>
      <c r="JU152" s="4">
        <f t="shared" si="71"/>
        <v>1.1560666666666666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0.59944444444444445</v>
      </c>
      <c r="JO153" s="4">
        <f t="shared" si="65"/>
        <v>0.61637222222222232</v>
      </c>
      <c r="JP153" s="4">
        <f t="shared" si="66"/>
        <v>0.15756666666666666</v>
      </c>
      <c r="JQ153" s="4">
        <f t="shared" si="67"/>
        <v>0.15176111111111112</v>
      </c>
      <c r="JR153" s="4">
        <f t="shared" si="68"/>
        <v>0.80341111111111108</v>
      </c>
      <c r="JS153" s="4">
        <f t="shared" si="69"/>
        <v>4.7035294117647057E-2</v>
      </c>
      <c r="JT153" s="4">
        <f t="shared" si="70"/>
        <v>0.89493888888888884</v>
      </c>
      <c r="JU153" s="4">
        <f t="shared" si="71"/>
        <v>0.94406666666666672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0.61227333333333334</v>
      </c>
      <c r="JO154" s="4">
        <f t="shared" si="65"/>
        <v>0.63488000000000011</v>
      </c>
      <c r="JP154" s="4">
        <f t="shared" si="66"/>
        <v>0.12240666666666669</v>
      </c>
      <c r="JQ154" s="4">
        <f t="shared" si="67"/>
        <v>8.6660000000000001E-2</v>
      </c>
      <c r="JR154" s="4">
        <f t="shared" si="68"/>
        <v>0.7660866666666668</v>
      </c>
      <c r="JS154" s="4">
        <f t="shared" si="69"/>
        <v>0.11329333333333333</v>
      </c>
      <c r="JT154" s="4">
        <f t="shared" si="70"/>
        <v>0.88707333333333338</v>
      </c>
      <c r="JU154" s="4">
        <f t="shared" si="71"/>
        <v>1.1696466666666665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0.59685333333333335</v>
      </c>
      <c r="JO155" s="4">
        <f t="shared" si="65"/>
        <v>0.60625333333333342</v>
      </c>
      <c r="JP155" s="4">
        <f t="shared" si="66"/>
        <v>0.1641266666666667</v>
      </c>
      <c r="JQ155" s="4">
        <f t="shared" si="67"/>
        <v>0.13769333333333333</v>
      </c>
      <c r="JR155" s="4">
        <f t="shared" si="68"/>
        <v>0.79447333333333325</v>
      </c>
      <c r="JS155" s="4">
        <f t="shared" si="69"/>
        <v>5.503333333333333E-2</v>
      </c>
      <c r="JT155" s="4">
        <f t="shared" si="70"/>
        <v>0.88717333333333337</v>
      </c>
      <c r="JU155" s="4">
        <f t="shared" si="71"/>
        <v>1.1859400000000002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0.62046000000000001</v>
      </c>
      <c r="JO156" s="4">
        <f t="shared" si="65"/>
        <v>0.65350666666666668</v>
      </c>
      <c r="JP156" s="4">
        <f t="shared" si="66"/>
        <v>0.13404000000000002</v>
      </c>
      <c r="JQ156" s="4">
        <f t="shared" si="67"/>
        <v>8.8873333333333346E-2</v>
      </c>
      <c r="JR156" s="4">
        <f t="shared" si="68"/>
        <v>0.81680666666666668</v>
      </c>
      <c r="JS156" s="4">
        <f t="shared" si="69"/>
        <v>0.13541333333333333</v>
      </c>
      <c r="JT156" s="4">
        <f t="shared" si="70"/>
        <v>0.76222000000000023</v>
      </c>
      <c r="JU156" s="4">
        <f t="shared" si="71"/>
        <v>1.1387066666666665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0.6248933333333333</v>
      </c>
      <c r="JO157" s="4">
        <f t="shared" si="65"/>
        <v>0.65471999999999997</v>
      </c>
      <c r="JP157" s="4">
        <f t="shared" si="66"/>
        <v>0.11444666666666665</v>
      </c>
      <c r="JQ157" s="4">
        <f t="shared" si="67"/>
        <v>8.8773333333333329E-2</v>
      </c>
      <c r="JR157" s="4">
        <f t="shared" si="68"/>
        <v>0.75604666666666676</v>
      </c>
      <c r="JS157" s="4">
        <f t="shared" si="69"/>
        <v>0.11584</v>
      </c>
      <c r="JT157" s="4">
        <f t="shared" si="70"/>
        <v>0.76204666666666665</v>
      </c>
      <c r="JU157" s="4">
        <f t="shared" si="71"/>
        <v>1.0727266666666668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0.60662000000000005</v>
      </c>
      <c r="JO158" s="4">
        <f t="shared" si="65"/>
        <v>0.64705333333333348</v>
      </c>
      <c r="JP158" s="4">
        <f t="shared" si="66"/>
        <v>0.13768666666666665</v>
      </c>
      <c r="JQ158" s="4">
        <f t="shared" si="67"/>
        <v>5.2839999999999998E-2</v>
      </c>
      <c r="JR158" s="4">
        <f t="shared" si="68"/>
        <v>0.85520000000000007</v>
      </c>
      <c r="JS158" s="4">
        <f t="shared" si="69"/>
        <v>0.46023999999999998</v>
      </c>
      <c r="JT158" s="4">
        <f t="shared" si="70"/>
        <v>0.8414733333333333</v>
      </c>
      <c r="JU158" s="4">
        <f t="shared" si="71"/>
        <v>1.4307599999999998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0.63993333333333347</v>
      </c>
      <c r="JO159" s="4">
        <f t="shared" si="65"/>
        <v>0.68208000000000013</v>
      </c>
      <c r="JP159" s="4">
        <f t="shared" si="66"/>
        <v>5.7239999999999999E-2</v>
      </c>
      <c r="JQ159" s="4">
        <f t="shared" si="67"/>
        <v>4.3046666666666664E-2</v>
      </c>
      <c r="JR159" s="4">
        <f t="shared" si="68"/>
        <v>0.45228666666666667</v>
      </c>
      <c r="JS159" s="4">
        <f t="shared" si="69"/>
        <v>9.6066666666666661E-2</v>
      </c>
      <c r="JT159" s="4">
        <f t="shared" si="70"/>
        <v>0.65241333333333329</v>
      </c>
      <c r="JU159" s="4">
        <f t="shared" si="71"/>
        <v>1.3131266666666668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0.63040000000000007</v>
      </c>
      <c r="JO160" s="4">
        <f t="shared" si="65"/>
        <v>0.67381333333333338</v>
      </c>
      <c r="JP160" s="4">
        <f t="shared" si="66"/>
        <v>7.7520000000000006E-2</v>
      </c>
      <c r="JQ160" s="4">
        <f t="shared" si="67"/>
        <v>0.12721333333333334</v>
      </c>
      <c r="JR160" s="4">
        <f t="shared" si="68"/>
        <v>0.55645333333333347</v>
      </c>
      <c r="JS160" s="4">
        <f t="shared" si="69"/>
        <v>3.7059999999999996E-2</v>
      </c>
      <c r="JT160" s="4">
        <f t="shared" si="70"/>
        <v>0.64236666666666653</v>
      </c>
      <c r="JU160" s="4">
        <f t="shared" si="71"/>
        <v>1.07148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0.62957333333333321</v>
      </c>
      <c r="JO161" s="4">
        <f t="shared" si="65"/>
        <v>0.67736666666666667</v>
      </c>
      <c r="JP161" s="4">
        <f t="shared" si="66"/>
        <v>8.0019999999999994E-2</v>
      </c>
      <c r="JQ161" s="4">
        <f t="shared" si="67"/>
        <v>0.14575333333333335</v>
      </c>
      <c r="JR161" s="4">
        <f t="shared" si="68"/>
        <v>0.59570000000000001</v>
      </c>
      <c r="JS161" s="4">
        <f t="shared" si="69"/>
        <v>3.3553333333333331E-2</v>
      </c>
      <c r="JT161" s="4">
        <f t="shared" si="70"/>
        <v>0.64273333333333349</v>
      </c>
      <c r="JU161" s="4">
        <f t="shared" si="71"/>
        <v>1.0740000000000003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0.60583333333333333</v>
      </c>
      <c r="JO162" s="4">
        <f t="shared" si="65"/>
        <v>0.63754</v>
      </c>
      <c r="JP162" s="4">
        <f t="shared" si="66"/>
        <v>0.14348666666666665</v>
      </c>
      <c r="JQ162" s="4">
        <f t="shared" si="67"/>
        <v>0.11896666666666668</v>
      </c>
      <c r="JR162" s="4">
        <f t="shared" si="68"/>
        <v>0.81419333333333332</v>
      </c>
      <c r="JS162" s="4">
        <f t="shared" si="69"/>
        <v>6.551333333333334E-2</v>
      </c>
      <c r="JT162" s="4">
        <f t="shared" si="70"/>
        <v>0.88458000000000003</v>
      </c>
      <c r="JU162" s="4">
        <f t="shared" si="71"/>
        <v>0.98084000000000016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0.59404615384615367</v>
      </c>
      <c r="JO163" s="4">
        <f t="shared" si="65"/>
        <v>0.622</v>
      </c>
      <c r="JP163" s="4">
        <f t="shared" si="66"/>
        <v>0.21270769230769229</v>
      </c>
      <c r="JQ163" s="4">
        <f t="shared" si="67"/>
        <v>9.9615384615384592E-3</v>
      </c>
      <c r="JR163" s="4">
        <f t="shared" si="68"/>
        <v>0.89320769230769237</v>
      </c>
      <c r="JS163" s="4">
        <f t="shared" si="69"/>
        <v>0.71910000000000007</v>
      </c>
      <c r="JT163" s="4">
        <f t="shared" si="70"/>
        <v>0.93088461538461553</v>
      </c>
      <c r="JU163" s="4">
        <f t="shared" si="71"/>
        <v>0.2388153846153846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0.59286923076923081</v>
      </c>
      <c r="JO164" s="4">
        <f t="shared" si="65"/>
        <v>0.61507692307692308</v>
      </c>
      <c r="JP164" s="4">
        <f t="shared" si="66"/>
        <v>0.20909230769230766</v>
      </c>
      <c r="JQ164" s="4">
        <f t="shared" si="67"/>
        <v>2.4776923076923082E-2</v>
      </c>
      <c r="JR164" s="4">
        <f t="shared" si="68"/>
        <v>0.88285384615384621</v>
      </c>
      <c r="JS164" s="4">
        <f t="shared" si="69"/>
        <v>0.53327272727272734</v>
      </c>
      <c r="JT164" s="4">
        <f t="shared" si="70"/>
        <v>0.92353076923076938</v>
      </c>
      <c r="JU164" s="4">
        <f t="shared" si="71"/>
        <v>0.22700000000000001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k=10,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0.5921923076923078</v>
      </c>
      <c r="JO165" s="4">
        <f t="shared" si="65"/>
        <v>0.61264615384615384</v>
      </c>
      <c r="JP165" s="4">
        <f t="shared" si="66"/>
        <v>0.21478461538461541</v>
      </c>
      <c r="JQ165" s="4">
        <f t="shared" si="67"/>
        <v>2.4692307692307694E-2</v>
      </c>
      <c r="JR165" s="4">
        <f t="shared" si="68"/>
        <v>0.88114615384615391</v>
      </c>
      <c r="JS165" s="4">
        <f t="shared" si="69"/>
        <v>0.53150000000000008</v>
      </c>
      <c r="JT165" s="4">
        <f t="shared" si="70"/>
        <v>0.92352307692307711</v>
      </c>
      <c r="JU165" s="4">
        <f t="shared" si="71"/>
        <v>0.22970769230769236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0.59148461538461539</v>
      </c>
      <c r="JO166" s="4">
        <f t="shared" si="65"/>
        <v>0.61058461538461539</v>
      </c>
      <c r="JP166" s="4">
        <f t="shared" si="66"/>
        <v>0.21027692307692306</v>
      </c>
      <c r="JQ166" s="4">
        <f t="shared" si="67"/>
        <v>4.1023076923076912E-2</v>
      </c>
      <c r="JR166" s="4">
        <f t="shared" si="68"/>
        <v>0.85563076923076942</v>
      </c>
      <c r="JS166" s="4">
        <f t="shared" si="69"/>
        <v>0.29347272727272722</v>
      </c>
      <c r="JT166" s="4">
        <f t="shared" si="70"/>
        <v>0.92640769230769249</v>
      </c>
      <c r="JU166" s="4">
        <f t="shared" si="71"/>
        <v>0.23060769230769232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k=10,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0.59175384615384607</v>
      </c>
      <c r="JO167" s="4">
        <f t="shared" si="65"/>
        <v>0.6121692307692308</v>
      </c>
      <c r="JP167" s="4">
        <f t="shared" si="66"/>
        <v>0.21026153846153844</v>
      </c>
      <c r="JQ167" s="4">
        <f t="shared" si="67"/>
        <v>2.4769230769230769E-2</v>
      </c>
      <c r="JR167" s="4">
        <f t="shared" si="68"/>
        <v>0.88266153846153839</v>
      </c>
      <c r="JS167" s="4">
        <f t="shared" si="69"/>
        <v>0.53300000000000003</v>
      </c>
      <c r="JT167" s="4">
        <f t="shared" si="70"/>
        <v>0.92353076923076938</v>
      </c>
      <c r="JU167" s="4">
        <f t="shared" si="71"/>
        <v>0.23142307692307687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k=10,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0.59229999999999994</v>
      </c>
      <c r="JO168" s="4">
        <f t="shared" si="65"/>
        <v>0.61313999999999991</v>
      </c>
      <c r="JP168" s="4">
        <f t="shared" si="66"/>
        <v>0.21251999999999999</v>
      </c>
      <c r="JQ168" s="4">
        <f t="shared" si="67"/>
        <v>2.9199999999999997E-2</v>
      </c>
      <c r="JR168" s="4">
        <f t="shared" si="68"/>
        <v>0.87829000000000002</v>
      </c>
      <c r="JS168" s="4">
        <f t="shared" si="69"/>
        <v>0.52539000000000002</v>
      </c>
      <c r="JT168" s="4">
        <f t="shared" si="70"/>
        <v>0.92293999999999987</v>
      </c>
      <c r="JU168" s="4">
        <f t="shared" si="71"/>
        <v>0.37597000000000003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0.59641</v>
      </c>
      <c r="JO169" s="4">
        <f t="shared" si="65"/>
        <v>0.62338000000000005</v>
      </c>
      <c r="JP169" s="4">
        <f t="shared" si="66"/>
        <v>0.21187</v>
      </c>
      <c r="JQ169" s="4">
        <f t="shared" si="67"/>
        <v>1.0519999999999998E-2</v>
      </c>
      <c r="JR169" s="4">
        <f t="shared" si="68"/>
        <v>0.89228000000000007</v>
      </c>
      <c r="JS169" s="4">
        <f t="shared" si="69"/>
        <v>0.71972000000000003</v>
      </c>
      <c r="JT169" s="4">
        <f t="shared" si="70"/>
        <v>0.92664000000000013</v>
      </c>
      <c r="JU169" s="4">
        <f t="shared" si="71"/>
        <v>0.26483000000000001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0.59138999999999986</v>
      </c>
      <c r="JO170" s="4">
        <f t="shared" si="65"/>
        <v>0.61269999999999991</v>
      </c>
      <c r="JP170" s="4">
        <f t="shared" si="66"/>
        <v>0.21109999999999998</v>
      </c>
      <c r="JQ170" s="4">
        <f t="shared" si="67"/>
        <v>2.9019999999999997E-2</v>
      </c>
      <c r="JR170" s="4">
        <f t="shared" si="68"/>
        <v>0.87982999999999989</v>
      </c>
      <c r="JS170" s="4">
        <f t="shared" si="69"/>
        <v>0.53056000000000003</v>
      </c>
      <c r="JT170" s="4">
        <f t="shared" si="70"/>
        <v>0.91881000000000024</v>
      </c>
      <c r="JU170" s="4">
        <f t="shared" si="71"/>
        <v>0.25296000000000002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0.59211000000000003</v>
      </c>
      <c r="JO171" s="4">
        <f t="shared" si="65"/>
        <v>0.62156</v>
      </c>
      <c r="JP171" s="4">
        <f t="shared" si="66"/>
        <v>0.21601999999999996</v>
      </c>
      <c r="JQ171" s="4">
        <f t="shared" si="67"/>
        <v>1.0469999999999998E-2</v>
      </c>
      <c r="JR171" s="4">
        <f t="shared" si="68"/>
        <v>0.88823000000000008</v>
      </c>
      <c r="JS171" s="4">
        <f t="shared" si="69"/>
        <v>0.71660999999999997</v>
      </c>
      <c r="JT171" s="4">
        <f t="shared" si="70"/>
        <v>0.92664000000000013</v>
      </c>
      <c r="JU171" s="4">
        <f t="shared" si="71"/>
        <v>0.26761000000000001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0.59277000000000002</v>
      </c>
      <c r="JO172" s="4">
        <f t="shared" si="65"/>
        <v>0.6228499999999999</v>
      </c>
      <c r="JP172" s="4">
        <f t="shared" si="66"/>
        <v>0.21576000000000001</v>
      </c>
      <c r="JQ172" s="4">
        <f t="shared" si="67"/>
        <v>1.0469999999999998E-2</v>
      </c>
      <c r="JR172" s="4">
        <f t="shared" si="68"/>
        <v>0.88843000000000016</v>
      </c>
      <c r="JS172" s="4">
        <f t="shared" si="69"/>
        <v>0.71660999999999997</v>
      </c>
      <c r="JT172" s="4">
        <f t="shared" si="70"/>
        <v>0.92664000000000013</v>
      </c>
      <c r="JU172" s="4">
        <f t="shared" si="71"/>
        <v>0.26867999999999997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0.59553</v>
      </c>
      <c r="JO173" s="4">
        <f t="shared" si="65"/>
        <v>0.62251999999999996</v>
      </c>
      <c r="JP173" s="4">
        <f t="shared" si="66"/>
        <v>0.21142000000000002</v>
      </c>
      <c r="JQ173" s="4">
        <f t="shared" si="67"/>
        <v>1.0519999999999998E-2</v>
      </c>
      <c r="JR173" s="4">
        <f t="shared" si="68"/>
        <v>0.89247999999999994</v>
      </c>
      <c r="JS173" s="4">
        <f t="shared" si="69"/>
        <v>0.71971000000000007</v>
      </c>
      <c r="JT173" s="4">
        <f t="shared" si="70"/>
        <v>0.92664000000000013</v>
      </c>
      <c r="JU173" s="4">
        <f t="shared" si="71"/>
        <v>0.26404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0.59621999999999997</v>
      </c>
      <c r="JO174" s="4">
        <f t="shared" si="65"/>
        <v>0.62373999999999996</v>
      </c>
      <c r="JP174" s="4">
        <f t="shared" si="66"/>
        <v>0.21145999999999998</v>
      </c>
      <c r="JQ174" s="4">
        <f t="shared" si="67"/>
        <v>1.0519999999999998E-2</v>
      </c>
      <c r="JR174" s="4">
        <f t="shared" si="68"/>
        <v>0.89228999999999981</v>
      </c>
      <c r="JS174" s="4">
        <f t="shared" si="69"/>
        <v>0.71970000000000012</v>
      </c>
      <c r="JT174" s="4">
        <f t="shared" si="70"/>
        <v>0.92664000000000013</v>
      </c>
      <c r="JU174" s="4">
        <f t="shared" si="71"/>
        <v>0.26599999999999996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0.59438000000000013</v>
      </c>
      <c r="JO175" s="4">
        <f t="shared" si="65"/>
        <v>0.62176999999999993</v>
      </c>
      <c r="JP175" s="4">
        <f t="shared" si="66"/>
        <v>0.21371999999999997</v>
      </c>
      <c r="JQ175" s="4">
        <f t="shared" si="67"/>
        <v>1.0489999999999999E-2</v>
      </c>
      <c r="JR175" s="4">
        <f t="shared" si="68"/>
        <v>0.89064999999999994</v>
      </c>
      <c r="JS175" s="4">
        <f t="shared" si="69"/>
        <v>0.71845999999999999</v>
      </c>
      <c r="JT175" s="4">
        <f t="shared" si="70"/>
        <v>0.92664000000000013</v>
      </c>
      <c r="JU175" s="4">
        <f t="shared" si="71"/>
        <v>0.26305999999999996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0.59519000000000011</v>
      </c>
      <c r="JO176" s="4">
        <f t="shared" si="65"/>
        <v>0.62325999999999993</v>
      </c>
      <c r="JP176" s="4">
        <f t="shared" si="66"/>
        <v>0.21311999999999998</v>
      </c>
      <c r="JQ176" s="4">
        <f t="shared" si="67"/>
        <v>1.0489999999999999E-2</v>
      </c>
      <c r="JR176" s="4">
        <f t="shared" si="68"/>
        <v>0.89066000000000012</v>
      </c>
      <c r="JS176" s="4">
        <f t="shared" si="69"/>
        <v>0.71846999999999994</v>
      </c>
      <c r="JT176" s="4">
        <f t="shared" si="70"/>
        <v>0.92664000000000013</v>
      </c>
      <c r="JU176" s="4">
        <f t="shared" si="71"/>
        <v>0.26166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0.58931538461538457</v>
      </c>
      <c r="JO177" s="4">
        <f t="shared" ref="JO177" si="73">AVERAGEIFS(B177:JM177,metrics.rec,"MSE")</f>
        <v>0.61208461538461545</v>
      </c>
      <c r="JP177" s="4">
        <f t="shared" ref="JP177" si="74">AVERAGEIFS(B177:JM177,metrics.rec,"R")</f>
        <v>0.21753846153846149</v>
      </c>
      <c r="JQ177" s="4">
        <f t="shared" ref="JQ177" si="75">AVERAGEIFS(B177:JM177,metrics.rec,"Precision")</f>
        <v>2.460769230769231E-2</v>
      </c>
      <c r="JR177" s="4">
        <f t="shared" ref="JR177" si="76">AVERAGEIFS(B177:JM177,metrics.rec,"Recall")</f>
        <v>0.87832307692307698</v>
      </c>
      <c r="JS177" s="4">
        <f t="shared" ref="JS177" si="77">AVERAGEIFS(B177:JM177,metrics.rec,"Coverage")</f>
        <v>0.53298461538461539</v>
      </c>
      <c r="JT177" s="4">
        <f t="shared" ref="JT177" si="78">AVERAGEIFS(B177:JM177,metrics.rec,"Recatio")</f>
        <v>0.92353846153846164</v>
      </c>
      <c r="JU177" s="4">
        <f t="shared" ref="JU177" si="79">AVERAGEIFS(B177:JM177,metrics.rec,"Time")</f>
        <v>0.20619999999999999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0.59117000000000008</v>
      </c>
      <c r="JO178" s="4">
        <f t="shared" ref="JO178" si="81">AVERAGEIFS(B178:JM178,metrics.rec,"MSE")</f>
        <v>0.61184000000000005</v>
      </c>
      <c r="JP178" s="4">
        <f t="shared" ref="JP178" si="82">AVERAGEIFS(B178:JM178,metrics.rec,"R")</f>
        <v>0.21537000000000001</v>
      </c>
      <c r="JQ178" s="4">
        <f t="shared" ref="JQ178" si="83">AVERAGEIFS(B178:JM178,metrics.rec,"Precision")</f>
        <v>2.8899999999999999E-2</v>
      </c>
      <c r="JR178" s="4">
        <f t="shared" ref="JR178" si="84">AVERAGEIFS(B178:JM178,metrics.rec,"Recall")</f>
        <v>0.87797999999999998</v>
      </c>
      <c r="JS178" s="4">
        <f t="shared" ref="JS178" si="85">AVERAGEIFS(B178:JM178,metrics.rec,"Coverage")</f>
        <v>0.52871000000000001</v>
      </c>
      <c r="JT178" s="4">
        <f t="shared" ref="JT178" si="86">AVERAGEIFS(B178:JM178,metrics.rec,"Recatio")</f>
        <v>0.91881000000000024</v>
      </c>
      <c r="JU178" s="4">
        <f t="shared" ref="JU178" si="87">AVERAGEIFS(B178:JM178,metrics.rec,"Time")</f>
        <v>0.24889999999999998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r=0.9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0.59145999999999999</v>
      </c>
      <c r="JO179" s="4">
        <f t="shared" si="65"/>
        <v>0.61173999999999995</v>
      </c>
      <c r="JP179" s="4">
        <f t="shared" si="66"/>
        <v>0.20939999999999998</v>
      </c>
      <c r="JQ179" s="4">
        <f t="shared" si="67"/>
        <v>4.7469999999999998E-2</v>
      </c>
      <c r="JR179" s="4">
        <f t="shared" si="68"/>
        <v>0.85267999999999999</v>
      </c>
      <c r="JS179" s="4">
        <f t="shared" si="69"/>
        <v>0.29331000000000002</v>
      </c>
      <c r="JT179" s="4">
        <f t="shared" si="70"/>
        <v>0.92175000000000007</v>
      </c>
      <c r="JU179" s="4">
        <f t="shared" si="71"/>
        <v>0.24679999999999991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0.59355000000000013</v>
      </c>
      <c r="JO180" s="4">
        <f t="shared" si="65"/>
        <v>0.62346999999999997</v>
      </c>
      <c r="JP180" s="4">
        <f t="shared" si="66"/>
        <v>0.21448999999999999</v>
      </c>
      <c r="JQ180" s="4">
        <f t="shared" si="67"/>
        <v>1.044E-2</v>
      </c>
      <c r="JR180" s="4">
        <f t="shared" si="68"/>
        <v>0.88697000000000004</v>
      </c>
      <c r="JS180" s="4">
        <f t="shared" si="69"/>
        <v>0.71547999999999989</v>
      </c>
      <c r="JT180" s="4">
        <f t="shared" si="70"/>
        <v>0.92664000000000013</v>
      </c>
      <c r="JU180" s="4">
        <f t="shared" si="71"/>
        <v>0.26400000000000001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0.59048999999999996</v>
      </c>
      <c r="JO181" s="4">
        <f t="shared" ref="JO181:JO182" si="89">AVERAGEIFS(B181:JM181,metrics.rec,"MSE")</f>
        <v>0.6105799999999999</v>
      </c>
      <c r="JP181" s="4">
        <f t="shared" ref="JP181:JP182" si="90">AVERAGEIFS(B181:JM181,metrics.rec,"R")</f>
        <v>0.21168000000000001</v>
      </c>
      <c r="JQ181" s="4">
        <f t="shared" ref="JQ181:JQ182" si="91">AVERAGEIFS(B181:JM181,metrics.rec,"Precision")</f>
        <v>2.9009999999999998E-2</v>
      </c>
      <c r="JR181" s="4">
        <f t="shared" ref="JR181:JR182" si="92">AVERAGEIFS(B181:JM181,metrics.rec,"Recall")</f>
        <v>0.87948999999999999</v>
      </c>
      <c r="JS181" s="4">
        <f t="shared" ref="JS181:JS182" si="93">AVERAGEIFS(B181:JM181,metrics.rec,"Coverage")</f>
        <v>0.5301300000000001</v>
      </c>
      <c r="JT181" s="4">
        <f t="shared" ref="JT181:JT182" si="94">AVERAGEIFS(B181:JM181,metrics.rec,"Recatio")</f>
        <v>0.91881000000000024</v>
      </c>
      <c r="JU181" s="4">
        <f t="shared" ref="JU181:JU182" si="95">AVERAGEIFS(B181:JM181,metrics.rec,"Time")</f>
        <v>0.25013000000000002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0.59300000000000008</v>
      </c>
      <c r="JO184" s="4">
        <f t="shared" si="65"/>
        <v>0.61427692307692294</v>
      </c>
      <c r="JP184" s="4">
        <f t="shared" si="66"/>
        <v>0.21468461538461539</v>
      </c>
      <c r="JQ184" s="4">
        <f t="shared" si="67"/>
        <v>2.4899999999999999E-2</v>
      </c>
      <c r="JR184" s="4">
        <f t="shared" si="68"/>
        <v>0.88100769230769227</v>
      </c>
      <c r="JS184" s="4">
        <f t="shared" si="69"/>
        <v>0.53183846153846148</v>
      </c>
      <c r="JT184" s="4">
        <f t="shared" si="70"/>
        <v>0.92753076923076905</v>
      </c>
      <c r="JU184" s="4">
        <f t="shared" si="71"/>
        <v>0.20743076923076917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0.59656923076923085</v>
      </c>
      <c r="JO185" s="4">
        <f t="shared" si="65"/>
        <v>0.62386923076923084</v>
      </c>
      <c r="JP185" s="4">
        <f t="shared" si="66"/>
        <v>0.21238461538461537</v>
      </c>
      <c r="JQ185" s="4">
        <f t="shared" si="67"/>
        <v>9.9615384615384592E-3</v>
      </c>
      <c r="JR185" s="4">
        <f t="shared" si="68"/>
        <v>0.89375384615384612</v>
      </c>
      <c r="JS185" s="4">
        <f t="shared" si="69"/>
        <v>0.72208461538461521</v>
      </c>
      <c r="JT185" s="4">
        <f t="shared" si="70"/>
        <v>0.93088461538461553</v>
      </c>
      <c r="JU185" s="4">
        <f t="shared" si="71"/>
        <v>0.22400769230769232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0.59173076923076928</v>
      </c>
      <c r="JO186" s="4">
        <f t="shared" si="65"/>
        <v>0.61409999999999998</v>
      </c>
      <c r="JP186" s="4">
        <f t="shared" si="66"/>
        <v>0.21201538461538461</v>
      </c>
      <c r="JQ186" s="4">
        <f t="shared" si="67"/>
        <v>2.4753846153846158E-2</v>
      </c>
      <c r="JR186" s="4">
        <f t="shared" si="68"/>
        <v>0.88239230769230759</v>
      </c>
      <c r="JS186" s="4">
        <f t="shared" si="69"/>
        <v>0.53650769230769235</v>
      </c>
      <c r="JT186" s="4">
        <f t="shared" si="70"/>
        <v>0.92353076923076938</v>
      </c>
      <c r="JU186" s="4">
        <f t="shared" si="71"/>
        <v>0.21019230769230773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r=0.9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0.59174615384615392</v>
      </c>
      <c r="JO187" s="4">
        <f t="shared" ref="JO187:JO233" si="105">AVERAGEIFS(B187:JM187,metrics.rec,"MSE")</f>
        <v>0.62077692307692312</v>
      </c>
      <c r="JP187" s="4">
        <f t="shared" ref="JP187:JP233" si="106">AVERAGEIFS(B187:JM187,metrics.rec,"R")</f>
        <v>0.21699999999999994</v>
      </c>
      <c r="JQ187" s="4">
        <f t="shared" ref="JQ187:JQ233" si="107">AVERAGEIFS(B187:JM187,metrics.rec,"Precision")</f>
        <v>9.9230769230769216E-3</v>
      </c>
      <c r="JR187" s="4">
        <f t="shared" ref="JR187:JR233" si="108">AVERAGEIFS(B187:JM187,metrics.rec,"Recall")</f>
        <v>0.88999230769230775</v>
      </c>
      <c r="JS187" s="4">
        <f t="shared" ref="JS187:JS233" si="109">AVERAGEIFS(B187:JM187,metrics.rec,"Coverage")</f>
        <v>0.7190923076923077</v>
      </c>
      <c r="JT187" s="4">
        <f t="shared" ref="JT187:JT233" si="110">AVERAGEIFS(B187:JM187,metrics.rec,"Recatio")</f>
        <v>0.93088461538461553</v>
      </c>
      <c r="JU187" s="4">
        <f t="shared" ref="JU187:JU233" si="111">AVERAGEIFS(B187:JM187,metrics.rec,"Time")</f>
        <v>0.22150769230769229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0.59251538461538467</v>
      </c>
      <c r="JO188" s="4">
        <f t="shared" si="105"/>
        <v>0.62224615384615389</v>
      </c>
      <c r="JP188" s="4">
        <f t="shared" si="106"/>
        <v>0.21706923076923082</v>
      </c>
      <c r="JQ188" s="4">
        <f t="shared" si="107"/>
        <v>9.9230769230769216E-3</v>
      </c>
      <c r="JR188" s="4">
        <f t="shared" si="108"/>
        <v>0.89027692307692319</v>
      </c>
      <c r="JS188" s="4">
        <f t="shared" si="109"/>
        <v>0.71908461538461543</v>
      </c>
      <c r="JT188" s="4">
        <f t="shared" si="110"/>
        <v>0.93088461538461553</v>
      </c>
      <c r="JU188" s="4">
        <f t="shared" si="111"/>
        <v>0.21568461538461539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0.5955307692307692</v>
      </c>
      <c r="JO189" s="4">
        <f t="shared" si="105"/>
        <v>0.62255384615384612</v>
      </c>
      <c r="JP189" s="4">
        <f t="shared" si="106"/>
        <v>0.21218461538461542</v>
      </c>
      <c r="JQ189" s="4">
        <f t="shared" si="107"/>
        <v>9.9615384615384592E-3</v>
      </c>
      <c r="JR189" s="4">
        <f t="shared" si="108"/>
        <v>0.89393846153846157</v>
      </c>
      <c r="JS189" s="4">
        <f t="shared" si="109"/>
        <v>0.72206153846153842</v>
      </c>
      <c r="JT189" s="4">
        <f t="shared" si="110"/>
        <v>0.93088461538461553</v>
      </c>
      <c r="JU189" s="4">
        <f t="shared" si="111"/>
        <v>0.22045384615384617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0.59626923076923077</v>
      </c>
      <c r="JO190" s="4">
        <f t="shared" si="105"/>
        <v>0.62385384615384609</v>
      </c>
      <c r="JP190" s="4">
        <f t="shared" si="106"/>
        <v>0.21243846153846152</v>
      </c>
      <c r="JQ190" s="4">
        <f t="shared" si="107"/>
        <v>9.9615384615384592E-3</v>
      </c>
      <c r="JR190" s="4">
        <f t="shared" si="108"/>
        <v>0.89376923076923065</v>
      </c>
      <c r="JS190" s="4">
        <f t="shared" si="109"/>
        <v>0.72206153846153842</v>
      </c>
      <c r="JT190" s="4">
        <f t="shared" si="110"/>
        <v>0.93088461538461553</v>
      </c>
      <c r="JU190" s="4">
        <f t="shared" si="111"/>
        <v>0.2229153846153846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0.59429999999999994</v>
      </c>
      <c r="JO191" s="4">
        <f t="shared" si="105"/>
        <v>0.62166153846153849</v>
      </c>
      <c r="JP191" s="4">
        <f t="shared" si="106"/>
        <v>0.21455384615384612</v>
      </c>
      <c r="JQ191" s="4">
        <f t="shared" si="107"/>
        <v>9.9384615384615366E-3</v>
      </c>
      <c r="JR191" s="4">
        <f t="shared" si="108"/>
        <v>0.892323076923077</v>
      </c>
      <c r="JS191" s="4">
        <f t="shared" si="109"/>
        <v>0.72100769230769224</v>
      </c>
      <c r="JT191" s="4">
        <f t="shared" si="110"/>
        <v>0.93088461538461553</v>
      </c>
      <c r="JU191" s="4">
        <f t="shared" si="111"/>
        <v>0.21927692307692312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0.59506923076923079</v>
      </c>
      <c r="JO192" s="4">
        <f t="shared" si="105"/>
        <v>0.62297692307692309</v>
      </c>
      <c r="JP192" s="4">
        <f t="shared" si="106"/>
        <v>0.21468461538461536</v>
      </c>
      <c r="JQ192" s="4">
        <f t="shared" si="107"/>
        <v>9.9384615384615366E-3</v>
      </c>
      <c r="JR192" s="4">
        <f t="shared" si="108"/>
        <v>0.89236923076923091</v>
      </c>
      <c r="JS192" s="4">
        <f t="shared" si="109"/>
        <v>0.72103076923076925</v>
      </c>
      <c r="JT192" s="4">
        <f t="shared" si="110"/>
        <v>0.93088461538461553</v>
      </c>
      <c r="JU192" s="4">
        <f t="shared" si="111"/>
        <v>0.20039230769230768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0.59038000000000002</v>
      </c>
      <c r="JO193" s="4">
        <f t="shared" ref="JO193" si="113">AVERAGEIFS(B193:JM193,metrics.rec,"MSE")</f>
        <v>0.61458999999999997</v>
      </c>
      <c r="JP193" s="4">
        <f t="shared" ref="JP193" si="114">AVERAGEIFS(B193:JM193,metrics.rec,"R")</f>
        <v>0.21376000000000001</v>
      </c>
      <c r="JQ193" s="4">
        <f t="shared" ref="JQ193" si="115">AVERAGEIFS(B193:JM193,metrics.rec,"Precision")</f>
        <v>2.8830000000000001E-2</v>
      </c>
      <c r="JR193" s="4">
        <f t="shared" ref="JR193" si="116">AVERAGEIFS(B193:JM193,metrics.rec,"Recall")</f>
        <v>0.87549999999999994</v>
      </c>
      <c r="JS193" s="4">
        <f t="shared" ref="JS193" si="117">AVERAGEIFS(B193:JM193,metrics.rec,"Coverage")</f>
        <v>0.52742999999999995</v>
      </c>
      <c r="JT193" s="4">
        <f t="shared" ref="JT193" si="118">AVERAGEIFS(B193:JM193,metrics.rec,"Recatio")</f>
        <v>0.91882000000000019</v>
      </c>
      <c r="JU193" s="4">
        <f t="shared" ref="JU193" si="119">AVERAGEIFS(B193:JM193,metrics.rec,"Time")</f>
        <v>0.23894000000000001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0.59106923076923068</v>
      </c>
      <c r="JO194" s="4">
        <f t="shared" ref="JO194" si="121">AVERAGEIFS(B194:JM194,metrics.rec,"MSE")</f>
        <v>0.61169230769230776</v>
      </c>
      <c r="JP194" s="4">
        <f t="shared" ref="JP194" si="122">AVERAGEIFS(B194:JM194,metrics.rec,"R")</f>
        <v>0.21723846153846155</v>
      </c>
      <c r="JQ194" s="4">
        <f t="shared" ref="JQ194" si="123">AVERAGEIFS(B194:JM194,metrics.rec,"Precision")</f>
        <v>2.466153846153846E-2</v>
      </c>
      <c r="JR194" s="4">
        <f t="shared" ref="JR194" si="124">AVERAGEIFS(B194:JM194,metrics.rec,"Recall")</f>
        <v>0.8807076923076923</v>
      </c>
      <c r="JS194" s="4">
        <f t="shared" ref="JS194" si="125">AVERAGEIFS(B194:JM194,metrics.rec,"Coverage")</f>
        <v>0.5348384615384616</v>
      </c>
      <c r="JT194" s="4">
        <f t="shared" ref="JT194" si="126">AVERAGEIFS(B194:JM194,metrics.rec,"Recatio")</f>
        <v>0.92353076923076938</v>
      </c>
      <c r="JU194" s="4">
        <f t="shared" ref="JU194" si="127">AVERAGEIFS(B194:JM194,metrics.rec,"Time")</f>
        <v>0.19466153846153847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0.59023076923076923</v>
      </c>
      <c r="JO195" s="4">
        <f t="shared" si="105"/>
        <v>0.60930769230769222</v>
      </c>
      <c r="JP195" s="4">
        <f t="shared" si="106"/>
        <v>0.21290000000000001</v>
      </c>
      <c r="JQ195" s="4">
        <f t="shared" si="107"/>
        <v>4.1015384615384606E-2</v>
      </c>
      <c r="JR195" s="4">
        <f t="shared" si="108"/>
        <v>0.85479999999999989</v>
      </c>
      <c r="JS195" s="4">
        <f t="shared" si="109"/>
        <v>0.29254615384615384</v>
      </c>
      <c r="JT195" s="4">
        <f t="shared" si="110"/>
        <v>0.92640769230769249</v>
      </c>
      <c r="JU195" s="4">
        <f t="shared" si="111"/>
        <v>0.20688461538461536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0.59409999999999996</v>
      </c>
      <c r="JO196" s="4">
        <f t="shared" si="105"/>
        <v>0.62485999999999986</v>
      </c>
      <c r="JP196" s="4">
        <f t="shared" si="106"/>
        <v>0.21297000000000002</v>
      </c>
      <c r="JQ196" s="4">
        <f t="shared" si="107"/>
        <v>1.044E-2</v>
      </c>
      <c r="JR196" s="4">
        <f t="shared" si="108"/>
        <v>0.8871</v>
      </c>
      <c r="JS196" s="4">
        <f t="shared" si="109"/>
        <v>0.71578999999999993</v>
      </c>
      <c r="JT196" s="4">
        <f t="shared" si="110"/>
        <v>0.92664000000000013</v>
      </c>
      <c r="JU196" s="4">
        <f t="shared" si="111"/>
        <v>0.25326000000000004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k=10,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0.59058461538461537</v>
      </c>
      <c r="JO197" s="4">
        <f t="shared" ref="JO197" si="129">AVERAGEIFS(B197:JM197,metrics.rec,"MSE")</f>
        <v>0.6111153846153845</v>
      </c>
      <c r="JP197" s="4">
        <f t="shared" ref="JP197" si="130">AVERAGEIFS(B197:JM197,metrics.rec,"R")</f>
        <v>0.21261538461538459</v>
      </c>
      <c r="JQ197" s="4">
        <f t="shared" ref="JQ197" si="131">AVERAGEIFS(B197:JM197,metrics.rec,"Precision")</f>
        <v>2.4746153846153845E-2</v>
      </c>
      <c r="JR197" s="4">
        <f t="shared" ref="JR197" si="132">AVERAGEIFS(B197:JM197,metrics.rec,"Recall")</f>
        <v>0.88212307692307701</v>
      </c>
      <c r="JS197" s="4">
        <f t="shared" ref="JS197" si="133">AVERAGEIFS(B197:JM197,metrics.rec,"Coverage")</f>
        <v>0.53624615384615393</v>
      </c>
      <c r="JT197" s="4">
        <f t="shared" ref="JT197" si="134">AVERAGEIFS(B197:JM197,metrics.rec,"Recatio")</f>
        <v>0.92353076923076938</v>
      </c>
      <c r="JU197" s="4">
        <f t="shared" ref="JU197" si="135">AVERAGEIFS(B197:JM197,metrics.rec,"Time")</f>
        <v>0.21446923076923077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0.59528461538461541</v>
      </c>
      <c r="JO198" s="4">
        <f t="shared" si="105"/>
        <v>0.61016153846153842</v>
      </c>
      <c r="JP198" s="4">
        <f t="shared" si="106"/>
        <v>0.16602307692307694</v>
      </c>
      <c r="JQ198" s="4">
        <f t="shared" si="107"/>
        <v>0.10355384615384616</v>
      </c>
      <c r="JR198" s="4">
        <f t="shared" si="108"/>
        <v>0.82660000000000011</v>
      </c>
      <c r="JS198" s="4">
        <f t="shared" si="109"/>
        <v>5.5375000000000001E-2</v>
      </c>
      <c r="JT198" s="4">
        <f t="shared" si="110"/>
        <v>0.92872307692307698</v>
      </c>
      <c r="JU198" s="4">
        <f t="shared" si="111"/>
        <v>1.1813153846153845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k=10,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0.59456923076923074</v>
      </c>
      <c r="JO199" s="4">
        <f t="shared" si="105"/>
        <v>0.61142307692307696</v>
      </c>
      <c r="JP199" s="4">
        <f t="shared" si="106"/>
        <v>0.16973076923076924</v>
      </c>
      <c r="JQ199" s="4">
        <f t="shared" si="107"/>
        <v>7.9892307692307693E-2</v>
      </c>
      <c r="JR199" s="4">
        <f t="shared" si="108"/>
        <v>0.83502307692307709</v>
      </c>
      <c r="JS199" s="4">
        <f t="shared" si="109"/>
        <v>7.6516666666666663E-2</v>
      </c>
      <c r="JT199" s="4">
        <f t="shared" si="110"/>
        <v>0.92565384615384616</v>
      </c>
      <c r="JU199" s="4">
        <f t="shared" si="111"/>
        <v>1.1755692307692309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k=10,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0.59382307692307701</v>
      </c>
      <c r="JO200" s="4">
        <f t="shared" si="105"/>
        <v>0.60888461538461536</v>
      </c>
      <c r="JP200" s="4">
        <f t="shared" si="106"/>
        <v>0.17846153846153845</v>
      </c>
      <c r="JQ200" s="4">
        <f t="shared" si="107"/>
        <v>7.2207692307692292E-2</v>
      </c>
      <c r="JR200" s="4">
        <f t="shared" si="108"/>
        <v>0.84236923076923054</v>
      </c>
      <c r="JS200" s="4">
        <f t="shared" si="109"/>
        <v>8.8666666666666671E-2</v>
      </c>
      <c r="JT200" s="4">
        <f t="shared" si="110"/>
        <v>0.92649230769230762</v>
      </c>
      <c r="JU200" s="4">
        <f t="shared" si="111"/>
        <v>1.0983923076923079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k=10,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0.59242307692307683</v>
      </c>
      <c r="JO201" s="4">
        <f t="shared" si="105"/>
        <v>0.59817692307692305</v>
      </c>
      <c r="JP201" s="4">
        <f t="shared" si="106"/>
        <v>0.19746923076923076</v>
      </c>
      <c r="JQ201" s="4">
        <f t="shared" si="107"/>
        <v>6.9123076923076926E-2</v>
      </c>
      <c r="JR201" s="4">
        <f t="shared" si="108"/>
        <v>0.82206923076923077</v>
      </c>
      <c r="JS201" s="4">
        <f t="shared" si="109"/>
        <v>9.1674999999999993E-2</v>
      </c>
      <c r="JT201" s="4">
        <f t="shared" si="110"/>
        <v>0.82717692307692303</v>
      </c>
      <c r="JU201" s="4">
        <f t="shared" si="111"/>
        <v>1.1347230769230767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0.59293846153846164</v>
      </c>
      <c r="JO202" s="4">
        <f t="shared" si="105"/>
        <v>0.60405384615384616</v>
      </c>
      <c r="JP202" s="4">
        <f t="shared" si="106"/>
        <v>0.17866153846153845</v>
      </c>
      <c r="JQ202" s="4">
        <f t="shared" si="107"/>
        <v>7.7038461538461542E-2</v>
      </c>
      <c r="JR202" s="4">
        <f t="shared" si="108"/>
        <v>0.83723846153846171</v>
      </c>
      <c r="JS202" s="4">
        <f t="shared" si="109"/>
        <v>8.0566666666666675E-2</v>
      </c>
      <c r="JT202" s="4">
        <f t="shared" si="110"/>
        <v>0.92656153846153844</v>
      </c>
      <c r="JU202" s="4">
        <f t="shared" si="111"/>
        <v>0.96790769230769225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k=10,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0.58974000000000004</v>
      </c>
      <c r="JO203" s="4">
        <f t="shared" si="105"/>
        <v>0.59242000000000006</v>
      </c>
      <c r="JP203" s="4">
        <f t="shared" si="106"/>
        <v>0.18174999999999999</v>
      </c>
      <c r="JQ203" s="4">
        <f t="shared" si="107"/>
        <v>0.12161</v>
      </c>
      <c r="JR203" s="4">
        <f t="shared" si="108"/>
        <v>0.80915999999999999</v>
      </c>
      <c r="JS203" s="4">
        <f t="shared" si="109"/>
        <v>4.7199999999999999E-2</v>
      </c>
      <c r="JT203" s="4">
        <f t="shared" si="110"/>
        <v>0.92266999999999988</v>
      </c>
      <c r="JU203" s="4">
        <f t="shared" si="111"/>
        <v>1.3231999999999999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0.59521999999999997</v>
      </c>
      <c r="JO204" s="4">
        <f t="shared" si="105"/>
        <v>0.61194000000000004</v>
      </c>
      <c r="JP204" s="4">
        <f t="shared" si="106"/>
        <v>0.16858000000000001</v>
      </c>
      <c r="JQ204" s="4">
        <f t="shared" si="107"/>
        <v>9.0459999999999999E-2</v>
      </c>
      <c r="JR204" s="4">
        <f t="shared" si="108"/>
        <v>0.83841999999999994</v>
      </c>
      <c r="JS204" s="4">
        <f t="shared" si="109"/>
        <v>6.6140000000000004E-2</v>
      </c>
      <c r="JT204" s="4">
        <f t="shared" si="110"/>
        <v>0.92465999999999993</v>
      </c>
      <c r="JU204" s="4">
        <f t="shared" si="111"/>
        <v>1.3629100000000001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0.59392999999999996</v>
      </c>
      <c r="JO205" s="4">
        <f t="shared" si="105"/>
        <v>0.60424999999999995</v>
      </c>
      <c r="JP205" s="4">
        <f t="shared" si="106"/>
        <v>0.17122999999999999</v>
      </c>
      <c r="JQ205" s="4">
        <f t="shared" si="107"/>
        <v>0.13152</v>
      </c>
      <c r="JR205" s="4">
        <f t="shared" si="108"/>
        <v>0.81575000000000009</v>
      </c>
      <c r="JS205" s="4">
        <f t="shared" si="109"/>
        <v>4.3489999999999994E-2</v>
      </c>
      <c r="JT205" s="4">
        <f t="shared" si="110"/>
        <v>0.92147000000000001</v>
      </c>
      <c r="JU205" s="4">
        <f t="shared" si="111"/>
        <v>1.2089699999999999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k=10,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0.59456999999999993</v>
      </c>
      <c r="JO206" s="4">
        <f t="shared" si="105"/>
        <v>0.60791000000000006</v>
      </c>
      <c r="JP206" s="4">
        <f t="shared" si="106"/>
        <v>0.15997999999999998</v>
      </c>
      <c r="JQ206" s="4">
        <f t="shared" si="107"/>
        <v>0.11666000000000003</v>
      </c>
      <c r="JR206" s="4">
        <f t="shared" si="108"/>
        <v>0.81199999999999994</v>
      </c>
      <c r="JS206" s="4">
        <f t="shared" si="109"/>
        <v>4.8260000000000004E-2</v>
      </c>
      <c r="JT206" s="4">
        <f t="shared" si="110"/>
        <v>0.92459999999999987</v>
      </c>
      <c r="JU206" s="4">
        <f t="shared" si="111"/>
        <v>1.34609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0.59436999999999995</v>
      </c>
      <c r="JO207" s="4">
        <f t="shared" si="105"/>
        <v>0.60733000000000015</v>
      </c>
      <c r="JP207" s="4">
        <f t="shared" si="106"/>
        <v>0.15975999999999999</v>
      </c>
      <c r="JQ207" s="4">
        <f t="shared" si="107"/>
        <v>0.11761000000000002</v>
      </c>
      <c r="JR207" s="4">
        <f t="shared" si="108"/>
        <v>0.81311999999999995</v>
      </c>
      <c r="JS207" s="4">
        <f t="shared" si="109"/>
        <v>4.7879999999999999E-2</v>
      </c>
      <c r="JT207" s="4">
        <f t="shared" si="110"/>
        <v>0.92336000000000007</v>
      </c>
      <c r="JU207" s="4">
        <f t="shared" si="111"/>
        <v>1.3352899999999999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0.59338999999999997</v>
      </c>
      <c r="JO208" s="4">
        <f t="shared" si="105"/>
        <v>0.61089000000000004</v>
      </c>
      <c r="JP208" s="4">
        <f t="shared" si="106"/>
        <v>0.17136999999999999</v>
      </c>
      <c r="JQ208" s="4">
        <f t="shared" si="107"/>
        <v>8.5120000000000001E-2</v>
      </c>
      <c r="JR208" s="4">
        <f t="shared" si="108"/>
        <v>0.83572000000000002</v>
      </c>
      <c r="JS208" s="4">
        <f t="shared" si="109"/>
        <v>7.0619999999999988E-2</v>
      </c>
      <c r="JT208" s="4">
        <f t="shared" si="110"/>
        <v>0.92517999999999989</v>
      </c>
      <c r="JU208" s="4">
        <f t="shared" si="111"/>
        <v>1.34463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0.59318000000000004</v>
      </c>
      <c r="JO209" s="4">
        <f t="shared" si="105"/>
        <v>0.61061999999999994</v>
      </c>
      <c r="JP209" s="4">
        <f t="shared" si="106"/>
        <v>0.16831999999999997</v>
      </c>
      <c r="JQ209" s="4">
        <f t="shared" si="107"/>
        <v>8.8270000000000001E-2</v>
      </c>
      <c r="JR209" s="4">
        <f t="shared" si="108"/>
        <v>0.83607999999999993</v>
      </c>
      <c r="JS209" s="4">
        <f t="shared" si="109"/>
        <v>6.7860000000000004E-2</v>
      </c>
      <c r="JT209" s="4">
        <f t="shared" si="110"/>
        <v>0.92417000000000016</v>
      </c>
      <c r="JU209" s="4">
        <f t="shared" si="111"/>
        <v>1.3526899999999999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0.59419</v>
      </c>
      <c r="JO210" s="4">
        <f t="shared" si="105"/>
        <v>0.61043999999999998</v>
      </c>
      <c r="JP210" s="4">
        <f t="shared" si="106"/>
        <v>0.16751999999999997</v>
      </c>
      <c r="JQ210" s="4">
        <f t="shared" si="107"/>
        <v>9.9089999999999998E-2</v>
      </c>
      <c r="JR210" s="4">
        <f t="shared" si="108"/>
        <v>0.82445000000000002</v>
      </c>
      <c r="JS210" s="4">
        <f t="shared" si="109"/>
        <v>5.8709999999999998E-2</v>
      </c>
      <c r="JT210" s="4">
        <f t="shared" si="110"/>
        <v>0.92501</v>
      </c>
      <c r="JU210" s="4">
        <f t="shared" si="111"/>
        <v>1.3420999999999998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0.5945600000000002</v>
      </c>
      <c r="JO211" s="4">
        <f t="shared" si="105"/>
        <v>0.61095999999999995</v>
      </c>
      <c r="JP211" s="4">
        <f t="shared" si="106"/>
        <v>0.16461000000000001</v>
      </c>
      <c r="JQ211" s="4">
        <f t="shared" si="107"/>
        <v>0.10088</v>
      </c>
      <c r="JR211" s="4">
        <f t="shared" si="108"/>
        <v>0.82540999999999998</v>
      </c>
      <c r="JS211" s="4">
        <f t="shared" si="109"/>
        <v>5.756E-2</v>
      </c>
      <c r="JT211" s="4">
        <f t="shared" si="110"/>
        <v>0.92311999999999994</v>
      </c>
      <c r="JU211" s="4">
        <f t="shared" si="111"/>
        <v>1.3672300000000002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0.5951153846153846</v>
      </c>
      <c r="JO212" s="4">
        <f t="shared" si="105"/>
        <v>0.60580769230769238</v>
      </c>
      <c r="JP212" s="4">
        <f t="shared" si="106"/>
        <v>0.16155384615384616</v>
      </c>
      <c r="JQ212" s="4">
        <f t="shared" si="107"/>
        <v>0.13181538461538461</v>
      </c>
      <c r="JR212" s="4">
        <f t="shared" si="108"/>
        <v>0.81419230769230755</v>
      </c>
      <c r="JS212" s="4">
        <f t="shared" si="109"/>
        <v>4.2569230769230769E-2</v>
      </c>
      <c r="JT212" s="4">
        <f t="shared" si="110"/>
        <v>0.92519230769230743</v>
      </c>
      <c r="JU212" s="4">
        <f t="shared" si="111"/>
        <v>0.83281538461538474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k=10,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0.59414999999999996</v>
      </c>
      <c r="JO213" s="4">
        <f t="shared" ref="JO213" si="137">AVERAGEIFS(B213:JM213,metrics.rec,"MSE")</f>
        <v>0.60726999999999998</v>
      </c>
      <c r="JP213" s="4">
        <f t="shared" ref="JP213" si="138">AVERAGEIFS(B213:JM213,metrics.rec,"R")</f>
        <v>0.17476000000000003</v>
      </c>
      <c r="JQ213" s="4">
        <f t="shared" ref="JQ213" si="139">AVERAGEIFS(B213:JM213,metrics.rec,"Precision")</f>
        <v>0.10878000000000002</v>
      </c>
      <c r="JR213" s="4">
        <f t="shared" ref="JR213" si="140">AVERAGEIFS(B213:JM213,metrics.rec,"Recall")</f>
        <v>0.82795000000000007</v>
      </c>
      <c r="JS213" s="4">
        <f t="shared" ref="JS213" si="141">AVERAGEIFS(B213:JM213,metrics.rec,"Coverage")</f>
        <v>5.4999999999999993E-2</v>
      </c>
      <c r="JT213" s="4">
        <f t="shared" ref="JT213" si="142">AVERAGEIFS(B213:JM213,metrics.rec,"Recatio")</f>
        <v>0.92186000000000001</v>
      </c>
      <c r="JU213" s="4">
        <f t="shared" ref="JU213" si="143">AVERAGEIFS(B213:JM213,metrics.rec,"Time")</f>
        <v>1.2118600000000002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0.59177999999999997</v>
      </c>
      <c r="JO214" s="4">
        <f t="shared" si="105"/>
        <v>0.59279999999999999</v>
      </c>
      <c r="JP214" s="4">
        <f t="shared" si="106"/>
        <v>0.19731000000000001</v>
      </c>
      <c r="JQ214" s="4">
        <f t="shared" si="107"/>
        <v>0.11188000000000001</v>
      </c>
      <c r="JR214" s="4">
        <f t="shared" si="108"/>
        <v>0.80517000000000005</v>
      </c>
      <c r="JS214" s="4">
        <f t="shared" si="109"/>
        <v>4.9669999999999992E-2</v>
      </c>
      <c r="JT214" s="4">
        <f t="shared" si="110"/>
        <v>0.82116000000000011</v>
      </c>
      <c r="JU214" s="4">
        <f t="shared" si="111"/>
        <v>1.169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0.59782000000000013</v>
      </c>
      <c r="JO215" s="4">
        <f t="shared" si="105"/>
        <v>0.61158000000000012</v>
      </c>
      <c r="JP215" s="4">
        <f t="shared" si="106"/>
        <v>0.15598999999999999</v>
      </c>
      <c r="JQ215" s="4">
        <f t="shared" si="107"/>
        <v>0.11989999999999998</v>
      </c>
      <c r="JR215" s="4">
        <f t="shared" si="108"/>
        <v>0.80566999999999989</v>
      </c>
      <c r="JS215" s="4">
        <f t="shared" si="109"/>
        <v>4.6280000000000002E-2</v>
      </c>
      <c r="JT215" s="4">
        <f t="shared" si="110"/>
        <v>0.92382999999999993</v>
      </c>
      <c r="JU215" s="4">
        <f t="shared" si="111"/>
        <v>1.3355600000000001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0.59334444444444445</v>
      </c>
      <c r="JO216" s="4">
        <f t="shared" ref="JO216:JO217" si="145">AVERAGEIFS(B216:JM216,metrics.rec,"MSE")</f>
        <v>0.60143333333333326</v>
      </c>
      <c r="JP216" s="4">
        <f t="shared" ref="JP216:JP217" si="146">AVERAGEIFS(B216:JM216,metrics.rec,"R")</f>
        <v>0.17483333333333334</v>
      </c>
      <c r="JQ216" s="4">
        <f t="shared" ref="JQ216:JQ217" si="147">AVERAGEIFS(B216:JM216,metrics.rec,"Precision")</f>
        <v>0.12946666666666667</v>
      </c>
      <c r="JR216" s="4">
        <f t="shared" ref="JR216:JR217" si="148">AVERAGEIFS(B216:JM216,metrics.rec,"Recall")</f>
        <v>0.8147888888888889</v>
      </c>
      <c r="JS216" s="4">
        <f t="shared" ref="JS216:JS217" si="149">AVERAGEIFS(B216:JM216,metrics.rec,"Coverage")</f>
        <v>4.5977777777777777E-2</v>
      </c>
      <c r="JT216" s="4">
        <f t="shared" ref="JT216:JT217" si="150">AVERAGEIFS(B216:JM216,metrics.rec,"Recatio")</f>
        <v>0.91807777777777788</v>
      </c>
      <c r="JU216" s="4">
        <f t="shared" ref="JU216:JU217" si="151">AVERAGEIFS(B216:JM216,metrics.rec,"Time")</f>
        <v>1.2797777777777775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k=10,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0.59323333333333339</v>
      </c>
      <c r="JO219" s="4">
        <f t="shared" si="105"/>
        <v>0.61455833333333332</v>
      </c>
      <c r="JP219" s="4">
        <f t="shared" si="106"/>
        <v>0.21409166666666668</v>
      </c>
      <c r="JQ219" s="4">
        <f t="shared" si="107"/>
        <v>2.6358333333333331E-2</v>
      </c>
      <c r="JR219" s="4">
        <f t="shared" si="108"/>
        <v>0.87932500000000002</v>
      </c>
      <c r="JS219" s="4">
        <f t="shared" si="109"/>
        <v>0.52556666666666663</v>
      </c>
      <c r="JT219" s="4">
        <f t="shared" si="110"/>
        <v>0.92515000000000003</v>
      </c>
      <c r="JU219" s="4">
        <f t="shared" si="111"/>
        <v>0.16560833333333333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0.5965583333333333</v>
      </c>
      <c r="JO220" s="4">
        <f t="shared" si="105"/>
        <v>0.61740000000000006</v>
      </c>
      <c r="JP220" s="4">
        <f t="shared" si="106"/>
        <v>0.15664999999999998</v>
      </c>
      <c r="JQ220" s="4">
        <f t="shared" si="107"/>
        <v>9.3566666666666673E-2</v>
      </c>
      <c r="JR220" s="4">
        <f t="shared" si="108"/>
        <v>0.83745000000000003</v>
      </c>
      <c r="JS220" s="4">
        <f t="shared" si="109"/>
        <v>6.4041666666666677E-2</v>
      </c>
      <c r="JT220" s="4">
        <f t="shared" si="110"/>
        <v>0.92532499999999995</v>
      </c>
      <c r="JU220" s="4">
        <f t="shared" si="111"/>
        <v>0.93910833333333343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0.59188333333333343</v>
      </c>
      <c r="JO221" s="4">
        <f t="shared" si="105"/>
        <v>0.61430000000000007</v>
      </c>
      <c r="JP221" s="4">
        <f t="shared" si="106"/>
        <v>0.21155833333333332</v>
      </c>
      <c r="JQ221" s="4">
        <f t="shared" si="107"/>
        <v>2.6208333333333333E-2</v>
      </c>
      <c r="JR221" s="4">
        <f t="shared" si="108"/>
        <v>0.88073333333333326</v>
      </c>
      <c r="JS221" s="4">
        <f t="shared" si="109"/>
        <v>0.53018333333333334</v>
      </c>
      <c r="JT221" s="4">
        <f t="shared" si="110"/>
        <v>0.92107500000000009</v>
      </c>
      <c r="JU221" s="4">
        <f t="shared" si="111"/>
        <v>0.15801666666666667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0.59210000000000007</v>
      </c>
      <c r="JO222" s="4">
        <f t="shared" si="105"/>
        <v>0.62152499999999999</v>
      </c>
      <c r="JP222" s="4">
        <f t="shared" si="106"/>
        <v>0.21654999999999999</v>
      </c>
      <c r="JQ222" s="4">
        <f t="shared" si="107"/>
        <v>1.0241666666666665E-2</v>
      </c>
      <c r="JR222" s="4">
        <f t="shared" si="108"/>
        <v>0.8888166666666667</v>
      </c>
      <c r="JS222" s="4">
        <f t="shared" si="109"/>
        <v>0.71749166666666675</v>
      </c>
      <c r="JT222" s="4">
        <f t="shared" si="110"/>
        <v>0.9286916666666668</v>
      </c>
      <c r="JU222" s="4">
        <f t="shared" si="111"/>
        <v>0.16254166666666664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0.59285833333333338</v>
      </c>
      <c r="JO223" s="4">
        <f t="shared" si="105"/>
        <v>0.62295833333333328</v>
      </c>
      <c r="JP223" s="4">
        <f t="shared" si="106"/>
        <v>0.21665833333333337</v>
      </c>
      <c r="JQ223" s="4">
        <f t="shared" si="107"/>
        <v>1.0241666666666665E-2</v>
      </c>
      <c r="JR223" s="4">
        <f t="shared" si="108"/>
        <v>0.88911666666666667</v>
      </c>
      <c r="JS223" s="4">
        <f t="shared" si="109"/>
        <v>0.71748333333333347</v>
      </c>
      <c r="JT223" s="4">
        <f t="shared" si="110"/>
        <v>0.9286916666666668</v>
      </c>
      <c r="JU223" s="4">
        <f t="shared" si="111"/>
        <v>0.16895833333333332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0.59571666666666656</v>
      </c>
      <c r="JO224" s="4">
        <f t="shared" si="105"/>
        <v>0.62292499999999995</v>
      </c>
      <c r="JP224" s="4">
        <f t="shared" si="106"/>
        <v>0.21163333333333334</v>
      </c>
      <c r="JQ224" s="4">
        <f t="shared" si="107"/>
        <v>1.0283333333333332E-2</v>
      </c>
      <c r="JR224" s="4">
        <f t="shared" si="108"/>
        <v>0.89282500000000009</v>
      </c>
      <c r="JS224" s="4">
        <f t="shared" si="109"/>
        <v>0.72040833333333332</v>
      </c>
      <c r="JT224" s="4">
        <f t="shared" si="110"/>
        <v>0.9286916666666668</v>
      </c>
      <c r="JU224" s="4">
        <f t="shared" si="111"/>
        <v>0.16484166666666666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0.59643333333333326</v>
      </c>
      <c r="JO225" s="4">
        <f t="shared" si="105"/>
        <v>0.62417500000000004</v>
      </c>
      <c r="JP225" s="4">
        <f t="shared" si="106"/>
        <v>0.21193333333333331</v>
      </c>
      <c r="JQ225" s="4">
        <f t="shared" si="107"/>
        <v>1.0283333333333332E-2</v>
      </c>
      <c r="JR225" s="4">
        <f t="shared" si="108"/>
        <v>0.892675</v>
      </c>
      <c r="JS225" s="4">
        <f t="shared" si="109"/>
        <v>0.72040833333333332</v>
      </c>
      <c r="JT225" s="4">
        <f t="shared" si="110"/>
        <v>0.9286916666666668</v>
      </c>
      <c r="JU225" s="4">
        <f t="shared" si="111"/>
        <v>0.16354166666666667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0.59457499999999996</v>
      </c>
      <c r="JO226" s="4">
        <f t="shared" si="105"/>
        <v>0.62224166666666669</v>
      </c>
      <c r="JP226" s="4">
        <f t="shared" si="106"/>
        <v>0.21406666666666663</v>
      </c>
      <c r="JQ226" s="4">
        <f t="shared" si="107"/>
        <v>1.0258333333333333E-2</v>
      </c>
      <c r="JR226" s="4">
        <f t="shared" si="108"/>
        <v>0.89118333333333333</v>
      </c>
      <c r="JS226" s="4">
        <f t="shared" si="109"/>
        <v>0.7193666666666666</v>
      </c>
      <c r="JT226" s="4">
        <f t="shared" si="110"/>
        <v>0.9286916666666668</v>
      </c>
      <c r="JU226" s="4">
        <f t="shared" si="111"/>
        <v>0.161075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0.59531666666666672</v>
      </c>
      <c r="JO227" s="4">
        <f t="shared" si="105"/>
        <v>0.62349166666666667</v>
      </c>
      <c r="JP227" s="4">
        <f t="shared" si="106"/>
        <v>0.21416666666666664</v>
      </c>
      <c r="JQ227" s="4">
        <f t="shared" si="107"/>
        <v>1.0258333333333333E-2</v>
      </c>
      <c r="JR227" s="4">
        <f t="shared" si="108"/>
        <v>0.89124999999999999</v>
      </c>
      <c r="JS227" s="4">
        <f t="shared" si="109"/>
        <v>0.71939166666666665</v>
      </c>
      <c r="JT227" s="4">
        <f t="shared" si="110"/>
        <v>0.9286916666666668</v>
      </c>
      <c r="JU227" s="4">
        <f t="shared" si="111"/>
        <v>0.161275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0.59629999999999994</v>
      </c>
      <c r="JO228" s="4">
        <f t="shared" si="105"/>
        <v>0.60957499999999998</v>
      </c>
      <c r="JP228" s="4">
        <f t="shared" si="106"/>
        <v>0.15538333333333335</v>
      </c>
      <c r="JQ228" s="4">
        <f t="shared" si="107"/>
        <v>0.13492500000000002</v>
      </c>
      <c r="JR228" s="4">
        <f t="shared" si="108"/>
        <v>0.81256666666666666</v>
      </c>
      <c r="JS228" s="4">
        <f t="shared" si="109"/>
        <v>4.2550000000000004E-2</v>
      </c>
      <c r="JT228" s="4">
        <f t="shared" si="110"/>
        <v>0.9220583333333332</v>
      </c>
      <c r="JU228" s="4">
        <f t="shared" si="111"/>
        <v>0.9923333333333334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k=10,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k=10, r=0.9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0.59405000000000008</v>
      </c>
      <c r="JO229" s="4">
        <f t="shared" ref="JO229" si="161">AVERAGEIFS(B229:JM229,metrics.rec,"MSE")</f>
        <v>0.6079416666666666</v>
      </c>
      <c r="JP229" s="4">
        <f t="shared" ref="JP229" si="162">AVERAGEIFS(B229:JM229,metrics.rec,"R")</f>
        <v>0.17195000000000002</v>
      </c>
      <c r="JQ229" s="4">
        <f t="shared" ref="JQ229" si="163">AVERAGEIFS(B229:JM229,metrics.rec,"Precision")</f>
        <v>0.11067500000000001</v>
      </c>
      <c r="JR229" s="4">
        <f t="shared" ref="JR229" si="164">AVERAGEIFS(B229:JM229,metrics.rec,"Recall")</f>
        <v>0.82783333333333342</v>
      </c>
      <c r="JS229" s="4">
        <f t="shared" ref="JS229" si="165">AVERAGEIFS(B229:JM229,metrics.rec,"Coverage")</f>
        <v>5.4216666666666663E-2</v>
      </c>
      <c r="JT229" s="4">
        <f t="shared" ref="JT229" si="166">AVERAGEIFS(B229:JM229,metrics.rec,"Recatio")</f>
        <v>0.92384166666666678</v>
      </c>
      <c r="JU229" s="4">
        <f t="shared" ref="JU229" si="167">AVERAGEIFS(B229:JM229,metrics.rec,"Time")</f>
        <v>0.79966666666666653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0.59096666666666664</v>
      </c>
      <c r="JO230" s="4">
        <f t="shared" si="105"/>
        <v>0.61054166666666665</v>
      </c>
      <c r="JP230" s="4">
        <f t="shared" si="106"/>
        <v>0.2111166666666667</v>
      </c>
      <c r="JQ230" s="4">
        <f t="shared" si="107"/>
        <v>4.3358333333333325E-2</v>
      </c>
      <c r="JR230" s="4">
        <f t="shared" si="108"/>
        <v>0.85334166666666667</v>
      </c>
      <c r="JS230" s="4">
        <f t="shared" si="109"/>
        <v>0.2890416666666667</v>
      </c>
      <c r="JT230" s="4">
        <f t="shared" si="110"/>
        <v>0.92400833333333343</v>
      </c>
      <c r="JU230" s="4">
        <f t="shared" si="111"/>
        <v>0.15616666666666668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0.59818333333333329</v>
      </c>
      <c r="JO231" s="4">
        <f t="shared" si="105"/>
        <v>0.61343333333333339</v>
      </c>
      <c r="JP231" s="4">
        <f t="shared" si="106"/>
        <v>0.14980000000000002</v>
      </c>
      <c r="JQ231" s="4">
        <f t="shared" si="107"/>
        <v>0.12250833333333333</v>
      </c>
      <c r="JR231" s="4">
        <f t="shared" si="108"/>
        <v>0.80559166666666659</v>
      </c>
      <c r="JS231" s="4">
        <f t="shared" si="109"/>
        <v>4.5924999999999994E-2</v>
      </c>
      <c r="JT231" s="4">
        <f t="shared" si="110"/>
        <v>0.92550833333333327</v>
      </c>
      <c r="JU231" s="4">
        <f t="shared" si="111"/>
        <v>1.02705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0.59284999999999988</v>
      </c>
      <c r="JO232" s="4">
        <f t="shared" si="105"/>
        <v>0.60185833333333338</v>
      </c>
      <c r="JP232" s="4">
        <f t="shared" si="106"/>
        <v>0.17445833333333335</v>
      </c>
      <c r="JQ232" s="4">
        <f t="shared" si="107"/>
        <v>0.13016666666666668</v>
      </c>
      <c r="JR232" s="4">
        <f t="shared" si="108"/>
        <v>0.81723333333333326</v>
      </c>
      <c r="JS232" s="4">
        <f t="shared" si="109"/>
        <v>4.4658333333333335E-2</v>
      </c>
      <c r="JT232" s="4">
        <f t="shared" si="110"/>
        <v>0.92399999999999993</v>
      </c>
      <c r="JU232" s="4">
        <f t="shared" si="111"/>
        <v>0.72141666666666671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k=10,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AI28.RPB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AI26.URP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AI23.RES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BU03.PC</v>
      </c>
      <c r="CD234" s="6" t="str" cm="1">
        <f t="array" aca="1" ref="CD234" ca="1">INDIRECT(ADDRESS(MATCH(MIN(_xlfn._xlws.FILTER(CD7:CD233,CJ7:CJ233&gt;cr)),CD7:CD233,0)+6,1))</f>
        <v>BU03.PearsonJ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BU03.PearsonJ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AU25.Coco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AU25.Coco</v>
      </c>
      <c r="CK234" s="6" t="str" cm="1">
        <f t="array" aca="1" ref="CK234" ca="1">INDIRECT(ADDRESS(MATCH(MIN(_xlfn._xlws.FILTER(CK7:CK233,CJ7:CJ233&gt;cr)),CK7:CK233,0)+6,1))</f>
        <v>BU03.PC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AI07.PSS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AI01.Jaccard</v>
      </c>
      <c r="CY234" s="6" t="str" cm="1">
        <f t="array" aca="1" ref="CY234" ca="1">INDIRECT(ADDRESS(MATCH(MAX(_xlfn._xlws.FILTER(CY7:CY233,CZ7:CZ233&gt;cr)),CY7:CY233,0)+6,1))</f>
        <v>AI01.Jaccard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AI05.SRC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BU16.TANJ</v>
      </c>
      <c r="DK234" s="6" t="str" cm="1">
        <f t="array" aca="1" ref="DK234" ca="1">INDIRECT(ADDRESS(MATCH(MIN(_xlfn._xlws.FILTER(DK7:DK233,DP7:DP233&gt;cr)),DK7:DK233,0)+6,1))</f>
        <v>BU16.TANJ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AU21.SMC</v>
      </c>
      <c r="DQ234" s="6" t="str" cm="1">
        <f t="array" aca="1" ref="DQ234" ca="1">INDIRECT(ADDRESS(MATCH(MIN(_xlfn._xlws.FILTER(DQ7:DQ233,DP7:DP233&gt;cr)),DQ7:DQ233,0)+6,1))</f>
        <v>BU03.PC</v>
      </c>
      <c r="DR234" s="1" t="str" cm="1">
        <f t="array" aca="1" ref="DR234" ca="1">INDIRECT(ADDRESS(MATCH(MIN(_xlfn._xlws.FILTER(DR7:DR233,DX7:DX233&gt;cr)),DR7:DR233,0)+6,1))</f>
        <v>AU20.OS</v>
      </c>
      <c r="DS234" s="1" t="str" cm="1">
        <f t="array" aca="1" ref="DS234" ca="1">INDIRECT(ADDRESS(MATCH(MIN(_xlfn._xlws.FILTER(DS7:DS233,DX7:DX233&gt;cr)),DS7:DS233,0)+6,1))</f>
        <v>AU20.OS</v>
      </c>
      <c r="DT234" s="1" t="str" cm="1">
        <f t="array" aca="1" ref="DT234" ca="1">INDIRECT(ADDRESS(MATCH(MAX(_xlfn._xlws.FILTER(DT7:DT233,DX7:DX233&gt;cr)),DT7:DT233,0)+6,1))</f>
        <v>AU23.RES</v>
      </c>
      <c r="DU234" s="1" t="str" cm="1">
        <f t="array" aca="1" ref="DU234" ca="1">INDIRECT(ADDRESS(MATCH(MAX(_xlfn._xlws.FILTER(DU7:DU233,DX7:DX233&gt;cr)),DU7:DU233,0)+6,1))</f>
        <v>AU09.MMD</v>
      </c>
      <c r="DV234" s="1" t="str" cm="1">
        <f t="array" aca="1" ref="DV234" ca="1">INDIRECT(ADDRESS(MATCH(MAX(_xlfn._xlws.FILTER(DV7:DV233,DX7:DX233&gt;cr)),DV7:DV233,0)+6,1))</f>
        <v>AU19.KL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AU08.BCF</v>
      </c>
      <c r="DY234" s="1" t="str" cm="1">
        <f t="array" aca="1" ref="DY234" ca="1">INDIRECT(ADDRESS(MATCH(MIN(_xlfn._xlws.FILTER(DY7:DY233,DX7:DX233&gt;cr)),DY7:DY233,0)+6,1))</f>
        <v>AU21.SMC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AU23.RES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AU23.RES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AU19.KL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AU25.Coco</v>
      </c>
      <c r="EO234" s="1" t="str" cm="1">
        <f t="array" aca="1" ref="EO234" ca="1">INDIRECT(ADDRESS(MATCH(MIN(_xlfn._xlws.FILTER(EO7:EO233,EN7:EN233&gt;cr)),EO7:EO233,0)+6,1))</f>
        <v>BU03.PC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AI01.Jaccard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AU05.SRC</v>
      </c>
      <c r="EY234" s="1" t="str" cm="1">
        <f t="array" aca="1" ref="EY234" ca="1">INDIRECT(ADDRESS(MATCH(MIN(_xlfn._xlws.FILTER(EY7:EY233,FD7:FD233&gt;cr)),EY7:EY233,0)+6,1))</f>
        <v>AU05.SRC</v>
      </c>
      <c r="EZ234" s="1" t="str" cm="1">
        <f t="array" aca="1" ref="EZ234" ca="1">INDIRECT(ADDRESS(MATCH(MAX(_xlfn._xlws.FILTER(EZ7:EZ233,FD7:FD233&gt;cr)),EZ7:EZ233,0)+6,1))</f>
        <v>AU05.SRC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AU08.BCF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AU07.PSS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CU14.Amer.CPC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BI01.Dice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CU14.SMD.Pearson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AI23.RES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AI26.URP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AI25.Coco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AI16.TA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AU12.Mu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BU08.BCFJ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AU15.NNSM</v>
      </c>
      <c r="CD235" s="6" t="str" cm="1">
        <f t="array" aca="1" ref="CD235" ca="1">INDIRECT(ADDRESS(MATCH(SMALL(_xlfn._xlws.FILTER(CD7:CD233,CJ7:CJ233&gt;cr),2),CD7:CD233,0)+6,1))</f>
        <v>AU20.OS</v>
      </c>
      <c r="CE235" s="6" t="str" cm="1">
        <f t="array" aca="1" ref="CE235" ca="1">INDIRECT(ADDRESS(MATCH(SMALL(_xlfn._xlws.FILTER(CE7:CE233,CJ7:CJ233&gt;cr),2),CE7:CE233,0)+6,1))</f>
        <v>BU03.PearsonJ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AU25.Coco</v>
      </c>
      <c r="CJ235" s="6" t="str" cm="1">
        <f t="array" aca="1" ref="CJ235" ca="1">INDIRECT(ADDRESS(MATCH(LARGE(_xlfn._xlws.FILTER(CJ7:CJ233,CJ7:CJ233&gt;cr),2),CJ7:CJ233,0)+6,1))</f>
        <v>BU01.JacRA</v>
      </c>
      <c r="CK235" s="6" t="str" cm="1">
        <f t="array" aca="1" ref="CK235" ca="1">INDIRECT(ADDRESS(MATCH(SMALL(_xlfn._xlws.FILTER(CK7:CK233,CJ7:CJ233&gt;cr),2),CK7:CK233,0)+6,1))</f>
        <v>BU03.PearsonJ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AI06.PIP</v>
      </c>
      <c r="CU235" s="6" t="str" cm="1">
        <f t="array" aca="1" ref="CU235" ca="1">INDIRECT(ADDRESS(MATCH(SMALL(_xlfn._xlws.FILTER(CU7:CU233,CZ7:CZ233&gt;cr),2),CU7:CU233,0)+6,1))</f>
        <v>AU05.SRC</v>
      </c>
      <c r="CV235" s="6" t="str" cm="1">
        <f t="array" aca="1" ref="CV235" ca="1">INDIRECT(ADDRESS(MATCH(LARGE(_xlfn._xlws.FILTER(CV7:CV233,CZ7:CZ233&gt;cr),2),CV7:CV233,0)+6,1))</f>
        <v>AI06.PIP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AI11.Feng</v>
      </c>
      <c r="CY235" s="6" t="str" cm="1">
        <f t="array" aca="1" ref="CY235" ca="1">INDIRECT(ADDRESS(MATCH(LARGE(_xlfn._xlws.FILTER(CY7:CY233,CZ7:CZ233&gt;cr),2),CY7:CY233,0)+6,1))</f>
        <v>AI11.Feng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AI04.MSD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BU03.PearsonJ</v>
      </c>
      <c r="DK235" s="6" t="str" cm="1">
        <f t="array" aca="1" ref="DK235" ca="1">INDIRECT(ADDRESS(MATCH(SMALL(_xlfn._xlws.FILTER(DK7:DK233,DP7:DP233&gt;cr),2),DK7:DK233,0)+6,1))</f>
        <v>BU03.PearsonJ</v>
      </c>
      <c r="DL235" s="6" t="str" cm="1">
        <f t="array" aca="1" ref="DL235" ca="1">INDIRECT(ADDRESS(MATCH(LARGE(_xlfn._xlws.FILTER(DL7:DL233,DP7:DP233&gt;cr),2),DL7:DL233,0)+6,1))</f>
        <v>BU03.PearsonJ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AU25.Coco</v>
      </c>
      <c r="DO235" s="6" t="str" cm="1">
        <f t="array" aca="1" ref="DO235" ca="1">INDIRECT(ADDRESS(MATCH(LARGE(_xlfn._xlws.FILTER(DO7:DO233,DP7:DP233&gt;cr),2),DO7:DO233,0)+6,1))</f>
        <v>BU08.BCFJ</v>
      </c>
      <c r="DP235" s="6" t="str" cm="1">
        <f t="array" aca="1" ref="DP235" ca="1">INDIRECT(ADDRESS(MATCH(LARGE(_xlfn._xlws.FILTER(DP7:DP233,DP7:DP233&gt;cr),2),DP7:DP233,0)+6,1))</f>
        <v>AU21.SMC</v>
      </c>
      <c r="DQ235" s="6" t="str" cm="1">
        <f t="array" aca="1" ref="DQ235" ca="1">INDIRECT(ADDRESS(MATCH(SMALL(_xlfn._xlws.FILTER(DQ7:DQ233,DP7:DP233&gt;cr),2),DQ7:DQ233,0)+6,1))</f>
        <v>AU30.Singularity</v>
      </c>
      <c r="DR235" s="1" t="str" cm="1">
        <f t="array" aca="1" ref="DR235" ca="1">INDIRECT(ADDRESS(MATCH(SMALL(_xlfn._xlws.FILTER(DR7:DR233,DX7:DX233&gt;cr),2),DR7:DR233,0)+6,1))</f>
        <v>AU11.Feng</v>
      </c>
      <c r="DS235" s="1" t="str" cm="1">
        <f t="array" aca="1" ref="DS235" ca="1">INDIRECT(ADDRESS(MATCH(SMALL(_xlfn._xlws.FILTER(DS7:DS233,DX7:DX233&gt;cr),2),DS7:DS233,0)+6,1))</f>
        <v>AU12.Mu</v>
      </c>
      <c r="DT235" s="1" t="str" cm="1">
        <f t="array" aca="1" ref="DT235" ca="1">INDIRECT(ADDRESS(MATCH(LARGE(_xlfn._xlws.FILTER(DT7:DT233,DX7:DX233&gt;cr),2),DT7:DT233,0)+6,1))</f>
        <v>AU20.OS</v>
      </c>
      <c r="DU235" s="1" t="str" cm="1">
        <f t="array" aca="1" ref="DU235" ca="1">INDIRECT(ADDRESS(MATCH(LARGE(_xlfn._xlws.FILTER(DU7:DU233,DX7:DX233&gt;cr),2),DU7:DU233,0)+6,1))</f>
        <v>AU15.NNSM</v>
      </c>
      <c r="DV235" s="1" t="str" cm="1">
        <f t="array" aca="1" ref="DV235" ca="1">INDIRECT(ADDRESS(MATCH(LARGE(_xlfn._xlws.FILTER(DV7:DV233,DX7:DX233&gt;cr),2),DV7:DV233,0)+6,1))</f>
        <v>AU17.RA</v>
      </c>
      <c r="DW235" s="1" t="str" cm="1">
        <f t="array" aca="1" ref="DW235" ca="1">INDIRECT(ADDRESS(MATCH(LARGE(_xlfn._xlws.FILTER(DW7:DW233,DX7:DX233&gt;cr),2),DW7:DW233,0)+6,1))</f>
        <v>AU19.KL</v>
      </c>
      <c r="DX235" s="1" t="str" cm="1">
        <f t="array" aca="1" ref="DX235" ca="1">INDIRECT(ADDRESS(MATCH(LARGE(_xlfn._xlws.FILTER(DX7:DX233,DX7:DX233&gt;cr),2),DX7:DX233,0)+6,1))</f>
        <v>AU21.SMC</v>
      </c>
      <c r="DY235" s="1" t="str" cm="1">
        <f t="array" aca="1" ref="DY235" ca="1">INDIRECT(ADDRESS(MATCH(SMALL(_xlfn._xlws.FILTER(DY7:DY233,DX7:DX233&gt;cr),2),DY7:DY233,0)+6,1))</f>
        <v>AU22.ESim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AU07.PSS</v>
      </c>
      <c r="EI235" s="1" t="str" cm="1">
        <f t="array" aca="1" ref="EI235" ca="1">INDIRECT(ADDRESS(MATCH(SMALL(_xlfn._xlws.FILTER(EI7:EI233,EN7:EN233&gt;cr),2),EI7:EI233,0)+6,1))</f>
        <v>AU11.Feng</v>
      </c>
      <c r="EJ235" s="1" t="str" cm="1">
        <f t="array" aca="1" ref="EJ235" ca="1">INDIRECT(ADDRESS(MATCH(LARGE(_xlfn._xlws.FILTER(EJ7:EJ233,EN7:EN233&gt;cr),2),EJ7:EJ233,0)+6,1))</f>
        <v>AU07.PSS</v>
      </c>
      <c r="EK235" s="1" t="str" cm="1">
        <f t="array" aca="1" ref="EK235" ca="1">INDIRECT(ADDRESS(MATCH(LARGE(_xlfn._xlws.FILTER(EK7:EK233,EN7:EN233&gt;cr),2),EK7:EK233,0)+6,1))</f>
        <v>BU02.CosineJ</v>
      </c>
      <c r="EL235" s="1" t="str" cm="1">
        <f t="array" aca="1" ref="EL235" ca="1">INDIRECT(ADDRESS(MATCH(LARGE(_xlfn._xlws.FILTER(EL7:EL233,EN7:EN233&gt;cr),2),EL7:EL233,0)+6,1))</f>
        <v>AU25.Coco</v>
      </c>
      <c r="EM235" s="1" t="str" cm="1">
        <f t="array" aca="1" ref="EM235" ca="1">INDIRECT(ADDRESS(MATCH(LARGE(_xlfn._xlws.FILTER(EM7:EM233,EN7:EN233&gt;cr),2),EM7:EM233,0)+6,1))</f>
        <v>AU25.Coco</v>
      </c>
      <c r="EN235" s="1" t="str" cm="1">
        <f t="array" aca="1" ref="EN235" ca="1">INDIRECT(ADDRESS(MATCH(LARGE(_xlfn._xlws.FILTER(EN7:EN233,EN7:EN233&gt;cr),2),EN7:EN233,0)+6,1))</f>
        <v>AU08.BCF</v>
      </c>
      <c r="EO235" s="1" t="str" cm="1">
        <f t="array" aca="1" ref="EO235" ca="1">INDIRECT(ADDRESS(MATCH(SMALL(_xlfn._xlws.FILTER(EO7:EO233,EN7:EN233&gt;cr),2),EO7:EO233,0)+6,1))</f>
        <v>BU03.CPC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AI01.Jaccard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AU06.PIP</v>
      </c>
      <c r="EY235" s="1" t="str" cm="1">
        <f t="array" aca="1" ref="EY235" ca="1">INDIRECT(ADDRESS(MATCH(SMALL(_xlfn._xlws.FILTER(EY7:EY233,FD7:FD233&gt;cr),2),EY7:EY233,0)+6,1))</f>
        <v>AU06.PIP</v>
      </c>
      <c r="EZ235" s="1" t="str" cm="1">
        <f t="array" aca="1" ref="EZ235" ca="1">INDIRECT(ADDRESS(MATCH(LARGE(_xlfn._xlws.FILTER(EZ7:EZ233,FD7:FD233&gt;cr),2),EZ7:EZ233,0)+6,1))</f>
        <v>AU06.PIP</v>
      </c>
      <c r="FA235" s="1" t="str" cm="1">
        <f t="array" aca="1" ref="FA235" ca="1">INDIRECT(ADDRESS(MATCH(LARGE(_xlfn._xlws.FILTER(FA7:FA233,FD7:FD233&gt;cr),2),FA7:FA233,0)+6,1))</f>
        <v>AU07.PSS</v>
      </c>
      <c r="FB235" s="1" t="str" cm="1">
        <f t="array" aca="1" ref="FB235" ca="1">INDIRECT(ADDRESS(MATCH(LARGE(_xlfn._xlws.FILTER(FB7:FB233,FD7:FD233&gt;cr),2),FB7:FB233,0)+6,1))</f>
        <v>AU07.PSS</v>
      </c>
      <c r="FC235" s="1" t="str" cm="1">
        <f t="array" aca="1" ref="FC235" ca="1">INDIRECT(ADDRESS(MATCH(LARGE(_xlfn._xlws.FILTER(FC7:FC233,FD7:FD233&gt;cr),2),FC7:FC233,0)+6,1))</f>
        <v>AU03.Pearson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AU08.BCF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CU14.Amer.Pearson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BI01.Dice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CI14.Amer.Pearson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CI14.SMD.Pearson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BI07.NHMS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AI28.RPB</v>
      </c>
      <c r="BG236" s="1" t="str" cm="1">
        <f t="array" aca="1" ref="BG236" ca="1">INDIRECT(ADDRESS(MATCH(SMALL(_xlfn._xlws.FILTER(BG7:BG233,BL7:BL233&gt;cr),3),BG7:BG233,0)+6,1))</f>
        <v>AI28.RPB</v>
      </c>
      <c r="BH236" s="1" t="str" cm="1">
        <f t="array" aca="1" ref="BH236" ca="1">INDIRECT(ADDRESS(MATCH(LARGE(_xlfn._xlws.FILTER(BH7:BH233,BL7:BL233&gt;cr),3),BH7:BH233,0)+6,1))</f>
        <v>AI25.Coco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BU19.KLAdvanced</v>
      </c>
      <c r="BK236" s="1" t="str" cm="1">
        <f t="array" aca="1" ref="BK236" ca="1">INDIRECT(ADDRESS(MATCH(LARGE(_xlfn._xlws.FILTER(BK7:BK233,BL7:BL233&gt;cr),3),BK7:BK233,0)+6,1))</f>
        <v>AI01.Jaccard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AI20.OS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AU12.Mu</v>
      </c>
      <c r="BW236" s="1" t="str" cm="1">
        <f t="array" aca="1" ref="BW236" ca="1">INDIRECT(ADDRESS(MATCH(SMALL(_xlfn._xlws.FILTER(BW7:BW233,CB7:CB233&gt;cr),3),BW7:BW233,0)+6,1))</f>
        <v>BU03.WPC</v>
      </c>
      <c r="BX236" s="1" t="str" cm="1">
        <f t="array" aca="1" ref="BX236" ca="1">INDIRECT(ADDRESS(MATCH(LARGE(_xlfn._xlws.FILTER(BX7:BX233,CB7:CB233&gt;cr),3),BX7:BX233,0)+6,1))</f>
        <v>AU23.RES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BU08.BCFJ</v>
      </c>
      <c r="CA236" s="1" t="str" cm="1">
        <f t="array" aca="1" ref="CA236" ca="1">INDIRECT(ADDRESS(MATCH(LARGE(_xlfn._xlws.FILTER(CA7:CA233,CB7:CB233&gt;cr),3),CA7:CA233,0)+6,1))</f>
        <v>AU25.Coco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BU07.NHMS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BU01.RatingJaccard</v>
      </c>
      <c r="CF236" s="6" t="str" cm="1">
        <f t="array" aca="1" ref="CF236" ca="1">INDIRECT(ADDRESS(MATCH(LARGE(_xlfn._xlws.FILTER(CF7:CF233,CJ7:CJ233&gt;cr),3),CF7:CF233,0)+6,1))</f>
        <v>AU05.SRC</v>
      </c>
      <c r="CG236" s="6" t="str" cm="1">
        <f t="array" aca="1" ref="CG236" ca="1">INDIRECT(ADDRESS(MATCH(LARGE(_xlfn._xlws.FILTER(CG7:CG233,CJ7:CJ233&gt;cr),3),CG7:CG233,0)+6,1))</f>
        <v>BU02.CosineJ</v>
      </c>
      <c r="CH236" s="6" t="str" cm="1">
        <f t="array" aca="1" ref="CH236" ca="1">INDIRECT(ADDRESS(MATCH(LARGE(_xlfn._xlws.FILTER(CH7:CH233,CJ7:CJ233&gt;cr),3),CH7:CH233,0)+6,1))</f>
        <v>AU19.KL</v>
      </c>
      <c r="CI236" s="6" t="str" cm="1">
        <f t="array" aca="1" ref="CI236" ca="1">INDIRECT(ADDRESS(MATCH(LARGE(_xlfn._xlws.FILTER(CI7:CI233,CJ7:CJ233&gt;cr),3),CI7:CI233,0)+6,1))</f>
        <v>AU19.KL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BU03.SPC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AI07.PSS</v>
      </c>
      <c r="CU236" s="6" t="str" cm="1">
        <f t="array" aca="1" ref="CU236" ca="1">INDIRECT(ADDRESS(MATCH(SMALL(_xlfn._xlws.FILTER(CU7:CU233,CZ7:CZ233&gt;cr),3),CU7:CU233,0)+6,1))</f>
        <v>BU16.TANJ</v>
      </c>
      <c r="CV236" s="6" t="str" cm="1">
        <f t="array" aca="1" ref="CV236" ca="1">INDIRECT(ADDRESS(MATCH(LARGE(_xlfn._xlws.FILTER(CV7:CV233,CZ7:CZ233&gt;cr),3),CV7:CV233,0)+6,1))</f>
        <v>AI11.Feng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AU19.KL</v>
      </c>
      <c r="CY236" s="6" t="str" cm="1">
        <f t="array" aca="1" ref="CY236" ca="1">INDIRECT(ADDRESS(MATCH(LARGE(_xlfn._xlws.FILTER(CY7:CY233,CZ7:CZ233&gt;cr),3),CY7:CY233,0)+6,1))</f>
        <v>AI08.BCF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AI06.PIP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BU03.WPC</v>
      </c>
      <c r="DK236" s="6" t="str" cm="1">
        <f t="array" aca="1" ref="DK236" ca="1">INDIRECT(ADDRESS(MATCH(SMALL(_xlfn._xlws.FILTER(DK7:DK233,DP7:DP233&gt;cr),3),DK7:DK233,0)+6,1))</f>
        <v>AU12.Mu</v>
      </c>
      <c r="DL236" s="6" t="str" cm="1">
        <f t="array" aca="1" ref="DL236" ca="1">INDIRECT(ADDRESS(MATCH(LARGE(_xlfn._xlws.FILTER(DL7:DL233,DP7:DP233&gt;cr),3),DL7:DL233,0)+6,1))</f>
        <v>BU16.TANJ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BU08.BCFJ</v>
      </c>
      <c r="DO236" s="6" t="str" cm="1">
        <f t="array" aca="1" ref="DO236" ca="1">INDIRECT(ADDRESS(MATCH(LARGE(_xlfn._xlws.FILTER(DO7:DO233,DP7:DP233&gt;cr),3),DO7:DO233,0)+6,1))</f>
        <v>BU19.KLAdvanced</v>
      </c>
      <c r="DP236" s="6" t="str" cm="1">
        <f t="array" aca="1" ref="DP236" ca="1">INDIRECT(ADDRESS(MATCH(LARGE(_xlfn._xlws.FILTER(DP7:DP233,DP7:DP233&gt;cr),3),DP7:DP233,0)+6,1))</f>
        <v>AU21.SMC</v>
      </c>
      <c r="DQ236" s="6" t="str" cm="1">
        <f t="array" aca="1" ref="DQ236" ca="1">INDIRECT(ADDRESS(MATCH(SMALL(_xlfn._xlws.FILTER(DQ7:DQ233,DP7:DP233&gt;cr),3),DQ7:DQ233,0)+6,1))</f>
        <v>BU03.PearsonJ</v>
      </c>
      <c r="DR236" s="1" t="str" cm="1">
        <f t="array" aca="1" ref="DR236" ca="1">INDIRECT(ADDRESS(MATCH(SMALL(_xlfn._xlws.FILTER(DR7:DR233,DX7:DX233&gt;cr),3),DR7:DR233,0)+6,1))</f>
        <v>AU11.Feng</v>
      </c>
      <c r="DS236" s="1" t="str" cm="1">
        <f t="array" aca="1" ref="DS236" ca="1">INDIRECT(ADDRESS(MATCH(SMALL(_xlfn._xlws.FILTER(DS7:DS233,DX7:DX233&gt;cr),3),DS7:DS233,0)+6,1))</f>
        <v>AU11.Feng</v>
      </c>
      <c r="DT236" s="1" t="str" cm="1">
        <f t="array" aca="1" ref="DT236" ca="1">INDIRECT(ADDRESS(MATCH(LARGE(_xlfn._xlws.FILTER(DT7:DT233,DX7:DX233&gt;cr),3),DT7:DT233,0)+6,1))</f>
        <v>AU06.PIP</v>
      </c>
      <c r="DU236" s="1" t="str" cm="1">
        <f t="array" aca="1" ref="DU236" ca="1">INDIRECT(ADDRESS(MATCH(LARGE(_xlfn._xlws.FILTER(DU7:DU233,DX7:DX233&gt;cr),3),DU7:DU233,0)+6,1))</f>
        <v>AU14.SMD</v>
      </c>
      <c r="DV236" s="1" t="str" cm="1">
        <f t="array" aca="1" ref="DV236" ca="1">INDIRECT(ADDRESS(MATCH(LARGE(_xlfn._xlws.FILTER(DV7:DV233,DX7:DX233&gt;cr),3),DV7:DV233,0)+6,1))</f>
        <v>AU08.BCF</v>
      </c>
      <c r="DW236" s="1" t="str" cm="1">
        <f t="array" aca="1" ref="DW236" ca="1">INDIRECT(ADDRESS(MATCH(LARGE(_xlfn._xlws.FILTER(DW7:DW233,DX7:DX233&gt;cr),3),DW7:DW233,0)+6,1))</f>
        <v>AU17.RA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AU20.OS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BU03.IPWR</v>
      </c>
      <c r="EI236" s="1" t="str" cm="1">
        <f t="array" aca="1" ref="EI236" ca="1">INDIRECT(ADDRESS(MATCH(SMALL(_xlfn._xlws.FILTER(EI7:EI233,EN7:EN233&gt;cr),3),EI7:EI233,0)+6,1))</f>
        <v>AU20.OS</v>
      </c>
      <c r="EJ236" s="1" t="str" cm="1">
        <f t="array" aca="1" ref="EJ236" ca="1">INDIRECT(ADDRESS(MATCH(LARGE(_xlfn._xlws.FILTER(EJ7:EJ233,EN7:EN233&gt;cr),3),EJ7:EJ233,0)+6,1))</f>
        <v>BU03.PearsonJ</v>
      </c>
      <c r="EK236" s="1" t="str" cm="1">
        <f t="array" aca="1" ref="EK236" ca="1">INDIRECT(ADDRESS(MATCH(LARGE(_xlfn._xlws.FILTER(EK7:EK233,EN7:EN233&gt;cr),3),EK7:EK233,0)+6,1))</f>
        <v>AU15.NNSM</v>
      </c>
      <c r="EL236" s="1" t="str" cm="1">
        <f t="array" aca="1" ref="EL236" ca="1">INDIRECT(ADDRESS(MATCH(LARGE(_xlfn._xlws.FILTER(EL7:EL233,EN7:EN233&gt;cr),3),EL7:EL233,0)+6,1))</f>
        <v>BU03.PC</v>
      </c>
      <c r="EM236" s="1" t="str" cm="1">
        <f t="array" aca="1" ref="EM236" ca="1">INDIRECT(ADDRESS(MATCH(LARGE(_xlfn._xlws.FILTER(EM7:EM233,EN7:EN233&gt;cr),3),EM7:EM233,0)+6,1))</f>
        <v>AU19.KL</v>
      </c>
      <c r="EN236" s="1" t="str" cm="1">
        <f t="array" aca="1" ref="EN236" ca="1">INDIRECT(ADDRESS(MATCH(LARGE(_xlfn._xlws.FILTER(EN7:EN233,EN7:EN233&gt;cr),3),EN7:EN233,0)+6,1))</f>
        <v>BU01.JacRA</v>
      </c>
      <c r="EO236" s="1" t="str" cm="1">
        <f t="array" aca="1" ref="EO236" ca="1">INDIRECT(ADDRESS(MATCH(SMALL(_xlfn._xlws.FILTER(EO7:EO233,EN7:EN233&gt;cr),3),EO7:EO233,0)+6,1))</f>
        <v>BU02.COD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AI11.Feng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AI25.Coco</v>
      </c>
      <c r="EX236" s="1" t="str" cm="1">
        <f t="array" aca="1" ref="EX236" ca="1">INDIRECT(ADDRESS(MATCH(SMALL(_xlfn._xlws.FILTER(EX7:EX233,FD7:FD233&gt;cr),3),EX7:EX233,0)+6,1))</f>
        <v>AU07.PSS</v>
      </c>
      <c r="EY236" s="1" t="str" cm="1">
        <f t="array" aca="1" ref="EY236" ca="1">INDIRECT(ADDRESS(MATCH(SMALL(_xlfn._xlws.FILTER(EY7:EY233,FD7:FD233&gt;cr),3),EY7:EY233,0)+6,1))</f>
        <v>AU07.PSS</v>
      </c>
      <c r="EZ236" s="1" t="str" cm="1">
        <f t="array" aca="1" ref="EZ236" ca="1">INDIRECT(ADDRESS(MATCH(LARGE(_xlfn._xlws.FILTER(EZ7:EZ233,FD7:FD233&gt;cr),3),EZ7:EZ233,0)+6,1))</f>
        <v>AU07.PSS</v>
      </c>
      <c r="FA236" s="1" t="str" cm="1">
        <f t="array" aca="1" ref="FA236" ca="1">INDIRECT(ADDRESS(MATCH(LARGE(_xlfn._xlws.FILTER(FA7:FA233,FD7:FD233&gt;cr),3),FA7:FA233,0)+6,1))</f>
        <v>AU06.PIP</v>
      </c>
      <c r="FB236" s="1" t="str" cm="1">
        <f t="array" aca="1" ref="FB236" ca="1">INDIRECT(ADDRESS(MATCH(LARGE(_xlfn._xlws.FILTER(FB7:FB233,FD7:FD233&gt;cr),3),FB7:FB233,0)+6,1))</f>
        <v>AU06.PIP</v>
      </c>
      <c r="FC236" s="1" t="str" cm="1">
        <f t="array" aca="1" ref="FC236" ca="1">INDIRECT(ADDRESS(MATCH(LARGE(_xlfn._xlws.FILTER(FC7:FC233,FD7:FD233&gt;cr),3),FC7:FC233,0)+6,1))</f>
        <v>AU04.MSD</v>
      </c>
      <c r="FD236" s="1" t="str" cm="1">
        <f t="array" aca="1" ref="FD236" ca="1">INDIRECT(ADDRESS(MATCH(LARGE(_xlfn._xlws.FILTER(FD7:FD233,FD7:FD233&gt;cr),3),FD7:FD233,0)+6,1))</f>
        <v>AU02.Cosine</v>
      </c>
      <c r="FE236" s="1" t="str" cm="1">
        <f t="array" aca="1" ref="FE236" ca="1">INDIRECT(ADDRESS(MATCH(SMALL(_xlfn._xlws.FILTER(FE7:FE233,FD7:FD233&gt;cr),3),FE7:FE233,0)+6,1))</f>
        <v>AU03.Pearson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BI02.COD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BI01.JaccardMulti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CU14.SMD.EMX5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BI16.TANJ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CI14.SMD.PSS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AI20.OS</v>
      </c>
      <c r="BG237" s="1" t="str" cm="1">
        <f t="array" aca="1" ref="BG237" ca="1">INDIRECT(ADDRESS(MATCH(SMALL(_xlfn._xlws.FILTER(BG7:BG233,BL7:BL233&gt;cr),4),BG7:BG233,0)+6,1))</f>
        <v>AI20.OS</v>
      </c>
      <c r="BH237" s="1" t="str" cm="1">
        <f t="array" aca="1" ref="BH237" ca="1">INDIRECT(ADDRESS(MATCH(LARGE(_xlfn._xlws.FILTER(BH7:BH233,BL7:BL233&gt;cr),4),BH7:BH233,0)+6,1))</f>
        <v>AI08.BCF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AI14.SMD</v>
      </c>
      <c r="BK237" s="1" t="str" cm="1">
        <f t="array" aca="1" ref="BK237" ca="1">INDIRECT(ADDRESS(MATCH(LARGE(_xlfn._xlws.FILTER(BK7:BK233,BL7:BL233&gt;cr),4),BK7:BK233,0)+6,1))</f>
        <v>AI11.Feng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AI20.OS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BU09.CjacMD</v>
      </c>
      <c r="BX237" s="1" t="str" cm="1">
        <f t="array" aca="1" ref="BX237" ca="1">INDIRECT(ADDRESS(MATCH(LARGE(_xlfn._xlws.FILTER(BX7:BX233,CB7:CB233&gt;cr),4),BX7:BX233,0)+6,1))</f>
        <v>AU12.Mu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AU19.KL</v>
      </c>
      <c r="CA237" s="1" t="str" cm="1">
        <f t="array" aca="1" ref="CA237" ca="1">INDIRECT(ADDRESS(MATCH(LARGE(_xlfn._xlws.FILTER(CA7:CA233,CB7:CB233&gt;cr),4),CA7:CA233,0)+6,1))</f>
        <v>BU03.PC</v>
      </c>
      <c r="CB237" s="1" t="str" cm="1">
        <f t="array" aca="1" ref="CB237" ca="1">INDIRECT(ADDRESS(MATCH(LARGE(_xlfn._xlws.FILTER(CB7:CB233,CB7:CB233&gt;cr),4),CB7:CB233,0)+6,1))</f>
        <v>AU08.BCF</v>
      </c>
      <c r="CC237" s="1" t="str" cm="1">
        <f t="array" aca="1" ref="CC237" ca="1">INDIRECT(ADDRESS(MATCH(SMALL(_xlfn._xlws.FILTER(CC7:CC233,CB7:CB233&gt;cr),4),CC7:CC233,0)+6,1))</f>
        <v>BU07.NHMS.SMD</v>
      </c>
      <c r="CD237" s="6" t="str" cm="1">
        <f t="array" aca="1" ref="CD237" ca="1">INDIRECT(ADDRESS(MATCH(SMALL(_xlfn._xlws.FILTER(CD7:CD233,CJ7:CJ233&gt;cr),4),CD7:CD233,0)+6,1))</f>
        <v>BU01.RatingJaccard</v>
      </c>
      <c r="CE237" s="6" t="str" cm="1">
        <f t="array" aca="1" ref="CE237" ca="1">INDIRECT(ADDRESS(MATCH(SMALL(_xlfn._xlws.FILTER(CE7:CE233,CJ7:CJ233&gt;cr),4),CE7:CE233,0)+6,1))</f>
        <v>BU01.JacLMH</v>
      </c>
      <c r="CF237" s="6" t="str" cm="1">
        <f t="array" aca="1" ref="CF237" ca="1">INDIRECT(ADDRESS(MATCH(LARGE(_xlfn._xlws.FILTER(CF7:CF233,CJ7:CJ233&gt;cr),4),CF7:CF233,0)+6,1))</f>
        <v>AU20.OS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AU08.BCF</v>
      </c>
      <c r="CI237" s="6" t="str" cm="1">
        <f t="array" aca="1" ref="CI237" ca="1">INDIRECT(ADDRESS(MATCH(LARGE(_xlfn._xlws.FILTER(CI7:CI233,CJ7:CJ233&gt;cr),4),CI7:CI233,0)+6,1))</f>
        <v>BU03.PC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AU12.Mu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AI04.MSD</v>
      </c>
      <c r="CU237" s="6" t="str" cm="1">
        <f t="array" aca="1" ref="CU237" ca="1">INDIRECT(ADDRESS(MATCH(SMALL(_xlfn._xlws.FILTER(CU7:CU233,CZ7:CZ233&gt;cr),4),CU7:CU233,0)+6,1))</f>
        <v>BU09.CjacMD</v>
      </c>
      <c r="CV237" s="6" t="str" cm="1">
        <f t="array" aca="1" ref="CV237" ca="1">INDIRECT(ADDRESS(MATCH(LARGE(_xlfn._xlws.FILTER(CV7:CV233,CZ7:CZ233&gt;cr),4),CV7:CV233,0)+6,1))</f>
        <v>AI01.Jaccard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AI08.BCF</v>
      </c>
      <c r="CY237" s="6" t="str" cm="1">
        <f t="array" aca="1" ref="CY237" ca="1">INDIRECT(ADDRESS(MATCH(LARGE(_xlfn._xlws.FILTER(CY7:CY233,CZ7:CZ233&gt;cr),4),CY7:CY233,0)+6,1))</f>
        <v>AI09.MMD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AI06.PIP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AU12.Mu</v>
      </c>
      <c r="DK237" s="6" t="str" cm="1">
        <f t="array" aca="1" ref="DK237" ca="1">INDIRECT(ADDRESS(MATCH(SMALL(_xlfn._xlws.FILTER(DK7:DK233,DP7:DP233&gt;cr),4),DK7:DK233,0)+6,1))</f>
        <v>AU20.OS</v>
      </c>
      <c r="DL237" s="6" t="str" cm="1">
        <f t="array" aca="1" ref="DL237" ca="1">INDIRECT(ADDRESS(MATCH(LARGE(_xlfn._xlws.FILTER(DL7:DL233,DP7:DP233&gt;cr),4),DL7:DL233,0)+6,1))</f>
        <v>BU06.MPIP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BU19.KLAdvanced</v>
      </c>
      <c r="DO237" s="6" t="str" cm="1">
        <f t="array" aca="1" ref="DO237" ca="1">INDIRECT(ADDRESS(MATCH(LARGE(_xlfn._xlws.FILTER(DO7:DO233,DP7:DP233&gt;cr),4),DO7:DO233,0)+6,1))</f>
        <v>AU25.Coco</v>
      </c>
      <c r="DP237" s="6" t="str" cm="1">
        <f t="array" aca="1" ref="DP237" ca="1">INDIRECT(ADDRESS(MATCH(LARGE(_xlfn._xlws.FILTER(DP7:DP233,DP7:DP233&gt;cr),4),DP7:DP233,0)+6,1))</f>
        <v>AU21.SMC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AU05.SRC</v>
      </c>
      <c r="DS237" s="1" t="str" cm="1">
        <f t="array" aca="1" ref="DS237" ca="1">INDIRECT(ADDRESS(MATCH(SMALL(_xlfn._xlws.FILTER(DS7:DS233,DX7:DX233&gt;cr),4),DS7:DS233,0)+6,1))</f>
        <v>AU21.SMC</v>
      </c>
      <c r="DT237" s="1" t="str" cm="1">
        <f t="array" aca="1" ref="DT237" ca="1">INDIRECT(ADDRESS(MATCH(LARGE(_xlfn._xlws.FILTER(DT7:DT233,DX7:DX233&gt;cr),4),DT7:DT233,0)+6,1))</f>
        <v>AU05.SRC</v>
      </c>
      <c r="DU237" s="1" t="str" cm="1">
        <f t="array" aca="1" ref="DU237" ca="1">INDIRECT(ADDRESS(MATCH(LARGE(_xlfn._xlws.FILTER(DU7:DU233,DX7:DX233&gt;cr),4),DU7:DU233,0)+6,1))</f>
        <v>AU01.Jaccard</v>
      </c>
      <c r="DV237" s="1" t="str" cm="1">
        <f t="array" aca="1" ref="DV237" ca="1">INDIRECT(ADDRESS(MATCH(LARGE(_xlfn._xlws.FILTER(DV7:DV233,DX7:DX233&gt;cr),4),DV7:DV233,0)+6,1))</f>
        <v>AU07.PSS</v>
      </c>
      <c r="DW237" s="1" t="str" cm="1">
        <f t="array" aca="1" ref="DW237" ca="1">INDIRECT(ADDRESS(MATCH(LARGE(_xlfn._xlws.FILTER(DW7:DW233,DX7:DX233&gt;cr),4),DW7:DW233,0)+6,1))</f>
        <v>AU10.Triangle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AU23.RES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AU28.RPB</v>
      </c>
      <c r="EI237" s="1" t="str" cm="1">
        <f t="array" aca="1" ref="EI237" ca="1">INDIRECT(ADDRESS(MATCH(SMALL(_xlfn._xlws.FILTER(EI7:EI233,EN7:EN233&gt;cr),4),EI7:EI233,0)+6,1))</f>
        <v>BU03.IPWR</v>
      </c>
      <c r="EJ237" s="1" t="str" cm="1">
        <f t="array" aca="1" ref="EJ237" ca="1">INDIRECT(ADDRESS(MATCH(LARGE(_xlfn._xlws.FILTER(EJ7:EJ233,EN7:EN233&gt;cr),4),EJ7:EJ233,0)+6,1))</f>
        <v>AU06.PIP</v>
      </c>
      <c r="EK237" s="1" t="str" cm="1">
        <f t="array" aca="1" ref="EK237" ca="1">INDIRECT(ADDRESS(MATCH(LARGE(_xlfn._xlws.FILTER(EK7:EK233,EN7:EN233&gt;cr),4),EK7:EK233,0)+6,1))</f>
        <v>AU09.MMD</v>
      </c>
      <c r="EL237" s="1" t="str" cm="1">
        <f t="array" aca="1" ref="EL237" ca="1">INDIRECT(ADDRESS(MATCH(LARGE(_xlfn._xlws.FILTER(EL7:EL233,EN7:EN233&gt;cr),4),EL7:EL233,0)+6,1))</f>
        <v>AU08.BCF</v>
      </c>
      <c r="EM237" s="1" t="str" cm="1">
        <f t="array" aca="1" ref="EM237" ca="1">INDIRECT(ADDRESS(MATCH(LARGE(_xlfn._xlws.FILTER(EM7:EM233,EN7:EN233&gt;cr),4),EM7:EM233,0)+6,1))</f>
        <v>BU03.PC</v>
      </c>
      <c r="EN237" s="1" t="str" cm="1">
        <f t="array" aca="1" ref="EN237" ca="1">INDIRECT(ADDRESS(MATCH(LARGE(_xlfn._xlws.FILTER(EN7:EN233,EN7:EN233&gt;cr),4),EN7:EN233,0)+6,1))</f>
        <v>AU21.SMC</v>
      </c>
      <c r="EO237" s="1" t="str" cm="1">
        <f t="array" aca="1" ref="EO237" ca="1">INDIRECT(ADDRESS(MATCH(SMALL(_xlfn._xlws.FILTER(EO7:EO233,EN7:EN233&gt;cr),4),EO7:EO233,0)+6,1))</f>
        <v>BU02.CosineJ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AI11.Feng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AI02.Cosine</v>
      </c>
      <c r="EX237" s="1" t="str" cm="1">
        <f t="array" aca="1" ref="EX237" ca="1">INDIRECT(ADDRESS(MATCH(SMALL(_xlfn._xlws.FILTER(EX7:EX233,FD7:FD233&gt;cr),4),EX7:EX233,0)+6,1))</f>
        <v>AU01.Jaccard</v>
      </c>
      <c r="EY237" s="1" t="str" cm="1">
        <f t="array" aca="1" ref="EY237" ca="1">INDIRECT(ADDRESS(MATCH(SMALL(_xlfn._xlws.FILTER(EY7:EY233,FD7:FD233&gt;cr),4),EY7:EY233,0)+6,1))</f>
        <v>AU01.Jaccard</v>
      </c>
      <c r="EZ237" s="1" t="str" cm="1">
        <f t="array" aca="1" ref="EZ237" ca="1">INDIRECT(ADDRESS(MATCH(LARGE(_xlfn._xlws.FILTER(EZ7:EZ233,FD7:FD233&gt;cr),4),EZ7:EZ233,0)+6,1))</f>
        <v>AU01.Jaccard</v>
      </c>
      <c r="FA237" s="1" t="str" cm="1">
        <f t="array" aca="1" ref="FA237" ca="1">INDIRECT(ADDRESS(MATCH(LARGE(_xlfn._xlws.FILTER(FA7:FA233,FD7:FD233&gt;cr),4),FA7:FA233,0)+6,1))</f>
        <v>AU05.SRC</v>
      </c>
      <c r="FB237" s="1" t="str" cm="1">
        <f t="array" aca="1" ref="FB237" ca="1">INDIRECT(ADDRESS(MATCH(LARGE(_xlfn._xlws.FILTER(FB7:FB233,FD7:FD233&gt;cr),4),FB7:FB233,0)+6,1))</f>
        <v>AU05.SRC</v>
      </c>
      <c r="FC237" s="1" t="str" cm="1">
        <f t="array" aca="1" ref="FC237" ca="1">INDIRECT(ADDRESS(MATCH(LARGE(_xlfn._xlws.FILTER(FC7:FC233,FD7:FD233&gt;cr),4),FC7:FC233,0)+6,1))</f>
        <v>AU02.Cosine</v>
      </c>
      <c r="FD237" s="1" t="str" cm="1">
        <f t="array" aca="1" ref="FD237" ca="1">INDIRECT(ADDRESS(MATCH(LARGE(_xlfn._xlws.FILTER(FD7:FD233,FD7:FD233&gt;cr),4),FD7:FD233,0)+6,1))</f>
        <v>AU02.Cosine</v>
      </c>
      <c r="FE237" s="1" t="str" cm="1">
        <f t="array" aca="1" ref="FE237" ca="1">INDIRECT(ADDRESS(MATCH(SMALL(_xlfn._xlws.FILTER(FE7:FE233,FD7:FD233&gt;cr),4),FE7:FE233,0)+6,1))</f>
        <v>AU06.PIP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CI14.Amer.NNSM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CU01.IJ.Pearson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BI22.ZSim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BU15.NNSMJ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BI01.RelevantJaccard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BI01.Dice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CU14.SMD.EMX6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CI01.IJ.Pearson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CI14.SMD.NNSM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AI15.NNSM</v>
      </c>
      <c r="AY238" s="6" t="str" cm="1">
        <f t="array" aca="1" ref="AY238" ca="1">INDIRECT(ADDRESS(MATCH(SMALL(_xlfn._xlws.FILTER(AY7:AY233,BD7:BD233&gt;cr),5),AY7:AY233,0)+6,1))</f>
        <v>AU05.SRC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AI29.ADR</v>
      </c>
      <c r="BG238" s="1" t="str" cm="1">
        <f t="array" aca="1" ref="BG238" ca="1">INDIRECT(ADDRESS(MATCH(SMALL(_xlfn._xlws.FILTER(BG7:BG233,BL7:BL233&gt;cr),5),BG7:BG233,0)+6,1))</f>
        <v>AI29.ADR</v>
      </c>
      <c r="BH238" s="1" t="str" cm="1">
        <f t="array" aca="1" ref="BH238" ca="1">INDIRECT(ADDRESS(MATCH(LARGE(_xlfn._xlws.FILTER(BH7:BH233,BL7:BL233&gt;cr),5),BH7:BH233,0)+6,1))</f>
        <v>AI07.PSS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AI01.Jaccard</v>
      </c>
      <c r="BK238" s="1" t="str" cm="1">
        <f t="array" aca="1" ref="BK238" ca="1">INDIRECT(ADDRESS(MATCH(LARGE(_xlfn._xlws.FILTER(BK7:BK233,BL7:BL233&gt;cr),5),BK7:BK233,0)+6,1))</f>
        <v>AI22.ESim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AI15.NNSM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BU09.CjacMD</v>
      </c>
      <c r="BW238" s="1" t="str" cm="1">
        <f t="array" aca="1" ref="BW238" ca="1">INDIRECT(ADDRESS(MATCH(SMALL(_xlfn._xlws.FILTER(BW7:BW233,CB7:CB233&gt;cr),5),BW7:BW233,0)+6,1))</f>
        <v>AU20.OS</v>
      </c>
      <c r="BX238" s="1" t="str" cm="1">
        <f t="array" aca="1" ref="BX238" ca="1">INDIRECT(ADDRESS(MATCH(LARGE(_xlfn._xlws.FILTER(BX7:BX233,CB7:CB233&gt;cr),5),BX7:BX233,0)+6,1))</f>
        <v>AU05.SRC</v>
      </c>
      <c r="BY238" s="1" t="str" cm="1">
        <f t="array" aca="1" ref="BY238" ca="1">INDIRECT(ADDRESS(MATCH(LARGE(_xlfn._xlws.FILTER(BY7:BY233,CB7:CB233&gt;cr),5),BY7:BY233,0)+6,1))</f>
        <v>BU02.COJ</v>
      </c>
      <c r="BZ238" s="1" t="str" cm="1">
        <f t="array" aca="1" ref="BZ238" ca="1">INDIRECT(ADDRESS(MATCH(LARGE(_xlfn._xlws.FILTER(BZ7:BZ233,CB7:CB233&gt;cr),5),BZ7:BZ233,0)+6,1))</f>
        <v>AU08.BCF</v>
      </c>
      <c r="CA238" s="1" t="str" cm="1">
        <f t="array" aca="1" ref="CA238" ca="1">INDIRECT(ADDRESS(MATCH(LARGE(_xlfn._xlws.FILTER(CA7:CA233,CB7:CB233&gt;cr),5),CA7:CA233,0)+6,1))</f>
        <v>AU19.KL</v>
      </c>
      <c r="CB238" s="1" t="str" cm="1">
        <f t="array" aca="1" ref="CB238" ca="1">INDIRECT(ADDRESS(MATCH(LARGE(_xlfn._xlws.FILTER(CB7:CB233,CB7:CB233&gt;cr),5),CB7:CB233,0)+6,1))</f>
        <v>AU08.BCF</v>
      </c>
      <c r="CC238" s="1" t="str" cm="1">
        <f t="array" aca="1" ref="CC238" ca="1">INDIRECT(ADDRESS(MATCH(SMALL(_xlfn._xlws.FILTER(CC7:CC233,CB7:CB233&gt;cr),5),CC7:CC233,0)+6,1))</f>
        <v>BU07.NHMS.Amer</v>
      </c>
      <c r="CD238" s="6" t="str" cm="1">
        <f t="array" aca="1" ref="CD238" ca="1">INDIRECT(ADDRESS(MATCH(SMALL(_xlfn._xlws.FILTER(CD7:CD233,CJ7:CJ233&gt;cr),5),CD7:CD233,0)+6,1))</f>
        <v>BU01.JacLMH</v>
      </c>
      <c r="CE238" s="6" t="str" cm="1">
        <f t="array" aca="1" ref="CE238" ca="1">INDIRECT(ADDRESS(MATCH(SMALL(_xlfn._xlws.FILTER(CE7:CE233,CJ7:CJ233&gt;cr),5),CE7:CE233,0)+6,1))</f>
        <v>AU12.Mu</v>
      </c>
      <c r="CF238" s="6" t="str" cm="1">
        <f t="array" aca="1" ref="CF238" ca="1">INDIRECT(ADDRESS(MATCH(LARGE(_xlfn._xlws.FILTER(CF7:CF233,CJ7:CJ233&gt;cr),5),CF7:CF233,0)+6,1))</f>
        <v>BU06.MPIP</v>
      </c>
      <c r="CG238" s="6" t="str" cm="1">
        <f t="array" aca="1" ref="CG238" ca="1">INDIRECT(ADDRESS(MATCH(LARGE(_xlfn._xlws.FILTER(CG7:CG233,CJ7:CJ233&gt;cr),5),CG7:CG233,0)+6,1))</f>
        <v>BU04.MSDJ</v>
      </c>
      <c r="CH238" s="6" t="str" cm="1">
        <f t="array" aca="1" ref="CH238" ca="1">INDIRECT(ADDRESS(MATCH(LARGE(_xlfn._xlws.FILTER(CH7:CH233,CJ7:CJ233&gt;cr),5),CH7:CH233,0)+6,1))</f>
        <v>BU03.PC</v>
      </c>
      <c r="CI238" s="6" t="str" cm="1">
        <f t="array" aca="1" ref="CI238" ca="1">INDIRECT(ADDRESS(MATCH(LARGE(_xlfn._xlws.FILTER(CI7:CI233,CJ7:CJ233&gt;cr),5),CI7:CI233,0)+6,1))</f>
        <v>AU17.RA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BU03.WPC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AI02.Cosine</v>
      </c>
      <c r="CU238" s="6" t="str" cm="1">
        <f t="array" aca="1" ref="CU238" ca="1">INDIRECT(ADDRESS(MATCH(SMALL(_xlfn._xlws.FILTER(CU7:CU233,CZ7:CZ233&gt;cr),5),CU7:CU233,0)+6,1))</f>
        <v>AU20.OS</v>
      </c>
      <c r="CV238" s="6" t="str" cm="1">
        <f t="array" aca="1" ref="CV238" ca="1">INDIRECT(ADDRESS(MATCH(LARGE(_xlfn._xlws.FILTER(CV7:CV233,CZ7:CZ233&gt;cr),5),CV7:CV233,0)+6,1))</f>
        <v>AI08.BCF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AU25.Coco</v>
      </c>
      <c r="CY238" s="6" t="str" cm="1">
        <f t="array" aca="1" ref="CY238" ca="1">INDIRECT(ADDRESS(MATCH(LARGE(_xlfn._xlws.FILTER(CY7:CY233,CZ7:CZ233&gt;cr),5),CY7:CY233,0)+6,1))</f>
        <v>AU08.BCF</v>
      </c>
      <c r="CZ238" s="6" t="str" cm="1">
        <f t="array" aca="1" ref="CZ238" ca="1">INDIRECT(ADDRESS(MATCH(LARGE(_xlfn._xlws.FILTER(CZ7:CZ233,CZ7:CZ233&gt;cr),5),CZ7:CZ233,0)+6,1))</f>
        <v>AU25.Coco</v>
      </c>
      <c r="DA238" s="6" t="str" cm="1">
        <f t="array" aca="1" ref="DA238" ca="1">INDIRECT(ADDRESS(MATCH(SMALL(_xlfn._xlws.FILTER(DA7:DA233,CZ7:CZ233&gt;cr),5),DA7:DA233,0)+6,1))</f>
        <v>AI03.Pearson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AU20.OS</v>
      </c>
      <c r="DK238" s="6" t="str" cm="1">
        <f t="array" aca="1" ref="DK238" ca="1">INDIRECT(ADDRESS(MATCH(SMALL(_xlfn._xlws.FILTER(DK7:DK233,DP7:DP233&gt;cr),5),DK7:DK233,0)+6,1))</f>
        <v>BU09.CjacMD</v>
      </c>
      <c r="DL238" s="6" t="str" cm="1">
        <f t="array" aca="1" ref="DL238" ca="1">INDIRECT(ADDRESS(MATCH(LARGE(_xlfn._xlws.FILTER(DL7:DL233,DP7:DP233&gt;cr),5),DL7:DL233,0)+6,1))</f>
        <v>BU01.RatingJaccard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AU19.KL</v>
      </c>
      <c r="DO238" s="6" t="str" cm="1">
        <f t="array" aca="1" ref="DO238" ca="1">INDIRECT(ADDRESS(MATCH(LARGE(_xlfn._xlws.FILTER(DO7:DO233,DP7:DP233&gt;cr),5),DO7:DO233,0)+6,1))</f>
        <v>BU03.PC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BU03.CPC</v>
      </c>
      <c r="DR238" s="1" t="str" cm="1">
        <f t="array" aca="1" ref="DR238" ca="1">INDIRECT(ADDRESS(MATCH(SMALL(_xlfn._xlws.FILTER(DR7:DR233,DX7:DX233&gt;cr),5),DR7:DR233,0)+6,1))</f>
        <v>AU21.SMC</v>
      </c>
      <c r="DS238" s="1" t="str" cm="1">
        <f t="array" aca="1" ref="DS238" ca="1">INDIRECT(ADDRESS(MATCH(SMALL(_xlfn._xlws.FILTER(DS7:DS233,DX7:DX233&gt;cr),5),DS7:DS233,0)+6,1))</f>
        <v>AU22.ESim</v>
      </c>
      <c r="DT238" s="1" t="str" cm="1">
        <f t="array" aca="1" ref="DT238" ca="1">INDIRECT(ADDRESS(MATCH(LARGE(_xlfn._xlws.FILTER(DT7:DT233,DX7:DX233&gt;cr),5),DT7:DT233,0)+6,1))</f>
        <v>AU07.PSS</v>
      </c>
      <c r="DU238" s="1" t="str" cm="1">
        <f t="array" aca="1" ref="DU238" ca="1">INDIRECT(ADDRESS(MATCH(LARGE(_xlfn._xlws.FILTER(DU7:DU233,DX7:DX233&gt;cr),5),DU7:DU233,0)+6,1))</f>
        <v>AU22.ESim</v>
      </c>
      <c r="DV238" s="1" t="str" cm="1">
        <f t="array" aca="1" ref="DV238" ca="1">INDIRECT(ADDRESS(MATCH(LARGE(_xlfn._xlws.FILTER(DV7:DV233,DX7:DX233&gt;cr),5),DV7:DV233,0)+6,1))</f>
        <v>AU06.PIP</v>
      </c>
      <c r="DW238" s="1" t="str" cm="1">
        <f t="array" aca="1" ref="DW238" ca="1">INDIRECT(ADDRESS(MATCH(LARGE(_xlfn._xlws.FILTER(DW7:DW233,DX7:DX233&gt;cr),5),DW7:DW233,0)+6,1))</f>
        <v>AU18.Entropy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AU02.Cosine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AU11.Feng</v>
      </c>
      <c r="EI238" s="1" t="str" cm="1">
        <f t="array" aca="1" ref="EI238" ca="1">INDIRECT(ADDRESS(MATCH(SMALL(_xlfn._xlws.FILTER(EI7:EI233,EN7:EN233&gt;cr),5),EI7:EI233,0)+6,1))</f>
        <v>BU01.JacRA</v>
      </c>
      <c r="EJ238" s="1" t="str" cm="1">
        <f t="array" aca="1" ref="EJ238" ca="1">INDIRECT(ADDRESS(MATCH(LARGE(_xlfn._xlws.FILTER(EJ7:EJ233,EN7:EN233&gt;cr),5),EJ7:EJ233,0)+6,1))</f>
        <v>AU25.Coco</v>
      </c>
      <c r="EK238" s="1" t="str" cm="1">
        <f t="array" aca="1" ref="EK238" ca="1">INDIRECT(ADDRESS(MATCH(LARGE(_xlfn._xlws.FILTER(EK7:EK233,EN7:EN233&gt;cr),5),EK7:EK233,0)+6,1))</f>
        <v>BU01.JaccardMulti</v>
      </c>
      <c r="EL238" s="1" t="str" cm="1">
        <f t="array" aca="1" ref="EL238" ca="1">INDIRECT(ADDRESS(MATCH(LARGE(_xlfn._xlws.FILTER(EL7:EL233,EN7:EN233&gt;cr),5),EL7:EL233,0)+6,1))</f>
        <v>AU17.RA</v>
      </c>
      <c r="EM238" s="1" t="str" cm="1">
        <f t="array" aca="1" ref="EM238" ca="1">INDIRECT(ADDRESS(MATCH(LARGE(_xlfn._xlws.FILTER(EM7:EM233,EN7:EN233&gt;cr),5),EM7:EM233,0)+6,1))</f>
        <v>AU10.Triangle</v>
      </c>
      <c r="EN238" s="1" t="str" cm="1">
        <f t="array" aca="1" ref="EN238" ca="1">INDIRECT(ADDRESS(MATCH(LARGE(_xlfn._xlws.FILTER(EN7:EN233,EN7:EN233&gt;cr),5),EN7:EN233,0)+6,1))</f>
        <v>BU01.PNCR</v>
      </c>
      <c r="EO238" s="1" t="str" cm="1">
        <f t="array" aca="1" ref="EO238" ca="1">INDIRECT(ADDRESS(MATCH(SMALL(_xlfn._xlws.FILTER(EO7:EO233,EN7:EN233&gt;cr),5),EO7:EO233,0)+6,1))</f>
        <v>BU01.RatingJaccard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AI11.Feng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AI13.SMTP</v>
      </c>
      <c r="EX238" s="1" t="str" cm="1">
        <f t="array" aca="1" ref="EX238" ca="1">INDIRECT(ADDRESS(MATCH(SMALL(_xlfn._xlws.FILTER(EX7:EX233,FD7:FD233&gt;cr),5),EX7:EX233,0)+6,1))</f>
        <v>AU04.MSD</v>
      </c>
      <c r="EY238" s="1" t="str" cm="1">
        <f t="array" aca="1" ref="EY238" ca="1">INDIRECT(ADDRESS(MATCH(SMALL(_xlfn._xlws.FILTER(EY7:EY233,FD7:FD233&gt;cr),5),EY7:EY233,0)+6,1))</f>
        <v>AU04.MSD</v>
      </c>
      <c r="EZ238" s="1" t="str" cm="1">
        <f t="array" aca="1" ref="EZ238" ca="1">INDIRECT(ADDRESS(MATCH(LARGE(_xlfn._xlws.FILTER(EZ7:EZ233,FD7:FD233&gt;cr),5),EZ7:EZ233,0)+6,1))</f>
        <v>AU03.Pearson</v>
      </c>
      <c r="FA238" s="1" t="str" cm="1">
        <f t="array" aca="1" ref="FA238" ca="1">INDIRECT(ADDRESS(MATCH(LARGE(_xlfn._xlws.FILTER(FA7:FA233,FD7:FD233&gt;cr),5),FA7:FA233,0)+6,1))</f>
        <v>AU04.MSD</v>
      </c>
      <c r="FB238" s="1" t="str" cm="1">
        <f t="array" aca="1" ref="FB238" ca="1">INDIRECT(ADDRESS(MATCH(LARGE(_xlfn._xlws.FILTER(FB7:FB233,FD7:FD233&gt;cr),5),FB7:FB233,0)+6,1))</f>
        <v>AU01.Jaccard</v>
      </c>
      <c r="FC238" s="1" t="str" cm="1">
        <f t="array" aca="1" ref="FC238" ca="1">INDIRECT(ADDRESS(MATCH(LARGE(_xlfn._xlws.FILTER(FC7:FC233,FD7:FD233&gt;cr),5),FC7:FC233,0)+6,1))</f>
        <v>AU05.SRC</v>
      </c>
      <c r="FD238" s="1" t="str" cm="1">
        <f t="array" aca="1" ref="FD238" ca="1">INDIRECT(ADDRESS(MATCH(LARGE(_xlfn._xlws.FILTER(FD7:FD233,FD7:FD233&gt;cr),5),FD7:FD233,0)+6,1))</f>
        <v>AU02.Cosine</v>
      </c>
      <c r="FE238" s="1" t="str" cm="1">
        <f t="array" aca="1" ref="FE238" ca="1">INDIRECT(ADDRESS(MATCH(SMALL(_xlfn._xlws.FILTER(FE7:FE233,FD7:FD233&gt;cr),5),FE7:FE233,0)+6,1))</f>
        <v>AU05.SRC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BI15.NNSMJ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BI03.IPWR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CI14.Amer.NNSM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AU09.MMD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CI14.SMD.Coco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CU14.SMD.EMX1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2023-03-12T12:57:36Z</dcterms:modified>
</cp:coreProperties>
</file>