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C083945-EACA-441F-9921-16E4BB2FB96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DB208" i="4" a="1"/>
  <c r="AV208" i="4" a="1"/>
  <c r="CI208" i="4" a="1"/>
  <c r="DP208" i="4" a="1"/>
  <c r="CB208" i="4" a="1"/>
  <c r="DL208" i="4" a="1"/>
  <c r="CX208" i="4" a="1"/>
  <c r="BD208" i="4" a="1"/>
  <c r="CL208" i="4" a="1"/>
  <c r="BI208" i="4" a="1"/>
  <c r="BP208" i="4" a="1"/>
  <c r="BR208" i="4" a="1"/>
  <c r="CM208" i="4" a="1"/>
  <c r="CO208" i="4" a="1"/>
  <c r="BA208" i="4" a="1"/>
  <c r="CZ208" i="4" a="1"/>
  <c r="BW208" i="4" a="1"/>
  <c r="BL208" i="4" a="1"/>
  <c r="BJ208" i="4" a="1"/>
  <c r="CR208" i="4" a="1"/>
  <c r="BB208" i="4" a="1"/>
  <c r="CC208" i="4" a="1"/>
  <c r="CJ208" i="4" a="1"/>
  <c r="CH208" i="4" a="1"/>
  <c r="CE208" i="4" a="1"/>
  <c r="BV208" i="4" a="1"/>
  <c r="DK208" i="4" a="1"/>
  <c r="CG208" i="4" a="1"/>
  <c r="CN208" i="4" a="1"/>
  <c r="BM208" i="4" a="1"/>
  <c r="CF208" i="4" a="1"/>
  <c r="BQ208" i="4" a="1"/>
  <c r="DO208" i="4" a="1"/>
  <c r="AR208" i="4" a="1"/>
  <c r="DI208" i="4" a="1"/>
  <c r="DQ208" i="4" a="1"/>
  <c r="CW208" i="4" a="1"/>
  <c r="CQ208" i="4" a="1"/>
  <c r="BE208" i="4" a="1"/>
  <c r="BH208" i="4" a="1"/>
  <c r="DH208" i="4" a="1"/>
  <c r="BY208" i="4" a="1"/>
  <c r="BX208" i="2" a="1"/>
  <c r="CV208" i="4" a="1"/>
  <c r="BZ208" i="4" a="1"/>
  <c r="CP208" i="4" a="1"/>
  <c r="AY208" i="4" a="1"/>
  <c r="BN208" i="4" a="1"/>
  <c r="CK208" i="4" a="1"/>
  <c r="DF208" i="4" a="1"/>
  <c r="BC208" i="4" a="1"/>
  <c r="BX208" i="4" a="1"/>
  <c r="CU208" i="4" a="1"/>
  <c r="AU208" i="4" a="1"/>
  <c r="DD208" i="4" a="1"/>
  <c r="DC208" i="4" a="1"/>
  <c r="DM208" i="4" a="1"/>
  <c r="AS208" i="4" a="1"/>
  <c r="BS208" i="4" a="1"/>
  <c r="BO208" i="4" a="1"/>
  <c r="DA208" i="4" a="1"/>
  <c r="DG208" i="4" a="1"/>
  <c r="AW208" i="4" a="1"/>
  <c r="BG208" i="4" a="1"/>
  <c r="CA208" i="4" a="1"/>
  <c r="BT208" i="4" a="1"/>
  <c r="AX208" i="4" a="1"/>
  <c r="AQ208" i="4" a="1"/>
  <c r="DN208" i="4" a="1"/>
  <c r="BF208" i="4" a="1"/>
  <c r="CY208" i="4" a="1"/>
  <c r="CD208" i="4" a="1"/>
  <c r="CS208" i="4" a="1"/>
  <c r="DE208" i="4" a="1"/>
  <c r="BU208" i="4" a="1"/>
  <c r="BK208" i="4" a="1"/>
  <c r="AT208" i="4" a="1"/>
  <c r="AP208" i="4" a="1"/>
  <c r="AZ208" i="4" a="1"/>
  <c r="CT208" i="4" a="1"/>
  <c r="DJ208" i="4" a="1"/>
  <c r="CH208" i="4" l="1"/>
  <c r="CL208" i="4"/>
  <c r="CN208" i="4"/>
  <c r="CP208" i="4"/>
  <c r="CR208" i="4"/>
  <c r="CT208" i="4"/>
  <c r="CV208" i="4"/>
  <c r="CX208" i="4"/>
  <c r="CZ208" i="4"/>
  <c r="DB208" i="4"/>
  <c r="DD208" i="4"/>
  <c r="DF208" i="4"/>
  <c r="DH208" i="4"/>
  <c r="DJ208" i="4"/>
  <c r="DL208" i="4"/>
  <c r="DN208" i="4"/>
  <c r="DP208" i="4"/>
  <c r="CF208" i="4"/>
  <c r="CE208" i="4"/>
  <c r="CI208" i="4"/>
  <c r="CM208" i="4"/>
  <c r="CQ208" i="4"/>
  <c r="CU208" i="4"/>
  <c r="CY208" i="4"/>
  <c r="DC208" i="4"/>
  <c r="DG208" i="4"/>
  <c r="DK208" i="4"/>
  <c r="DQ208" i="4"/>
  <c r="CD208" i="4"/>
  <c r="CJ208" i="4"/>
  <c r="CG208" i="4"/>
  <c r="CK208" i="4"/>
  <c r="CO208" i="4"/>
  <c r="CS208" i="4"/>
  <c r="CW208" i="4"/>
  <c r="DA208" i="4"/>
  <c r="DE208" i="4"/>
  <c r="DI208" i="4"/>
  <c r="DM208" i="4"/>
  <c r="DO208" i="4"/>
  <c r="AQ208" i="4"/>
  <c r="AU208" i="4"/>
  <c r="AR208" i="4"/>
  <c r="AV208" i="4"/>
  <c r="AZ208" i="4"/>
  <c r="BD208" i="4"/>
  <c r="BH208" i="4"/>
  <c r="BL208" i="4"/>
  <c r="BP208" i="4"/>
  <c r="BT208" i="4"/>
  <c r="BX208" i="4"/>
  <c r="CB208" i="4"/>
  <c r="AS208" i="4"/>
  <c r="AP208" i="4"/>
  <c r="AT208" i="4"/>
  <c r="AX208" i="4"/>
  <c r="BB208" i="4"/>
  <c r="BF208" i="4"/>
  <c r="BJ208" i="4"/>
  <c r="BN208" i="4"/>
  <c r="BR208" i="4"/>
  <c r="BV208" i="4"/>
  <c r="BZ208" i="4"/>
  <c r="AW208" i="4"/>
  <c r="AY208" i="4"/>
  <c r="BA208" i="4"/>
  <c r="BC208" i="4"/>
  <c r="BE208" i="4"/>
  <c r="BG208" i="4"/>
  <c r="BI208" i="4"/>
  <c r="BK208" i="4"/>
  <c r="BM208" i="4"/>
  <c r="BO208" i="4"/>
  <c r="BQ208" i="4"/>
  <c r="BS208" i="4"/>
  <c r="BU208" i="4"/>
  <c r="BW208" i="4"/>
  <c r="BY208" i="4"/>
  <c r="CA208" i="4"/>
  <c r="CC208" i="4"/>
  <c r="BX208" i="2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AX208" i="2" a="1"/>
  <c r="IW82" i="4" a="1"/>
  <c r="IT36" i="4" a="1"/>
  <c r="AT208" i="2" a="1"/>
  <c r="FC8" i="2" a="1"/>
  <c r="IQ197" i="4" a="1"/>
  <c r="BG208" i="2" a="1"/>
  <c r="FC155" i="2" a="1"/>
  <c r="FC47" i="2" a="1"/>
  <c r="IS7" i="4" a="1"/>
  <c r="FE175" i="2" a="1"/>
  <c r="FB160" i="2" a="1"/>
  <c r="IU154" i="4" a="1"/>
  <c r="IT139" i="4" a="1"/>
  <c r="IQ65" i="4" a="1"/>
  <c r="IV109" i="4" a="1"/>
  <c r="IU196" i="4" a="1"/>
  <c r="FB133" i="2" a="1"/>
  <c r="IR10" i="4" a="1"/>
  <c r="BU208" i="2" a="1"/>
  <c r="FC114" i="2" a="1"/>
  <c r="IL208" i="4" a="1"/>
  <c r="IS133" i="4" a="1"/>
  <c r="FD90" i="2" a="1"/>
  <c r="IV92" i="4" a="1"/>
  <c r="IV178" i="4" a="1"/>
  <c r="IW171" i="4" a="1"/>
  <c r="FE73" i="2" a="1"/>
  <c r="AU208" i="2" a="1"/>
  <c r="IT184" i="4" a="1"/>
  <c r="FC149" i="2" a="1"/>
  <c r="FC133" i="2" a="1"/>
  <c r="IR202" i="4" a="1"/>
  <c r="FB58" i="2" a="1"/>
  <c r="IV177" i="4" a="1"/>
  <c r="IV43" i="4" a="1"/>
  <c r="BV208" i="2" a="1"/>
  <c r="IW40" i="4" a="1"/>
  <c r="IP191" i="4" a="1"/>
  <c r="IV62" i="4" a="1"/>
  <c r="FE8" i="2" a="1"/>
  <c r="FC170" i="2" a="1"/>
  <c r="IS16" i="4" a="1"/>
  <c r="IT25" i="4" a="1"/>
  <c r="IW67" i="4" a="1"/>
  <c r="IQ166" i="4" a="1"/>
  <c r="IP14" i="4" a="1"/>
  <c r="AL208" i="2" a="1"/>
  <c r="IT144" i="4" a="1"/>
  <c r="IW59" i="4" a="1"/>
  <c r="IV70" i="4" a="1"/>
  <c r="IS67" i="4" a="1"/>
  <c r="IV91" i="4" a="1"/>
  <c r="FD166" i="2" a="1"/>
  <c r="AI208" i="2" a="1"/>
  <c r="FE117" i="2" a="1"/>
  <c r="IV188" i="4" a="1"/>
  <c r="FA178" i="2" a="1"/>
  <c r="IQ17" i="4" a="1"/>
  <c r="IT124" i="4" a="1"/>
  <c r="IV124" i="4" a="1"/>
  <c r="IT123" i="4" a="1"/>
  <c r="FE69" i="2" a="1"/>
  <c r="IP22" i="4" a="1"/>
  <c r="IU132" i="4" a="1"/>
  <c r="FC131" i="2" a="1"/>
  <c r="BK208" i="2" a="1"/>
  <c r="IW172" i="4" a="1"/>
  <c r="BH208" i="2" a="1"/>
  <c r="IP78" i="4" a="1"/>
  <c r="IU152" i="4" a="1"/>
  <c r="IT73" i="4" a="1"/>
  <c r="FB94" i="2" a="1"/>
  <c r="IT22" i="4" a="1"/>
  <c r="IR193" i="4" a="1"/>
  <c r="IP184" i="4" a="1"/>
  <c r="FA20" i="2" a="1"/>
  <c r="IU192" i="4" a="1"/>
  <c r="IJ208" i="4" a="1"/>
  <c r="IW49" i="4" a="1"/>
  <c r="IQ20" i="4" a="1"/>
  <c r="IT101" i="4" a="1"/>
  <c r="FB129" i="2" a="1"/>
  <c r="E208" i="4" a="1"/>
  <c r="IW198" i="4" a="1"/>
  <c r="IQ76" i="4" a="1"/>
  <c r="FE170" i="2" a="1"/>
  <c r="IW99" i="4" a="1"/>
  <c r="IU40" i="4" a="1"/>
  <c r="FD13" i="2" a="1"/>
  <c r="FA195" i="2" a="1"/>
  <c r="EY208" i="4" a="1"/>
  <c r="AB208" i="2" a="1"/>
  <c r="IV204" i="4" a="1"/>
  <c r="IR190" i="4" a="1"/>
  <c r="IU54" i="4" a="1"/>
  <c r="FE57" i="2" a="1"/>
  <c r="IV118" i="4" a="1"/>
  <c r="FA37" i="2" a="1"/>
  <c r="FP208" i="4" a="1"/>
  <c r="IT113" i="4" a="1"/>
  <c r="IV206" i="4" a="1"/>
  <c r="IW106" i="4" a="1"/>
  <c r="IW90" i="4" a="1"/>
  <c r="IR200" i="4" a="1"/>
  <c r="FB121" i="2" a="1"/>
  <c r="ER208" i="4" a="1"/>
  <c r="IU172" i="4" a="1"/>
  <c r="IR115" i="4" a="1"/>
  <c r="IU193" i="4" a="1"/>
  <c r="IQ64" i="4" a="1"/>
  <c r="BO208" i="2" a="1"/>
  <c r="IU99" i="4" a="1"/>
  <c r="IU38" i="4" a="1"/>
  <c r="IR51" i="4" a="1"/>
  <c r="FB202" i="2" a="1"/>
  <c r="FC58" i="2" a="1"/>
  <c r="IV147" i="4" a="1"/>
  <c r="IR82" i="4" a="1"/>
  <c r="IR72" i="4" a="1"/>
  <c r="IR103" i="4" a="1"/>
  <c r="ED208" i="4" a="1"/>
  <c r="IW79" i="4" a="1"/>
  <c r="IQ9" i="4" a="1"/>
  <c r="BN208" i="2" a="1"/>
  <c r="FC7" i="2" a="1"/>
  <c r="FB9" i="2" a="1"/>
  <c r="FC82" i="2" a="1"/>
  <c r="CF208" i="2" a="1"/>
  <c r="FA95" i="2" a="1"/>
  <c r="FD107" i="2" a="1"/>
  <c r="IU131" i="4" a="1"/>
  <c r="IT94" i="4" a="1"/>
  <c r="IV38" i="4" a="1"/>
  <c r="FA175" i="2" a="1"/>
  <c r="IT163" i="4" a="1"/>
  <c r="IQ95" i="4" a="1"/>
  <c r="FB128" i="2" a="1"/>
  <c r="IU205" i="4" a="1"/>
  <c r="IW7" i="4" a="1"/>
  <c r="FB151" i="2" a="1"/>
  <c r="IW177" i="4" a="1"/>
  <c r="IV31" i="4" a="1"/>
  <c r="DV208" i="4" a="1"/>
  <c r="FC189" i="2" a="1"/>
  <c r="IP10" i="4" a="1"/>
  <c r="IS66" i="4" a="1"/>
  <c r="IV32" i="4" a="1"/>
  <c r="FD165" i="2" a="1"/>
  <c r="FE65" i="2" a="1"/>
  <c r="FD80" i="2" a="1"/>
  <c r="FD170" i="2" a="1"/>
  <c r="IV175" i="4" a="1"/>
  <c r="FE100" i="2" a="1"/>
  <c r="FB113" i="2" a="1"/>
  <c r="IS163" i="4" a="1"/>
  <c r="IP197" i="4" a="1"/>
  <c r="IS148" i="4" a="1"/>
  <c r="FE146" i="2" a="1"/>
  <c r="FE50" i="2" a="1"/>
  <c r="AQ208" i="2" a="1"/>
  <c r="IP139" i="4" a="1"/>
  <c r="IS189" i="4" a="1"/>
  <c r="FC41" i="2" a="1"/>
  <c r="IU28" i="4" a="1"/>
  <c r="IU180" i="4" a="1"/>
  <c r="IQ89" i="4" a="1"/>
  <c r="IW22" i="4" a="1"/>
  <c r="IW111" i="4" a="1"/>
  <c r="IP187" i="4" a="1"/>
  <c r="IU50" i="4" a="1"/>
  <c r="IQ36" i="4" a="1"/>
  <c r="FD96" i="2" a="1"/>
  <c r="AM208" i="2" a="1"/>
  <c r="FD180" i="2" a="1"/>
  <c r="IW132" i="4" a="1"/>
  <c r="IW74" i="4" a="1"/>
  <c r="IU167" i="4" a="1"/>
  <c r="IT182" i="4" a="1"/>
  <c r="FB98" i="2" a="1"/>
  <c r="IS194" i="4" a="1"/>
  <c r="IU198" i="4" a="1"/>
  <c r="IP47" i="4" a="1"/>
  <c r="IS35" i="4" a="1"/>
  <c r="IV67" i="4" a="1"/>
  <c r="R208" i="4" a="1"/>
  <c r="FA144" i="2" a="1"/>
  <c r="IQ62" i="4" a="1"/>
  <c r="IQ85" i="4" a="1"/>
  <c r="IQ44" i="4" a="1"/>
  <c r="FA97" i="2" a="1"/>
  <c r="FC111" i="2" a="1"/>
  <c r="FA13" i="2" a="1"/>
  <c r="GM208" i="4" a="1"/>
  <c r="FA135" i="2" a="1"/>
  <c r="IU177" i="4" a="1"/>
  <c r="FA179" i="2" a="1"/>
  <c r="IP44" i="4" a="1"/>
  <c r="IW27" i="4" a="1"/>
  <c r="IT55" i="4" a="1"/>
  <c r="IS63" i="4" a="1"/>
  <c r="CM208" i="2" a="1"/>
  <c r="IV40" i="4" a="1"/>
  <c r="FA72" i="2" a="1"/>
  <c r="FC145" i="2" a="1"/>
  <c r="IR120" i="4" a="1"/>
  <c r="F208" i="2" a="1"/>
  <c r="IW115" i="4" a="1"/>
  <c r="Y208" i="4" a="1"/>
  <c r="II208" i="4" a="1"/>
  <c r="DJ208" i="2" a="1"/>
  <c r="IP200" i="4" a="1"/>
  <c r="FC128" i="2" a="1"/>
  <c r="FD44" i="2" a="1"/>
  <c r="IS59" i="4" a="1"/>
  <c r="IV8" i="4" a="1"/>
  <c r="FE112" i="2" a="1"/>
  <c r="IP74" i="4" a="1"/>
  <c r="IU90" i="4" a="1"/>
  <c r="IV74" i="4" a="1"/>
  <c r="IR125" i="4" a="1"/>
  <c r="IR30" i="4" a="1"/>
  <c r="FC113" i="2" a="1"/>
  <c r="IS178" i="4" a="1"/>
  <c r="IQ134" i="4" a="1"/>
  <c r="IR16" i="4" a="1"/>
  <c r="FC31" i="2" a="1"/>
  <c r="AV208" i="2" a="1"/>
  <c r="IR108" i="4" a="1"/>
  <c r="IR203" i="4" a="1"/>
  <c r="IS159" i="4" a="1"/>
  <c r="IS38" i="4" a="1"/>
  <c r="IV65" i="4" a="1"/>
  <c r="IV192" i="4" a="1"/>
  <c r="FD137" i="2" a="1"/>
  <c r="IW13" i="4" a="1"/>
  <c r="IR38" i="4" a="1"/>
  <c r="IP39" i="4" a="1"/>
  <c r="FD22" i="2" a="1"/>
  <c r="AE208" i="2" a="1"/>
  <c r="FA64" i="2" a="1"/>
  <c r="AC208" i="2" a="1"/>
  <c r="IS168" i="4" a="1"/>
  <c r="FC102" i="2" a="1"/>
  <c r="IV24" i="4" a="1"/>
  <c r="IQ35" i="4" a="1"/>
  <c r="IP38" i="4" a="1"/>
  <c r="IV94" i="4" a="1"/>
  <c r="IW43" i="4" a="1"/>
  <c r="FD69" i="2" a="1"/>
  <c r="IR22" i="4" a="1"/>
  <c r="FE98" i="2" a="1"/>
  <c r="FD51" i="2" a="1"/>
  <c r="IS25" i="4" a="1"/>
  <c r="FD26" i="2" a="1"/>
  <c r="IP114" i="4" a="1"/>
  <c r="IT194" i="4" a="1"/>
  <c r="CC208" i="2" a="1"/>
  <c r="FD43" i="2" a="1"/>
  <c r="X208" i="4" a="1"/>
  <c r="FB82" i="2" a="1"/>
  <c r="EG208" i="4" a="1"/>
  <c r="IW159" i="4" a="1"/>
  <c r="AJ208" i="2" a="1"/>
  <c r="FA127" i="2" a="1"/>
  <c r="IS174" i="4" a="1"/>
  <c r="IT121" i="4" a="1"/>
  <c r="IW9" i="4" a="1"/>
  <c r="FA17" i="2" a="1"/>
  <c r="IU43" i="4" a="1"/>
  <c r="IR94" i="4" a="1"/>
  <c r="FB12" i="2" a="1"/>
  <c r="IV46" i="4" a="1"/>
  <c r="FC72" i="2" a="1"/>
  <c r="IP23" i="4" a="1"/>
  <c r="IV42" i="4" a="1"/>
  <c r="FE166" i="2" a="1"/>
  <c r="FE14" i="2" a="1"/>
  <c r="CU208" i="2" a="1"/>
  <c r="IT153" i="4" a="1"/>
  <c r="IR112" i="4" a="1"/>
  <c r="IS162" i="4" a="1"/>
  <c r="IP65" i="4" a="1"/>
  <c r="IS28" i="4" a="1"/>
  <c r="FA47" i="2" a="1"/>
  <c r="FA18" i="2" a="1"/>
  <c r="IP145" i="4" a="1"/>
  <c r="BT208" i="2" a="1"/>
  <c r="IQ160" i="4" a="1"/>
  <c r="FB180" i="2" a="1"/>
  <c r="IV160" i="4" a="1"/>
  <c r="BQ208" i="2" a="1"/>
  <c r="IP70" i="4" a="1"/>
  <c r="FA136" i="2" a="1"/>
  <c r="IR178" i="4" a="1"/>
  <c r="FB132" i="2" a="1"/>
  <c r="IQ84" i="4" a="1"/>
  <c r="IU195" i="4" a="1"/>
  <c r="FE62" i="2" a="1"/>
  <c r="IP151" i="4" a="1"/>
  <c r="IV159" i="4" a="1"/>
  <c r="IR143" i="4" a="1"/>
  <c r="EC208" i="2" a="1"/>
  <c r="IQ195" i="4" a="1"/>
  <c r="IV182" i="4" a="1"/>
  <c r="IU112" i="4" a="1"/>
  <c r="FE157" i="2" a="1"/>
  <c r="EV208" i="2" a="1"/>
  <c r="FE121" i="2" a="1"/>
  <c r="IQ22" i="4" a="1"/>
  <c r="FB13" i="2" a="1"/>
  <c r="FC177" i="2" a="1"/>
  <c r="HA208" i="4" a="1"/>
  <c r="IR134" i="4" a="1"/>
  <c r="IV21" i="4" a="1"/>
  <c r="FB197" i="2" a="1"/>
  <c r="IS86" i="4" a="1"/>
  <c r="IP159" i="4" a="1"/>
  <c r="FC127" i="2" a="1"/>
  <c r="IW87" i="4" a="1"/>
  <c r="IS102" i="4" a="1"/>
  <c r="IU51" i="4" a="1"/>
  <c r="BI208" i="2" a="1"/>
  <c r="IQ185" i="4" a="1"/>
  <c r="IA208" i="4" a="1"/>
  <c r="IW44" i="4" a="1"/>
  <c r="IV143" i="4" a="1"/>
  <c r="IS14" i="4" a="1"/>
  <c r="FD111" i="2" a="1"/>
  <c r="IR136" i="4" a="1"/>
  <c r="IW120" i="4" a="1"/>
  <c r="IW16" i="4" a="1"/>
  <c r="IR186" i="4" a="1"/>
  <c r="IS126" i="4" a="1"/>
  <c r="IP148" i="4" a="1"/>
  <c r="IU175" i="4" a="1"/>
  <c r="IT188" i="4" a="1"/>
  <c r="IV33" i="4" a="1"/>
  <c r="IN208" i="4" a="1"/>
  <c r="BM208" i="2" a="1"/>
  <c r="IP13" i="4" a="1"/>
  <c r="IR123" i="4" a="1"/>
  <c r="FA25" i="2" a="1"/>
  <c r="FA60" i="2" a="1"/>
  <c r="FD182" i="2" a="1"/>
  <c r="IW100" i="4" a="1"/>
  <c r="FE130" i="2" a="1"/>
  <c r="IU136" i="4" a="1"/>
  <c r="FC146" i="2" a="1"/>
  <c r="GD208" i="4" a="1"/>
  <c r="IS141" i="4" a="1"/>
  <c r="FB114" i="2" a="1"/>
  <c r="EW208" i="4" a="1"/>
  <c r="IW147" i="4" a="1"/>
  <c r="IP121" i="4" a="1"/>
  <c r="IU98" i="4" a="1"/>
  <c r="IT198" i="4" a="1"/>
  <c r="FA108" i="2" a="1"/>
  <c r="IQ153" i="4" a="1"/>
  <c r="FA24" i="2" a="1"/>
  <c r="IS158" i="4" a="1"/>
  <c r="FA115" i="2" a="1"/>
  <c r="DC208" i="2" a="1"/>
  <c r="FD8" i="2" a="1"/>
  <c r="IU163" i="4" a="1"/>
  <c r="FD156" i="2" a="1"/>
  <c r="FD88" i="2" a="1"/>
  <c r="DY208" i="4" a="1"/>
  <c r="FB78" i="2" a="1"/>
  <c r="IS122" i="4" a="1"/>
  <c r="IU204" i="4" a="1"/>
  <c r="FI208" i="4" a="1"/>
  <c r="IQ109" i="4" a="1"/>
  <c r="IP142" i="4" a="1"/>
  <c r="HS208" i="4" a="1"/>
  <c r="IP204" i="4" a="1"/>
  <c r="FC38" i="2" a="1"/>
  <c r="FD57" i="2" a="1"/>
  <c r="AO208" i="2" a="1"/>
  <c r="IW145" i="4" a="1"/>
  <c r="FB172" i="2" a="1"/>
  <c r="IW18" i="4" a="1"/>
  <c r="FE178" i="2" a="1"/>
  <c r="IW42" i="4" a="1"/>
  <c r="IQ91" i="4" a="1"/>
  <c r="IU138" i="4" a="1"/>
  <c r="FD187" i="2" a="1"/>
  <c r="IU187" i="4" a="1"/>
  <c r="IV87" i="4" a="1"/>
  <c r="IU160" i="4" a="1"/>
  <c r="FB104" i="2" a="1"/>
  <c r="IU67" i="4" a="1"/>
  <c r="FY208" i="4" a="1"/>
  <c r="IP8" i="4" a="1"/>
  <c r="IR151" i="4" a="1"/>
  <c r="FD112" i="2" a="1"/>
  <c r="IP29" i="4" a="1"/>
  <c r="EU208" i="4" a="1"/>
  <c r="IR104" i="4" a="1"/>
  <c r="FC33" i="2" a="1"/>
  <c r="IS91" i="4" a="1"/>
  <c r="IR20" i="4" a="1"/>
  <c r="CX208" i="2" a="1"/>
  <c r="FA80" i="2" a="1"/>
  <c r="DS208" i="2" a="1"/>
  <c r="IS80" i="4" a="1"/>
  <c r="IV133" i="4" a="1"/>
  <c r="IW156" i="4" a="1"/>
  <c r="CA208" i="2" a="1"/>
  <c r="FD21" i="2" a="1"/>
  <c r="IR171" i="4" a="1"/>
  <c r="IW114" i="4" a="1"/>
  <c r="FB124" i="2" a="1"/>
  <c r="IP69" i="4" a="1"/>
  <c r="IT202" i="4" a="1"/>
  <c r="IQ202" i="4" a="1"/>
  <c r="IQ143" i="4" a="1"/>
  <c r="IQ81" i="4" a="1"/>
  <c r="IT134" i="4" a="1"/>
  <c r="FC35" i="2" a="1"/>
  <c r="IQ59" i="4" a="1"/>
  <c r="IU153" i="4" a="1"/>
  <c r="IV140" i="4" a="1"/>
  <c r="FE139" i="2" a="1"/>
  <c r="FC194" i="2" a="1"/>
  <c r="DS208" i="4" a="1"/>
  <c r="IQ196" i="4" a="1"/>
  <c r="IV176" i="4" a="1"/>
  <c r="HX208" i="4" a="1"/>
  <c r="IU140" i="4" a="1"/>
  <c r="IR77" i="4" a="1"/>
  <c r="AY208" i="2" a="1"/>
  <c r="FD41" i="2" a="1"/>
  <c r="IR39" i="4" a="1"/>
  <c r="FB173" i="2" a="1"/>
  <c r="IT63" i="4" a="1"/>
  <c r="IS180" i="4" a="1"/>
  <c r="IT105" i="4" a="1"/>
  <c r="IV44" i="4" a="1"/>
  <c r="FB61" i="2" a="1"/>
  <c r="IP185" i="4" a="1"/>
  <c r="FD64" i="2" a="1"/>
  <c r="FE203" i="2" a="1"/>
  <c r="FB142" i="2" a="1"/>
  <c r="IT58" i="4" a="1"/>
  <c r="IT14" i="4" a="1"/>
  <c r="FB144" i="2" a="1"/>
  <c r="IU206" i="4" a="1"/>
  <c r="FA101" i="2" a="1"/>
  <c r="IP117" i="4" a="1"/>
  <c r="FC80" i="2" a="1"/>
  <c r="FB25" i="2" a="1"/>
  <c r="IU141" i="4" a="1"/>
  <c r="FC36" i="2" a="1"/>
  <c r="FC106" i="2" a="1"/>
  <c r="FE189" i="2" a="1"/>
  <c r="IS92" i="4" a="1"/>
  <c r="IQ193" i="4" a="1"/>
  <c r="IW138" i="4" a="1"/>
  <c r="IS167" i="4" a="1"/>
  <c r="FE122" i="2" a="1"/>
  <c r="IR121" i="4" a="1"/>
  <c r="FD113" i="2" a="1"/>
  <c r="IS108" i="4" a="1"/>
  <c r="FC81" i="2" a="1"/>
  <c r="HW208" i="4" a="1"/>
  <c r="IW76" i="4" a="1"/>
  <c r="HM208" i="4" a="1"/>
  <c r="EE208" i="2" a="1"/>
  <c r="FE173" i="2" a="1"/>
  <c r="IU111" i="4" a="1"/>
  <c r="IU56" i="4" a="1"/>
  <c r="FD179" i="2" a="1"/>
  <c r="IS156" i="4" a="1"/>
  <c r="IU66" i="4" a="1"/>
  <c r="IR90" i="4" a="1"/>
  <c r="IV136" i="4" a="1"/>
  <c r="IV7" i="4" a="1"/>
  <c r="FC205" i="2" a="1"/>
  <c r="IQ179" i="4" a="1"/>
  <c r="FB175" i="2" a="1"/>
  <c r="IV25" i="4" a="1"/>
  <c r="IQ61" i="4" a="1"/>
  <c r="FB166" i="2" a="1"/>
  <c r="BB208" i="2" a="1"/>
  <c r="IT92" i="4" a="1"/>
  <c r="IS69" i="4" a="1"/>
  <c r="FA198" i="2" a="1"/>
  <c r="FB23" i="2" a="1"/>
  <c r="EG208" i="2" a="1"/>
  <c r="AG208" i="4" a="1"/>
  <c r="FB198" i="2" a="1"/>
  <c r="FE21" i="2" a="1"/>
  <c r="BD208" i="2" a="1"/>
  <c r="D208" i="4" a="1"/>
  <c r="IV111" i="4" a="1"/>
  <c r="IS130" i="4" a="1"/>
  <c r="EH208" i="4" a="1"/>
  <c r="FA181" i="2" a="1"/>
  <c r="IP77" i="4" a="1"/>
  <c r="FB18" i="2" a="1"/>
  <c r="IR181" i="4" a="1"/>
  <c r="IS137" i="4" a="1"/>
  <c r="IW66" i="4" a="1"/>
  <c r="IW71" i="4" a="1"/>
  <c r="IR130" i="4" a="1"/>
  <c r="FA107" i="2" a="1"/>
  <c r="FE32" i="2" a="1"/>
  <c r="EC208" i="4" a="1"/>
  <c r="IT140" i="4" a="1"/>
  <c r="FB44" i="2" a="1"/>
  <c r="FA153" i="2" a="1"/>
  <c r="IU116" i="4" a="1"/>
  <c r="IP62" i="4" a="1"/>
  <c r="FD50" i="2" a="1"/>
  <c r="IS184" i="4" a="1"/>
  <c r="IV100" i="4" a="1"/>
  <c r="FD192" i="2" a="1"/>
  <c r="IW160" i="4" a="1"/>
  <c r="IW58" i="4" a="1"/>
  <c r="FE164" i="2" a="1"/>
  <c r="IV153" i="4" a="1"/>
  <c r="FA129" i="2" a="1"/>
  <c r="FB89" i="2" a="1"/>
  <c r="AZ208" i="2" a="1"/>
  <c r="FC154" i="2" a="1"/>
  <c r="IP26" i="4" a="1"/>
  <c r="FB204" i="2" a="1"/>
  <c r="EJ208" i="4" a="1"/>
  <c r="IS101" i="4" a="1"/>
  <c r="BC208" i="2" a="1"/>
  <c r="BS208" i="2" a="1"/>
  <c r="FA16" i="2" a="1"/>
  <c r="FA102" i="2" a="1"/>
  <c r="FS208" i="4" a="1"/>
  <c r="IP80" i="4" a="1"/>
  <c r="IT74" i="4" a="1"/>
  <c r="IR9" i="4" a="1"/>
  <c r="IR137" i="4" a="1"/>
  <c r="FC30" i="2" a="1"/>
  <c r="FB16" i="2" a="1"/>
  <c r="IQ147" i="4" a="1"/>
  <c r="FA75" i="2" a="1"/>
  <c r="IV60" i="4" a="1"/>
  <c r="IP48" i="4" a="1"/>
  <c r="AF208" i="4" a="1"/>
  <c r="FC181" i="2" a="1"/>
  <c r="IU151" i="4" a="1"/>
  <c r="IS81" i="4" a="1"/>
  <c r="FC46" i="2" a="1"/>
  <c r="IW188" i="4" a="1"/>
  <c r="IR154" i="4" a="1"/>
  <c r="IQ113" i="4" a="1"/>
  <c r="IQ66" i="4" a="1"/>
  <c r="IS186" i="4" a="1"/>
  <c r="FD121" i="2" a="1"/>
  <c r="IU108" i="4" a="1"/>
  <c r="IT172" i="4" a="1"/>
  <c r="FE114" i="2" a="1"/>
  <c r="IV98" i="4" a="1"/>
  <c r="FA11" i="2" a="1"/>
  <c r="FE106" i="2" a="1"/>
  <c r="FD116" i="2" a="1"/>
  <c r="IV51" i="4" a="1"/>
  <c r="IQ165" i="4" a="1"/>
  <c r="HF208" i="4" a="1"/>
  <c r="FC136" i="2" a="1"/>
  <c r="FC59" i="2" a="1"/>
  <c r="FB21" i="2" a="1"/>
  <c r="AH208" i="2" a="1"/>
  <c r="IP68" i="4" a="1"/>
  <c r="FA138" i="2" a="1"/>
  <c r="FD20" i="2" a="1"/>
  <c r="FB200" i="2" a="1"/>
  <c r="FC122" i="2" a="1"/>
  <c r="IW128" i="4" a="1"/>
  <c r="IT128" i="4" a="1"/>
  <c r="DH208" i="2" a="1"/>
  <c r="IT164" i="4" a="1"/>
  <c r="IV72" i="4" a="1"/>
  <c r="FA154" i="2" a="1"/>
  <c r="IT16" i="4" a="1"/>
  <c r="IV17" i="4" a="1"/>
  <c r="IW102" i="4" a="1"/>
  <c r="FC78" i="2" a="1"/>
  <c r="FA42" i="2" a="1"/>
  <c r="IW65" i="4" a="1"/>
  <c r="FE22" i="2" a="1"/>
  <c r="IR185" i="4" a="1"/>
  <c r="IQ176" i="4" a="1"/>
  <c r="FC110" i="2" a="1"/>
  <c r="IR98" i="4" a="1"/>
  <c r="IT174" i="4" a="1"/>
  <c r="EE208" i="4" a="1"/>
  <c r="IT97" i="4" a="1"/>
  <c r="IW11" i="4" a="1"/>
  <c r="IT177" i="4" a="1"/>
  <c r="IR75" i="4" a="1"/>
  <c r="IR199" i="4" a="1"/>
  <c r="FC32" i="2" a="1"/>
  <c r="FC148" i="2" a="1"/>
  <c r="FE54" i="2" a="1"/>
  <c r="FA111" i="2" a="1"/>
  <c r="IR176" i="4" a="1"/>
  <c r="B208" i="4" a="1"/>
  <c r="FB39" i="2" a="1"/>
  <c r="FB14" i="2" a="1"/>
  <c r="IP21" i="4" a="1"/>
  <c r="IW56" i="4" a="1"/>
  <c r="FA69" i="2" a="1"/>
  <c r="FE25" i="2" a="1"/>
  <c r="IP174" i="4" a="1"/>
  <c r="FD145" i="2" a="1"/>
  <c r="IV195" i="4" a="1"/>
  <c r="IP152" i="4" a="1"/>
  <c r="FA70" i="2" a="1"/>
  <c r="FE34" i="2" a="1"/>
  <c r="IT81" i="4" a="1"/>
  <c r="FD11" i="2" a="1"/>
  <c r="EX208" i="4" a="1"/>
  <c r="FE97" i="2" a="1"/>
  <c r="IR26" i="4" a="1"/>
  <c r="GO208" i="4" a="1"/>
  <c r="IP11" i="4" a="1"/>
  <c r="FD143" i="2" a="1"/>
  <c r="IS138" i="4" a="1"/>
  <c r="IQ90" i="4" a="1"/>
  <c r="IR153" i="4" a="1"/>
  <c r="IT190" i="4" a="1"/>
  <c r="IV114" i="4" a="1"/>
  <c r="IU199" i="4" a="1"/>
  <c r="IW155" i="4" a="1"/>
  <c r="BW208" i="2" a="1"/>
  <c r="FE110" i="2" a="1"/>
  <c r="IU62" i="4" a="1"/>
  <c r="FD62" i="2" a="1"/>
  <c r="DO208" i="2" a="1"/>
  <c r="FD66" i="2" a="1"/>
  <c r="FE204" i="2" a="1"/>
  <c r="CW208" i="2" a="1"/>
  <c r="IW165" i="4" a="1"/>
  <c r="FA140" i="2" a="1"/>
  <c r="IV116" i="4" a="1"/>
  <c r="IU146" i="4" a="1"/>
  <c r="IQ26" i="4" a="1"/>
  <c r="GB208" i="4" a="1"/>
  <c r="IR201" i="4" a="1"/>
  <c r="FE172" i="2" a="1"/>
  <c r="IS188" i="4" a="1"/>
  <c r="IQ206" i="4" a="1"/>
  <c r="IS182" i="4" a="1"/>
  <c r="FE137" i="2" a="1"/>
  <c r="IU158" i="4" a="1"/>
  <c r="IR92" i="4" a="1"/>
  <c r="IQ140" i="4" a="1"/>
  <c r="IU125" i="4" a="1"/>
  <c r="IP30" i="4" a="1"/>
  <c r="FA43" i="2" a="1"/>
  <c r="IV125" i="4" a="1"/>
  <c r="FD12" i="2" a="1"/>
  <c r="IR101" i="4" a="1"/>
  <c r="P208" i="4" a="1"/>
  <c r="IQ124" i="4" a="1"/>
  <c r="IT146" i="4" a="1"/>
  <c r="IW77" i="4" a="1"/>
  <c r="FA157" i="2" a="1"/>
  <c r="IQ56" i="4" a="1"/>
  <c r="IR204" i="4" a="1"/>
  <c r="IW72" i="4" a="1"/>
  <c r="IU201" i="4" a="1"/>
  <c r="IU93" i="4" a="1"/>
  <c r="FC86" i="2" a="1"/>
  <c r="FC152" i="2" a="1"/>
  <c r="FD206" i="2" a="1"/>
  <c r="IS60" i="4" a="1"/>
  <c r="FC178" i="2" a="1"/>
  <c r="IP181" i="4" a="1"/>
  <c r="FC165" i="2" a="1"/>
  <c r="IP162" i="4" a="1"/>
  <c r="IQ190" i="4" a="1"/>
  <c r="FB30" i="2" a="1"/>
  <c r="IU115" i="4" a="1"/>
  <c r="IP12" i="4" a="1"/>
  <c r="FC91" i="2" a="1"/>
  <c r="IW146" i="4" a="1"/>
  <c r="FC132" i="2" a="1"/>
  <c r="IT114" i="4" a="1"/>
  <c r="IV151" i="4" a="1"/>
  <c r="FB201" i="2" a="1"/>
  <c r="FE200" i="2" a="1"/>
  <c r="IR146" i="4" a="1"/>
  <c r="IU57" i="4" a="1"/>
  <c r="IU87" i="4" a="1"/>
  <c r="IR61" i="4" a="1"/>
  <c r="IS151" i="4" a="1"/>
  <c r="IQ126" i="4" a="1"/>
  <c r="HC208" i="4" a="1"/>
  <c r="FE165" i="2" a="1"/>
  <c r="C208" i="2" a="1"/>
  <c r="FA106" i="2" a="1"/>
  <c r="IT91" i="4" a="1"/>
  <c r="HN208" i="4" a="1"/>
  <c r="IV66" i="4" a="1"/>
  <c r="FB93" i="2" a="1"/>
  <c r="IS47" i="4" a="1"/>
  <c r="IT82" i="4" a="1"/>
  <c r="IT28" i="4" a="1"/>
  <c r="FD61" i="2" a="1"/>
  <c r="IP43" i="4" a="1"/>
  <c r="IP42" i="4" a="1"/>
  <c r="IQ54" i="4" a="1"/>
  <c r="IW83" i="4" a="1"/>
  <c r="FD136" i="2" a="1"/>
  <c r="IQ130" i="4" a="1"/>
  <c r="IT12" i="4" a="1"/>
  <c r="IU144" i="4" a="1"/>
  <c r="O208" i="2" a="1"/>
  <c r="FA50" i="2" a="1"/>
  <c r="IR194" i="4" a="1"/>
  <c r="FD70" i="2" a="1"/>
  <c r="FE150" i="2" a="1"/>
  <c r="FE174" i="2" a="1"/>
  <c r="IQ121" i="4" a="1"/>
  <c r="IR97" i="4" a="1"/>
  <c r="IQ169" i="4" a="1"/>
  <c r="IP35" i="4" a="1"/>
  <c r="IW169" i="4" a="1"/>
  <c r="FB52" i="2" a="1"/>
  <c r="IT29" i="4" a="1"/>
  <c r="IU36" i="4" a="1"/>
  <c r="IQ24" i="4" a="1"/>
  <c r="IT120" i="4" a="1"/>
  <c r="IV129" i="4" a="1"/>
  <c r="IQ116" i="4" a="1"/>
  <c r="IR23" i="4" a="1"/>
  <c r="FE168" i="2" a="1"/>
  <c r="IR15" i="4" a="1"/>
  <c r="IT20" i="4" a="1"/>
  <c r="IT192" i="4" a="1"/>
  <c r="IW8" i="4" a="1"/>
  <c r="IV58" i="4" a="1"/>
  <c r="IQ115" i="4" a="1"/>
  <c r="IS74" i="4" a="1"/>
  <c r="FE148" i="2" a="1"/>
  <c r="IS100" i="4" a="1"/>
  <c r="IP131" i="4" a="1"/>
  <c r="FD173" i="2" a="1"/>
  <c r="IP160" i="4" a="1"/>
  <c r="FE61" i="2" a="1"/>
  <c r="IP88" i="4" a="1"/>
  <c r="IT51" i="4" a="1"/>
  <c r="IV106" i="4" a="1"/>
  <c r="IV142" i="4" a="1"/>
  <c r="IP76" i="4" a="1"/>
  <c r="FA152" i="2" a="1"/>
  <c r="FA76" i="2" a="1"/>
  <c r="IQ82" i="4" a="1"/>
  <c r="IP54" i="4" a="1"/>
  <c r="IU191" i="4" a="1"/>
  <c r="IS173" i="4" a="1"/>
  <c r="IT90" i="4" a="1"/>
  <c r="FB111" i="2" a="1"/>
  <c r="IP169" i="4" a="1"/>
  <c r="IW32" i="4" a="1"/>
  <c r="IT37" i="4" a="1"/>
  <c r="CR208" i="2" a="1"/>
  <c r="FE133" i="2" a="1"/>
  <c r="IU14" i="4" a="1"/>
  <c r="FA45" i="2" a="1"/>
  <c r="IV127" i="4" a="1"/>
  <c r="FC16" i="2" a="1"/>
  <c r="IT56" i="4" a="1"/>
  <c r="CY208" i="2" a="1"/>
  <c r="IT162" i="4" a="1"/>
  <c r="IP173" i="4" a="1"/>
  <c r="GW208" i="4" a="1"/>
  <c r="FD30" i="2" a="1"/>
  <c r="FB42" i="2" a="1"/>
  <c r="FD73" i="2" a="1"/>
  <c r="IW167" i="4" a="1"/>
  <c r="FB147" i="2" a="1"/>
  <c r="IS115" i="4" a="1"/>
  <c r="IT185" i="4" a="1"/>
  <c r="FE48" i="2" a="1"/>
  <c r="IS164" i="4" a="1"/>
  <c r="IW96" i="4" a="1"/>
  <c r="FA8" i="2" a="1"/>
  <c r="IR25" i="4" a="1"/>
  <c r="IQ203" i="4" a="1"/>
  <c r="DZ208" i="4" a="1"/>
  <c r="IQ141" i="4" a="1"/>
  <c r="FA79" i="2" a="1"/>
  <c r="FD49" i="2" a="1"/>
  <c r="IQ72" i="4" a="1"/>
  <c r="IU19" i="4" a="1"/>
  <c r="IV189" i="4" a="1"/>
  <c r="IR84" i="4" a="1"/>
  <c r="FB109" i="2" a="1"/>
  <c r="IS112" i="4" a="1"/>
  <c r="DW208" i="2" a="1"/>
  <c r="FA52" i="2" a="1"/>
  <c r="FA170" i="2" a="1"/>
  <c r="IR31" i="4" a="1"/>
  <c r="IU70" i="4" a="1"/>
  <c r="FB206" i="2" a="1"/>
  <c r="IW129" i="4" a="1"/>
  <c r="IP56" i="4" a="1"/>
  <c r="HY208" i="4" a="1"/>
  <c r="FE111" i="2" a="1"/>
  <c r="IS99" i="4" a="1"/>
  <c r="FD27" i="2" a="1"/>
  <c r="FE153" i="2" a="1"/>
  <c r="IS12" i="4" a="1"/>
  <c r="IV131" i="4" a="1"/>
  <c r="IW185" i="4" a="1"/>
  <c r="FB31" i="2" a="1"/>
  <c r="M208" i="4" a="1"/>
  <c r="FE23" i="2" a="1"/>
  <c r="IW12" i="4" a="1"/>
  <c r="IT141" i="4" a="1"/>
  <c r="DU208" i="2" a="1"/>
  <c r="IQ23" i="4" a="1"/>
  <c r="FD114" i="2" a="1"/>
  <c r="FB123" i="2" a="1"/>
  <c r="IV15" i="4" a="1"/>
  <c r="IP125" i="4" a="1"/>
  <c r="GY208" i="4" a="1"/>
  <c r="IW15" i="4" a="1"/>
  <c r="FA63" i="2" a="1"/>
  <c r="ES208" i="4" a="1"/>
  <c r="IV120" i="4" a="1"/>
  <c r="FE78" i="2" a="1"/>
  <c r="IT191" i="4" a="1"/>
  <c r="FB22" i="2" a="1"/>
  <c r="FC159" i="2" a="1"/>
  <c r="IQ180" i="4" a="1"/>
  <c r="FA186" i="2" a="1"/>
  <c r="FD127" i="2" a="1"/>
  <c r="FE12" i="2" a="1"/>
  <c r="IQ184" i="4" a="1"/>
  <c r="AA208" i="2" a="1"/>
  <c r="IW88" i="4" a="1"/>
  <c r="IR169" i="4" a="1"/>
  <c r="EW208" i="2" a="1"/>
  <c r="IU142" i="4" a="1"/>
  <c r="FB57" i="2" a="1"/>
  <c r="IT18" i="4" a="1"/>
  <c r="FC196" i="2" a="1"/>
  <c r="IQ18" i="4" a="1"/>
  <c r="IT108" i="4" a="1"/>
  <c r="IV200" i="4" a="1"/>
  <c r="IQ128" i="4" a="1"/>
  <c r="FC125" i="2" a="1"/>
  <c r="G208" i="2" a="1"/>
  <c r="IV194" i="4" a="1"/>
  <c r="FE88" i="2" a="1"/>
  <c r="FC10" i="2" a="1"/>
  <c r="IQ79" i="4" a="1"/>
  <c r="IS207" i="4" a="1"/>
  <c r="FB150" i="2" a="1"/>
  <c r="FE184" i="2" a="1"/>
  <c r="BL208" i="2" a="1"/>
  <c r="IP105" i="4" a="1"/>
  <c r="IU52" i="4" a="1"/>
  <c r="AJ208" i="4" a="1"/>
  <c r="FC157" i="2" a="1"/>
  <c r="FE28" i="2" a="1"/>
  <c r="FB189" i="2" a="1"/>
  <c r="FD134" i="2" a="1"/>
  <c r="FD151" i="2" a="1"/>
  <c r="FD34" i="2" a="1"/>
  <c r="FC61" i="2" a="1"/>
  <c r="FE201" i="2" a="1"/>
  <c r="IS39" i="4" a="1"/>
  <c r="IS11" i="4" a="1"/>
  <c r="IU179" i="4" a="1"/>
  <c r="IV167" i="4" a="1"/>
  <c r="IQ39" i="4" a="1"/>
  <c r="IV104" i="4" a="1"/>
  <c r="IW202" i="4" a="1"/>
  <c r="IT179" i="4" a="1"/>
  <c r="IR19" i="4" a="1"/>
  <c r="FB203" i="2" a="1"/>
  <c r="IS88" i="4" a="1"/>
  <c r="IW195" i="4" a="1"/>
  <c r="IS146" i="4" a="1"/>
  <c r="IS121" i="4" a="1"/>
  <c r="IQ83" i="4" a="1"/>
  <c r="FC92" i="2" a="1"/>
  <c r="IT44" i="4" a="1"/>
  <c r="IU150" i="4" a="1"/>
  <c r="IP97" i="4" a="1"/>
  <c r="FC64" i="2" a="1"/>
  <c r="IP61" i="4" a="1"/>
  <c r="FB67" i="2" a="1"/>
  <c r="IR54" i="4" a="1"/>
  <c r="IS160" i="4" a="1"/>
  <c r="FC143" i="2" a="1"/>
  <c r="EQ208" i="4" a="1"/>
  <c r="IS154" i="4" a="1"/>
  <c r="IQ106" i="4" a="1"/>
  <c r="IU120" i="4" a="1"/>
  <c r="IS144" i="4" a="1"/>
  <c r="FE49" i="2" a="1"/>
  <c r="IS22" i="4" a="1"/>
  <c r="IV55" i="4" a="1"/>
  <c r="FB137" i="2" a="1"/>
  <c r="EB208" i="4" a="1"/>
  <c r="FE182" i="2" a="1"/>
  <c r="FD7" i="2" a="1"/>
  <c r="IU171" i="4" a="1"/>
  <c r="M208" i="2" a="1"/>
  <c r="FD74" i="2" a="1"/>
  <c r="IW139" i="4" a="1"/>
  <c r="IQ60" i="4" a="1"/>
  <c r="BR208" i="2" a="1"/>
  <c r="IP9" i="4" a="1"/>
  <c r="FE128" i="2" a="1"/>
  <c r="IV47" i="4" a="1"/>
  <c r="IP81" i="4" a="1"/>
  <c r="FE80" i="2" a="1"/>
  <c r="IR12" i="4" a="1"/>
  <c r="CJ208" i="2" a="1"/>
  <c r="IS120" i="4" a="1"/>
  <c r="IQ118" i="4" a="1"/>
  <c r="IT11" i="4" a="1"/>
  <c r="IU46" i="4" a="1"/>
  <c r="FE132" i="2" a="1"/>
  <c r="IW149" i="4" a="1"/>
  <c r="FC29" i="2" a="1"/>
  <c r="FC19" i="2" a="1"/>
  <c r="IW78" i="4" a="1"/>
  <c r="FB81" i="2" a="1"/>
  <c r="IW39" i="4" a="1"/>
  <c r="FA27" i="2" a="1"/>
  <c r="FE55" i="2" a="1"/>
  <c r="IV9" i="4" a="1"/>
  <c r="IT200" i="4" a="1"/>
  <c r="IW46" i="4" a="1"/>
  <c r="EV208" i="4" a="1"/>
  <c r="IW207" i="4" a="1"/>
  <c r="IV170" i="4" a="1"/>
  <c r="FD193" i="2" a="1"/>
  <c r="IW80" i="4" a="1"/>
  <c r="IR102" i="4" a="1"/>
  <c r="IV183" i="4" a="1"/>
  <c r="IT158" i="4" a="1"/>
  <c r="IV54" i="4" a="1"/>
  <c r="IR167" i="4" a="1"/>
  <c r="AW208" i="2" a="1"/>
  <c r="GV208" i="4" a="1"/>
  <c r="FB60" i="2" a="1"/>
  <c r="IT166" i="4" a="1"/>
  <c r="IV76" i="4" a="1"/>
  <c r="FC89" i="2" a="1"/>
  <c r="IW10" i="4" a="1"/>
  <c r="IU203" i="4" a="1"/>
  <c r="FC96" i="2" a="1"/>
  <c r="IT8" i="4" a="1"/>
  <c r="IT39" i="4" a="1"/>
  <c r="IS82" i="4" a="1"/>
  <c r="FA7" i="2" a="1"/>
  <c r="IP205" i="4" a="1"/>
  <c r="IP104" i="4" a="1"/>
  <c r="IT86" i="4" a="1"/>
  <c r="IS15" i="4" a="1"/>
  <c r="ER208" i="2" a="1"/>
  <c r="FA51" i="2" a="1"/>
  <c r="IV121" i="4" a="1"/>
  <c r="FC124" i="2" a="1"/>
  <c r="IR107" i="4" a="1"/>
  <c r="FC22" i="2" a="1"/>
  <c r="IS157" i="4" a="1"/>
  <c r="FB117" i="2" a="1"/>
  <c r="FE74" i="2" a="1"/>
  <c r="IT66" i="4" a="1"/>
  <c r="IW205" i="4" a="1"/>
  <c r="IQ135" i="4" a="1"/>
  <c r="FB148" i="2" a="1"/>
  <c r="IU104" i="4" a="1"/>
  <c r="IW181" i="4" a="1"/>
  <c r="FD204" i="2" a="1"/>
  <c r="FO208" i="4" a="1"/>
  <c r="FE77" i="2" a="1"/>
  <c r="IU79" i="4" a="1"/>
  <c r="FC18" i="2" a="1"/>
  <c r="IW123" i="4" a="1"/>
  <c r="IW201" i="4" a="1"/>
  <c r="FC184" i="2" a="1"/>
  <c r="IV173" i="4" a="1"/>
  <c r="EA208" i="2" a="1"/>
  <c r="GQ208" i="4" a="1"/>
  <c r="FB75" i="2" a="1"/>
  <c r="FD33" i="2" a="1"/>
  <c r="FD14" i="2" a="1"/>
  <c r="GZ208" i="4" a="1"/>
  <c r="IQ99" i="4" a="1"/>
  <c r="FC90" i="2" a="1"/>
  <c r="FE31" i="2" a="1"/>
  <c r="IR144" i="4" a="1"/>
  <c r="IW104" i="4" a="1"/>
  <c r="IS85" i="4" a="1"/>
  <c r="IP122" i="4" a="1"/>
  <c r="FC76" i="2" a="1"/>
  <c r="FC182" i="2" a="1"/>
  <c r="AA208" i="4" a="1"/>
  <c r="IQ187" i="4" a="1"/>
  <c r="IV186" i="4" a="1"/>
  <c r="FB153" i="2" a="1"/>
  <c r="IW70" i="4" a="1"/>
  <c r="IV113" i="4" a="1"/>
  <c r="FA162" i="2" a="1"/>
  <c r="T208" i="2" a="1"/>
  <c r="IW14" i="4" a="1"/>
  <c r="FC12" i="2" a="1"/>
  <c r="FC85" i="2" a="1"/>
  <c r="IW52" i="4" a="1"/>
  <c r="IQ155" i="4" a="1"/>
  <c r="IU44" i="4" a="1"/>
  <c r="IQ117" i="4" a="1"/>
  <c r="H208" i="2" a="1"/>
  <c r="GE208" i="4" a="1"/>
  <c r="IU42" i="4" a="1"/>
  <c r="IU37" i="4" a="1"/>
  <c r="FE134" i="2" a="1"/>
  <c r="IV12" i="4" a="1"/>
  <c r="IR122" i="4" a="1"/>
  <c r="IQ148" i="4" a="1"/>
  <c r="FB17" i="2" a="1"/>
  <c r="IQ125" i="4" a="1"/>
  <c r="IV79" i="4" a="1"/>
  <c r="IT109" i="4" a="1"/>
  <c r="IT15" i="4" a="1"/>
  <c r="FB100" i="2" a="1"/>
  <c r="FD128" i="2" a="1"/>
  <c r="IT125" i="4" a="1"/>
  <c r="IW166" i="4" a="1"/>
  <c r="IP7" i="4" a="1"/>
  <c r="IV20" i="4" a="1"/>
  <c r="IQ151" i="4" a="1"/>
  <c r="IP182" i="4" a="1"/>
  <c r="IQ8" i="4" a="1"/>
  <c r="AS208" i="2" a="1"/>
  <c r="IV95" i="4" a="1"/>
  <c r="FD191" i="2" a="1"/>
  <c r="EO208" i="4" a="1"/>
  <c r="DT208" i="2" a="1"/>
  <c r="IR35" i="4" a="1"/>
  <c r="IP124" i="4" a="1"/>
  <c r="IV199" i="4" a="1"/>
  <c r="IP82" i="4" a="1"/>
  <c r="FA204" i="2" a="1"/>
  <c r="FA22" i="2" a="1"/>
  <c r="IQ97" i="4" a="1"/>
  <c r="IV105" i="4" a="1"/>
  <c r="FC95" i="2" a="1"/>
  <c r="AG208" i="2" a="1"/>
  <c r="IW24" i="4" a="1"/>
  <c r="FD117" i="2" a="1"/>
  <c r="IT152" i="4" a="1"/>
  <c r="FC63" i="2" a="1"/>
  <c r="IR60" i="4" a="1"/>
  <c r="FC197" i="2" a="1"/>
  <c r="FA156" i="2" a="1"/>
  <c r="IT176" i="4" a="1"/>
  <c r="IR14" i="4" a="1"/>
  <c r="IV179" i="4" a="1"/>
  <c r="IS139" i="4" a="1"/>
  <c r="BF208" i="2" a="1"/>
  <c r="IQ87" i="4" a="1"/>
  <c r="FE68" i="2" a="1"/>
  <c r="FE36" i="2" a="1"/>
  <c r="IV144" i="4" a="1"/>
  <c r="IS127" i="4" a="1"/>
  <c r="FD72" i="2" a="1"/>
  <c r="FJ208" i="4" a="1"/>
  <c r="IT34" i="4" a="1"/>
  <c r="DQ208" i="2" a="1"/>
  <c r="FB79" i="2" a="1"/>
  <c r="IQ172" i="4" a="1"/>
  <c r="IP86" i="4" a="1"/>
  <c r="FD92" i="2" a="1"/>
  <c r="IR179" i="4" a="1"/>
  <c r="IS196" i="4" a="1"/>
  <c r="IR63" i="4" a="1"/>
  <c r="IP155" i="4" a="1"/>
  <c r="FW208" i="4" a="1"/>
  <c r="FD45" i="2" a="1"/>
  <c r="FD164" i="2" a="1"/>
  <c r="IV168" i="4" a="1"/>
  <c r="IP28" i="4" a="1"/>
  <c r="FC9" i="2" a="1"/>
  <c r="EF208" i="4" a="1"/>
  <c r="IR76" i="4" a="1"/>
  <c r="FB43" i="2" a="1"/>
  <c r="IQ21" i="4" a="1"/>
  <c r="FC206" i="2" a="1"/>
  <c r="IR40" i="4" a="1"/>
  <c r="IU101" i="4" a="1"/>
  <c r="IT32" i="4" a="1"/>
  <c r="IQ123" i="4" a="1"/>
  <c r="IT186" i="4" a="1"/>
  <c r="IR106" i="4" a="1"/>
  <c r="FB181" i="2" a="1"/>
  <c r="FC151" i="2" a="1"/>
  <c r="FD198" i="2" a="1"/>
  <c r="FC208" i="4" a="1"/>
  <c r="IW20" i="4" a="1"/>
  <c r="IQ104" i="4" a="1"/>
  <c r="G208" i="4" a="1"/>
  <c r="FD159" i="2" a="1"/>
  <c r="FE147" i="2" a="1"/>
  <c r="IS94" i="4" a="1"/>
  <c r="IT13" i="4" a="1"/>
  <c r="IV11" i="4" a="1"/>
  <c r="FB115" i="2" a="1"/>
  <c r="FB146" i="2" a="1"/>
  <c r="FC123" i="2" a="1"/>
  <c r="IT206" i="4" a="1"/>
  <c r="FA86" i="2" a="1"/>
  <c r="IQ181" i="4" a="1"/>
  <c r="IR89" i="4" a="1"/>
  <c r="IW158" i="4" a="1"/>
  <c r="FC56" i="2" a="1"/>
  <c r="IQ192" i="4" a="1"/>
  <c r="IP116" i="4" a="1"/>
  <c r="IP108" i="4" a="1"/>
  <c r="FE45" i="2" a="1"/>
  <c r="FC156" i="2" a="1"/>
  <c r="FD23" i="2" a="1"/>
  <c r="IR205" i="4" a="1"/>
  <c r="IU80" i="4" a="1"/>
  <c r="IT62" i="4" a="1"/>
  <c r="IW63" i="4" a="1"/>
  <c r="FC150" i="2" a="1"/>
  <c r="AK208" i="2" a="1"/>
  <c r="IQ132" i="4" a="1"/>
  <c r="FE75" i="2" a="1"/>
  <c r="FC164" i="2" a="1"/>
  <c r="CT208" i="2" a="1"/>
  <c r="FC101" i="2" a="1"/>
  <c r="IU137" i="4" a="1"/>
  <c r="FC198" i="2" a="1"/>
  <c r="FB120" i="2" a="1"/>
  <c r="IQ156" i="4" a="1"/>
  <c r="FB24" i="2" a="1"/>
  <c r="IW51" i="4" a="1"/>
  <c r="IV163" i="4" a="1"/>
  <c r="FE37" i="2" a="1"/>
  <c r="IR141" i="4" a="1"/>
  <c r="FA23" i="2" a="1"/>
  <c r="DP208" i="2" a="1"/>
  <c r="IQ100" i="4" a="1"/>
  <c r="IQ164" i="4" a="1"/>
  <c r="FA35" i="2" a="1"/>
  <c r="IQ52" i="4" a="1"/>
  <c r="IW176" i="4" a="1"/>
  <c r="FB190" i="2" a="1"/>
  <c r="IW55" i="4" a="1"/>
  <c r="IV207" i="4" a="1"/>
  <c r="IV191" i="4" a="1"/>
  <c r="FB116" i="2" a="1"/>
  <c r="IP203" i="4" a="1"/>
  <c r="IU63" i="4" a="1"/>
  <c r="IT104" i="4" a="1"/>
  <c r="FE158" i="2" a="1"/>
  <c r="FD207" i="2" a="1"/>
  <c r="IU119" i="4" a="1"/>
  <c r="FB91" i="2" a="1"/>
  <c r="IT173" i="4" a="1"/>
  <c r="IQ42" i="4" a="1"/>
  <c r="IR43" i="4" a="1"/>
  <c r="IP199" i="4" a="1"/>
  <c r="FB11" i="2" a="1"/>
  <c r="IP15" i="4" a="1"/>
  <c r="FC25" i="2" a="1"/>
  <c r="IR57" i="4" a="1"/>
  <c r="FD208" i="4" a="1"/>
  <c r="FA128" i="2" a="1"/>
  <c r="IP106" i="4" a="1"/>
  <c r="IS128" i="4" a="1"/>
  <c r="IQ198" i="4" a="1"/>
  <c r="AK208" i="4" a="1"/>
  <c r="FD101" i="2" a="1"/>
  <c r="FE155" i="2" a="1"/>
  <c r="IU97" i="4" a="1"/>
  <c r="FA188" i="2" a="1"/>
  <c r="FE66" i="2" a="1"/>
  <c r="IT46" i="4" a="1"/>
  <c r="FE90" i="2" a="1"/>
  <c r="IW105" i="4" a="1"/>
  <c r="IP207" i="4" a="1"/>
  <c r="FB199" i="2" a="1"/>
  <c r="IS18" i="4" a="1"/>
  <c r="FD195" i="2" a="1"/>
  <c r="IQ145" i="4" a="1"/>
  <c r="FC118" i="2" a="1"/>
  <c r="FA62" i="2" a="1"/>
  <c r="GG208" i="4" a="1"/>
  <c r="IU110" i="4" a="1"/>
  <c r="IT65" i="4" a="1"/>
  <c r="IS72" i="4" a="1"/>
  <c r="GA208" i="4" a="1"/>
  <c r="BJ208" i="2" a="1"/>
  <c r="IV56" i="4" a="1"/>
  <c r="IV48" i="4" a="1"/>
  <c r="IS48" i="4" a="1"/>
  <c r="FC207" i="2" a="1"/>
  <c r="IS93" i="4" a="1"/>
  <c r="AF208" i="2" a="1"/>
  <c r="IW186" i="4" a="1"/>
  <c r="FC135" i="2" a="1"/>
  <c r="FD36" i="2" a="1"/>
  <c r="IV190" i="4" a="1"/>
  <c r="IT54" i="4" a="1"/>
  <c r="FA202" i="2" a="1"/>
  <c r="IT142" i="4" a="1"/>
  <c r="IS192" i="4" a="1"/>
  <c r="FA164" i="2" a="1"/>
  <c r="IV165" i="4" a="1"/>
  <c r="FE99" i="2" a="1"/>
  <c r="IW140" i="4" a="1"/>
  <c r="FB138" i="2" a="1"/>
  <c r="IP96" i="4" a="1"/>
  <c r="IS10" i="4" a="1"/>
  <c r="IW73" i="4" a="1"/>
  <c r="FA130" i="2" a="1"/>
  <c r="FD197" i="2" a="1"/>
  <c r="IQ137" i="4" a="1"/>
  <c r="FE86" i="2" a="1"/>
  <c r="IR118" i="4" a="1"/>
  <c r="IU185" i="4" a="1"/>
  <c r="FB102" i="2" a="1"/>
  <c r="FC119" i="2" a="1"/>
  <c r="IT122" i="4" a="1"/>
  <c r="IR99" i="4" a="1"/>
  <c r="IT69" i="4" a="1"/>
  <c r="FB51" i="2" a="1"/>
  <c r="CB208" i="2" a="1"/>
  <c r="IQ70" i="4" a="1"/>
  <c r="IV73" i="4" a="1"/>
  <c r="FD200" i="2" a="1"/>
  <c r="IR148" i="4" a="1"/>
  <c r="FC176" i="2" a="1"/>
  <c r="FE29" i="2" a="1"/>
  <c r="FA137" i="2" a="1"/>
  <c r="IP110" i="4" a="1"/>
  <c r="FA146" i="2" a="1"/>
  <c r="IU94" i="4" a="1"/>
  <c r="FA161" i="2" a="1"/>
  <c r="IT159" i="4" a="1"/>
  <c r="FA142" i="2" a="1"/>
  <c r="IV149" i="4" a="1"/>
  <c r="FE79" i="2" a="1"/>
  <c r="FE11" i="2" a="1"/>
  <c r="IS90" i="4" a="1"/>
  <c r="IT21" i="4" a="1"/>
  <c r="Q208" i="2" a="1"/>
  <c r="FA88" i="2" a="1"/>
  <c r="FD17" i="2" a="1"/>
  <c r="IT26" i="4" a="1"/>
  <c r="IQ131" i="4" a="1"/>
  <c r="FA193" i="2" a="1"/>
  <c r="IU29" i="4" a="1"/>
  <c r="FE205" i="2" a="1"/>
  <c r="IQ33" i="4" a="1"/>
  <c r="IS132" i="4" a="1"/>
  <c r="IV69" i="4" a="1"/>
  <c r="FB205" i="2" a="1"/>
  <c r="FD83" i="2" a="1"/>
  <c r="B208" i="2" a="1"/>
  <c r="FB171" i="2" a="1"/>
  <c r="IR44" i="4" a="1"/>
  <c r="IS116" i="4" a="1"/>
  <c r="IW163" i="4" a="1"/>
  <c r="IP137" i="4" a="1"/>
  <c r="IT160" i="4" a="1"/>
  <c r="FE171" i="2" a="1"/>
  <c r="FC107" i="2" a="1"/>
  <c r="HR208" i="4" a="1"/>
  <c r="FE207" i="2" a="1"/>
  <c r="Z208" i="2" a="1"/>
  <c r="IP150" i="4" a="1"/>
  <c r="FD89" i="2" a="1"/>
  <c r="IV135" i="4" a="1"/>
  <c r="IT71" i="4" a="1"/>
  <c r="FC53" i="2" a="1"/>
  <c r="FD68" i="2" a="1"/>
  <c r="IT135" i="4" a="1"/>
  <c r="IS187" i="4" a="1"/>
  <c r="FC139" i="2" a="1"/>
  <c r="FA54" i="2" a="1"/>
  <c r="DG208" i="2" a="1"/>
  <c r="FB177" i="2" a="1"/>
  <c r="IT88" i="4" a="1"/>
  <c r="FB103" i="2" a="1"/>
  <c r="FE140" i="2" a="1"/>
  <c r="IT9" i="4" a="1"/>
  <c r="BY208" i="2" a="1"/>
  <c r="IT167" i="4" a="1"/>
  <c r="IW119" i="4" a="1"/>
  <c r="IS106" i="4" a="1"/>
  <c r="IT143" i="4" a="1"/>
  <c r="IW48" i="4" a="1"/>
  <c r="FC112" i="2" a="1"/>
  <c r="X208" i="2" a="1"/>
  <c r="IT95" i="4" a="1"/>
  <c r="FD146" i="2" a="1"/>
  <c r="IB208" i="4" a="1"/>
  <c r="FE109" i="2" a="1"/>
  <c r="IT136" i="4" a="1"/>
  <c r="IQ46" i="4" a="1"/>
  <c r="FA56" i="2" a="1"/>
  <c r="IU81" i="4" a="1"/>
  <c r="FC79" i="2" a="1"/>
  <c r="IS70" i="4" a="1"/>
  <c r="GI208" i="4" a="1"/>
  <c r="IQ150" i="4" a="1"/>
  <c r="IT171" i="4" a="1"/>
  <c r="FC109" i="2" a="1"/>
  <c r="IR192" i="4" a="1"/>
  <c r="CS208" i="2" a="1"/>
  <c r="IV14" i="4" a="1"/>
  <c r="IR109" i="4" a="1"/>
  <c r="IR133" i="4" a="1"/>
  <c r="FD202" i="2" a="1"/>
  <c r="IG208" i="4" a="1"/>
  <c r="FR208" i="4" a="1"/>
  <c r="IS95" i="4" a="1"/>
  <c r="IW21" i="4" a="1"/>
  <c r="IW68" i="4" a="1"/>
  <c r="IP164" i="4" a="1"/>
  <c r="FD81" i="2" a="1"/>
  <c r="IT68" i="4" a="1"/>
  <c r="IV27" i="4" a="1"/>
  <c r="IR49" i="4" a="1"/>
  <c r="FA93" i="2" a="1"/>
  <c r="IU202" i="4" a="1"/>
  <c r="IT137" i="4" a="1"/>
  <c r="IQ138" i="4" a="1"/>
  <c r="FC162" i="2" a="1"/>
  <c r="IU194" i="4" a="1"/>
  <c r="FB26" i="2" a="1"/>
  <c r="IR152" i="4" a="1"/>
  <c r="IR74" i="4" a="1"/>
  <c r="IS27" i="4" a="1"/>
  <c r="IV202" i="4" a="1"/>
  <c r="IQ93" i="4" a="1"/>
  <c r="IV112" i="4" a="1"/>
  <c r="FC126" i="2" a="1"/>
  <c r="H208" i="4" a="1"/>
  <c r="FE206" i="2" a="1"/>
  <c r="IR147" i="4" a="1"/>
  <c r="FC21" i="2" a="1"/>
  <c r="IT199" i="4" a="1"/>
  <c r="FD15" i="2" a="1"/>
  <c r="FA49" i="2" a="1"/>
  <c r="IW38" i="4" a="1"/>
  <c r="IP154" i="4" a="1"/>
  <c r="FB85" i="2" a="1"/>
  <c r="FC97" i="2" a="1"/>
  <c r="IW113" i="4" a="1"/>
  <c r="FD98" i="2" a="1"/>
  <c r="FB161" i="2" a="1"/>
  <c r="IP135" i="4" a="1"/>
  <c r="IU89" i="4" a="1"/>
  <c r="FB112" i="2" a="1"/>
  <c r="FA41" i="2" a="1"/>
  <c r="FA196" i="2" a="1"/>
  <c r="FA53" i="2" a="1"/>
  <c r="IT76" i="4" a="1"/>
  <c r="IS200" i="4" a="1"/>
  <c r="Y208" i="2" a="1"/>
  <c r="IW130" i="4" a="1"/>
  <c r="IU78" i="4" a="1"/>
  <c r="FB86" i="2" a="1"/>
  <c r="IT126" i="4" a="1"/>
  <c r="IV39" i="4" a="1"/>
  <c r="FD71" i="2" a="1"/>
  <c r="FA150" i="2" a="1"/>
  <c r="FA58" i="2" a="1"/>
  <c r="FB178" i="2" a="1"/>
  <c r="BE208" i="2" a="1"/>
  <c r="IU183" i="4" a="1"/>
  <c r="EP208" i="4" a="1"/>
  <c r="IQ122" i="4" a="1"/>
  <c r="IU47" i="4" a="1"/>
  <c r="IV64" i="4" a="1"/>
  <c r="IP186" i="4" a="1"/>
  <c r="IQ207" i="4" a="1"/>
  <c r="FE42" i="2" a="1"/>
  <c r="HJ208" i="4" a="1"/>
  <c r="FA168" i="2" a="1"/>
  <c r="IT127" i="4" a="1"/>
  <c r="FA30" i="2" a="1"/>
  <c r="FB38" i="2" a="1"/>
  <c r="IP158" i="4" a="1"/>
  <c r="IW191" i="4" a="1"/>
  <c r="FB74" i="2" a="1"/>
  <c r="FD174" i="2" a="1"/>
  <c r="IT107" i="4" a="1"/>
  <c r="FD163" i="2" a="1"/>
  <c r="CQ208" i="2" a="1"/>
  <c r="IR33" i="4" a="1"/>
  <c r="IR128" i="4" a="1"/>
  <c r="IQ159" i="4" a="1"/>
  <c r="IQ177" i="4" a="1"/>
  <c r="FA171" i="2" a="1"/>
  <c r="IQ48" i="4" a="1"/>
  <c r="FA112" i="2" a="1"/>
  <c r="IU197" i="4" a="1"/>
  <c r="DX208" i="2" a="1"/>
  <c r="FB110" i="2" a="1"/>
  <c r="IT178" i="4" a="1"/>
  <c r="FA155" i="2" a="1"/>
  <c r="FC69" i="2" a="1"/>
  <c r="IW118" i="4" a="1"/>
  <c r="EH208" i="2" a="1"/>
  <c r="IT106" i="4" a="1"/>
  <c r="IR71" i="4" a="1"/>
  <c r="IT27" i="4" a="1"/>
  <c r="IS50" i="4" a="1"/>
  <c r="IR8" i="4" a="1"/>
  <c r="IP41" i="4" a="1"/>
  <c r="IS147" i="4" a="1"/>
  <c r="AE208" i="4" a="1"/>
  <c r="EX208" i="2" a="1"/>
  <c r="FA159" i="2" a="1"/>
  <c r="FE82" i="2" a="1"/>
  <c r="IP146" i="4" a="1"/>
  <c r="CZ208" i="2" a="1"/>
  <c r="IP49" i="4" a="1"/>
  <c r="IV134" i="4" a="1"/>
  <c r="FB80" i="2" a="1"/>
  <c r="IS26" i="4" a="1"/>
  <c r="IS24" i="4" a="1"/>
  <c r="IT111" i="4" a="1"/>
  <c r="FE186" i="2" a="1"/>
  <c r="IU147" i="4" a="1"/>
  <c r="I208" i="4" a="1"/>
  <c r="FC49" i="2" a="1"/>
  <c r="IP179" i="4" a="1"/>
  <c r="IU207" i="4" a="1"/>
  <c r="IT129" i="4" a="1"/>
  <c r="IP84" i="4" a="1"/>
  <c r="IT170" i="4" a="1"/>
  <c r="IW122" i="4" a="1"/>
  <c r="FD106" i="2" a="1"/>
  <c r="IQ107" i="4" a="1"/>
  <c r="FK208" i="4" a="1"/>
  <c r="IV155" i="4" a="1"/>
  <c r="IP59" i="4" a="1"/>
  <c r="IR163" i="4" a="1"/>
  <c r="FB66" i="2" a="1"/>
  <c r="IR58" i="4" a="1"/>
  <c r="FA12" i="2" a="1"/>
  <c r="IS23" i="4" a="1"/>
  <c r="FA208" i="4" a="1"/>
  <c r="FA28" i="2" a="1"/>
  <c r="GP208" i="4" a="1"/>
  <c r="IP140" i="4" a="1"/>
  <c r="FA39" i="2" a="1"/>
  <c r="IW47" i="4" a="1"/>
  <c r="FB49" i="2" a="1"/>
  <c r="IU22" i="4" a="1"/>
  <c r="IW97" i="4" a="1"/>
  <c r="FC34" i="2" a="1"/>
  <c r="IR164" i="4" a="1"/>
  <c r="GF208" i="4" a="1"/>
  <c r="IW92" i="4" a="1"/>
  <c r="IT157" i="4" a="1"/>
  <c r="IR93" i="4" a="1"/>
  <c r="IS57" i="4" a="1"/>
  <c r="FA14" i="2" a="1"/>
  <c r="FB195" i="2" a="1"/>
  <c r="IS31" i="4" a="1"/>
  <c r="FC141" i="2" a="1"/>
  <c r="FQ208" i="4" a="1"/>
  <c r="IU25" i="4" a="1"/>
  <c r="IU17" i="4" a="1"/>
  <c r="IT207" i="4" a="1"/>
  <c r="IV157" i="4" a="1"/>
  <c r="FC120" i="2" a="1"/>
  <c r="FD100" i="2" a="1"/>
  <c r="FE202" i="2" a="1"/>
  <c r="IV36" i="4" a="1"/>
  <c r="IP175" i="4" a="1"/>
  <c r="IW193" i="4" a="1"/>
  <c r="IQ205" i="4" a="1"/>
  <c r="IV108" i="4" a="1"/>
  <c r="FC137" i="2" a="1"/>
  <c r="IU129" i="4" a="1"/>
  <c r="FD185" i="2" a="1"/>
  <c r="IT19" i="4" a="1"/>
  <c r="FE187" i="2" a="1"/>
  <c r="FE41" i="2" a="1"/>
  <c r="FD95" i="2" a="1"/>
  <c r="FC195" i="2" a="1"/>
  <c r="IR28" i="4" a="1"/>
  <c r="IV123" i="4" a="1"/>
  <c r="IU113" i="4" a="1"/>
  <c r="IR114" i="4" a="1"/>
  <c r="IW36" i="4" a="1"/>
  <c r="IR206" i="4" a="1"/>
  <c r="FE91" i="2" a="1"/>
  <c r="IT85" i="4" a="1"/>
  <c r="IQ51" i="4" a="1"/>
  <c r="IT205" i="4" a="1"/>
  <c r="FA173" i="2" a="1"/>
  <c r="IP198" i="4" a="1"/>
  <c r="IV161" i="4" a="1"/>
  <c r="FC108" i="2" a="1"/>
  <c r="FC55" i="2" a="1"/>
  <c r="FA46" i="2" a="1"/>
  <c r="IP165" i="4" a="1"/>
  <c r="FD135" i="2" a="1"/>
  <c r="E208" i="2" a="1"/>
  <c r="IR64" i="4" a="1"/>
  <c r="IP63" i="4" a="1"/>
  <c r="IR174" i="4" a="1"/>
  <c r="J208" i="4" a="1"/>
  <c r="Q208" i="4" a="1"/>
  <c r="HV208" i="4" a="1"/>
  <c r="IS191" i="4" a="1"/>
  <c r="IT52" i="4" a="1"/>
  <c r="IR18" i="4" a="1"/>
  <c r="IT79" i="4" a="1"/>
  <c r="F208" i="4" a="1"/>
  <c r="IW25" i="4" a="1"/>
  <c r="FH208" i="4" a="1"/>
  <c r="IP136" i="4" a="1"/>
  <c r="IP176" i="4" a="1"/>
  <c r="GL208" i="4" a="1"/>
  <c r="IP99" i="4" a="1"/>
  <c r="IT43" i="4" a="1"/>
  <c r="FA96" i="2" a="1"/>
  <c r="FE33" i="2" a="1"/>
  <c r="IR83" i="4" a="1"/>
  <c r="CK208" i="2" a="1"/>
  <c r="IQ204" i="4" a="1"/>
  <c r="FC77" i="2" a="1"/>
  <c r="IS20" i="4" a="1"/>
  <c r="IP90" i="4" a="1"/>
  <c r="FC192" i="2" a="1"/>
  <c r="IS119" i="4" a="1"/>
  <c r="FD162" i="2" a="1"/>
  <c r="EK208" i="4" a="1"/>
  <c r="FD10" i="2" a="1"/>
  <c r="IU85" i="4" a="1"/>
  <c r="FC129" i="2" a="1"/>
  <c r="IU165" i="4" a="1"/>
  <c r="FC37" i="2" a="1"/>
  <c r="FB88" i="2" a="1"/>
  <c r="FE188" i="2" a="1"/>
  <c r="FD150" i="2" a="1"/>
  <c r="IP17" i="4" a="1"/>
  <c r="FA81" i="2" a="1"/>
  <c r="IW150" i="4" a="1"/>
  <c r="IS42" i="4" a="1"/>
  <c r="HT208" i="4" a="1"/>
  <c r="IR34" i="4" a="1"/>
  <c r="R208" i="2" a="1"/>
  <c r="IQ101" i="4" a="1"/>
  <c r="FD132" i="2" a="1"/>
  <c r="FD104" i="2" a="1"/>
  <c r="ET208" i="2" a="1"/>
  <c r="IW19" i="4" a="1"/>
  <c r="IW137" i="4" a="1"/>
  <c r="FB163" i="2" a="1"/>
  <c r="IV85" i="4" a="1"/>
  <c r="FE208" i="4" a="1"/>
  <c r="IV141" i="4" a="1"/>
  <c r="FB140" i="2" a="1"/>
  <c r="IR113" i="4" a="1"/>
  <c r="IP111" i="4" a="1"/>
  <c r="IT17" i="4" a="1"/>
  <c r="IS98" i="4" a="1"/>
  <c r="IQ41" i="4" a="1"/>
  <c r="IW126" i="4" a="1"/>
  <c r="IQ188" i="4" a="1"/>
  <c r="IW124" i="4" a="1"/>
  <c r="FE194" i="2" a="1"/>
  <c r="FD99" i="2" a="1"/>
  <c r="FD124" i="2" a="1"/>
  <c r="FD59" i="2" a="1"/>
  <c r="IV18" i="4" a="1"/>
  <c r="IV102" i="4" a="1"/>
  <c r="FD56" i="2" a="1"/>
  <c r="GJ208" i="4" a="1"/>
  <c r="IR187" i="4" a="1"/>
  <c r="IR157" i="4" a="1"/>
  <c r="IP64" i="4" a="1"/>
  <c r="IS103" i="4" a="1"/>
  <c r="FD160" i="2" a="1"/>
  <c r="IR52" i="4" a="1"/>
  <c r="IR66" i="4" a="1"/>
  <c r="IU10" i="4" a="1"/>
  <c r="FE52" i="2" a="1"/>
  <c r="IW86" i="4" a="1"/>
  <c r="FT208" i="4" a="1"/>
  <c r="IT131" i="4" a="1"/>
  <c r="IV30" i="4" a="1"/>
  <c r="Z208" i="4" a="1"/>
  <c r="IV53" i="4" a="1"/>
  <c r="IV185" i="4" a="1"/>
  <c r="IR142" i="4" a="1"/>
  <c r="IT70" i="4" a="1"/>
  <c r="IS36" i="4" a="1"/>
  <c r="IQ45" i="4" a="1"/>
  <c r="FA174" i="2" a="1"/>
  <c r="IU12" i="4" a="1"/>
  <c r="IR127" i="4" a="1"/>
  <c r="FD48" i="2" a="1"/>
  <c r="IV82" i="4" a="1"/>
  <c r="IV132" i="4" a="1"/>
  <c r="IW141" i="4" a="1"/>
  <c r="IV93" i="4" a="1"/>
  <c r="IT145" i="4" a="1"/>
  <c r="FB208" i="4" a="1"/>
  <c r="IP171" i="4" a="1"/>
  <c r="IS193" i="4" a="1"/>
  <c r="IS58" i="4" a="1"/>
  <c r="IW153" i="4" a="1"/>
  <c r="IT60" i="4" a="1"/>
  <c r="IS9" i="4" a="1"/>
  <c r="IQ30" i="4" a="1"/>
  <c r="IR168" i="4" a="1"/>
  <c r="FB46" i="2" a="1"/>
  <c r="IW142" i="4" a="1"/>
  <c r="IT47" i="4" a="1"/>
  <c r="FA120" i="2" a="1"/>
  <c r="IP19" i="4" a="1"/>
  <c r="IS71" i="4" a="1"/>
  <c r="DV208" i="2" a="1"/>
  <c r="FC94" i="2" a="1"/>
  <c r="FA44" i="2" a="1"/>
  <c r="FA163" i="2" a="1"/>
  <c r="J208" i="2" a="1"/>
  <c r="AR208" i="2" a="1"/>
  <c r="IQ119" i="4" a="1"/>
  <c r="IR111" i="4" a="1"/>
  <c r="BA208" i="2" a="1"/>
  <c r="IS135" i="4" a="1"/>
  <c r="FC73" i="2" a="1"/>
  <c r="IV34" i="4" a="1"/>
  <c r="FA197" i="2" a="1"/>
  <c r="IW61" i="4" a="1"/>
  <c r="IR197" i="4" a="1"/>
  <c r="FA147" i="2" a="1"/>
  <c r="FD118" i="2" a="1"/>
  <c r="DA208" i="2" a="1"/>
  <c r="IR117" i="4" a="1"/>
  <c r="IQ71" i="4" a="1"/>
  <c r="FE18" i="2" a="1"/>
  <c r="IT98" i="4" a="1"/>
  <c r="FA66" i="2" a="1"/>
  <c r="IS175" i="4" a="1"/>
  <c r="IW93" i="4" a="1"/>
  <c r="IQ86" i="4" a="1"/>
  <c r="IP25" i="4" a="1"/>
  <c r="IP73" i="4" a="1"/>
  <c r="IS104" i="4" a="1"/>
  <c r="FD93" i="2" a="1"/>
  <c r="AC208" i="4" a="1"/>
  <c r="FA169" i="2" a="1"/>
  <c r="IQ173" i="4" a="1"/>
  <c r="FC39" i="2" a="1"/>
  <c r="IC208" i="4" a="1"/>
  <c r="IQ154" i="4" a="1"/>
  <c r="FD19" i="2" a="1"/>
  <c r="FD152" i="2" a="1"/>
  <c r="IT138" i="4" a="1"/>
  <c r="IR50" i="4" a="1"/>
  <c r="IU130" i="4" a="1"/>
  <c r="IV205" i="4" a="1"/>
  <c r="FE30" i="2" a="1"/>
  <c r="IV126" i="4" a="1"/>
  <c r="FC13" i="2" a="1"/>
  <c r="FA71" i="2" a="1"/>
  <c r="IU149" i="4" a="1"/>
  <c r="IP189" i="4" a="1"/>
  <c r="FD53" i="2" a="1"/>
  <c r="FB53" i="2" a="1"/>
  <c r="EZ208" i="2" a="1"/>
  <c r="IP75" i="4" a="1"/>
  <c r="IS109" i="4" a="1"/>
  <c r="FE76" i="2" a="1"/>
  <c r="FE154" i="2" a="1"/>
  <c r="IV88" i="4" a="1"/>
  <c r="IT42" i="4" a="1"/>
  <c r="FD60" i="2" a="1"/>
  <c r="IR105" i="4" a="1"/>
  <c r="FB188" i="2" a="1"/>
  <c r="IQ108" i="4" a="1"/>
  <c r="FC200" i="2" a="1"/>
  <c r="IR175" i="4" a="1"/>
  <c r="GU208" i="4" a="1"/>
  <c r="IT64" i="4" a="1"/>
  <c r="IT30" i="4" a="1"/>
  <c r="IQ183" i="4" a="1"/>
  <c r="IP192" i="4" a="1"/>
  <c r="N208" i="2" a="1"/>
  <c r="IS76" i="4" a="1"/>
  <c r="IT100" i="4" a="1"/>
  <c r="FE129" i="2" a="1"/>
  <c r="IP167" i="4" a="1"/>
  <c r="IU117" i="4" a="1"/>
  <c r="FB73" i="2" a="1"/>
  <c r="IQ38" i="4" a="1"/>
  <c r="FD125" i="2" a="1"/>
  <c r="FD133" i="2" a="1"/>
  <c r="FE196" i="2" a="1"/>
  <c r="IU30" i="4" a="1"/>
  <c r="IS89" i="4" a="1"/>
  <c r="FB169" i="2" a="1"/>
  <c r="IQ133" i="4" a="1"/>
  <c r="AP208" i="2" a="1"/>
  <c r="HI208" i="4" a="1"/>
  <c r="IQ94" i="4" a="1"/>
  <c r="IW81" i="4" a="1"/>
  <c r="IS131" i="4" a="1"/>
  <c r="HE208" i="4" a="1"/>
  <c r="IR73" i="4" a="1"/>
  <c r="FE102" i="2" a="1"/>
  <c r="IU126" i="4" a="1"/>
  <c r="FC201" i="2" a="1"/>
  <c r="FC42" i="2" a="1"/>
  <c r="IP144" i="4" a="1"/>
  <c r="IP177" i="4" a="1"/>
  <c r="IS190" i="4" a="1"/>
  <c r="IR69" i="4" a="1"/>
  <c r="IV196" i="4" a="1"/>
  <c r="IW180" i="4" a="1"/>
  <c r="IR36" i="4" a="1"/>
  <c r="IQ19" i="4" a="1"/>
  <c r="FE167" i="2" a="1"/>
  <c r="IQ53" i="4" a="1"/>
  <c r="IR91" i="4" a="1"/>
  <c r="IS29" i="4" a="1"/>
  <c r="FB29" i="2" a="1"/>
  <c r="IS83" i="4" a="1"/>
  <c r="HO208" i="4" a="1"/>
  <c r="IP16" i="4" a="1"/>
  <c r="IV45" i="4" a="1"/>
  <c r="IQ78" i="4" a="1"/>
  <c r="IT197" i="4" a="1"/>
  <c r="FA9" i="2" a="1"/>
  <c r="IQ178" i="4" a="1"/>
  <c r="IV110" i="4" a="1"/>
  <c r="IP89" i="4" a="1"/>
  <c r="FA114" i="2" a="1"/>
  <c r="IP126" i="4" a="1"/>
  <c r="FC138" i="2" a="1"/>
  <c r="FC158" i="2" a="1"/>
  <c r="IU71" i="4" a="1"/>
  <c r="FA201" i="2" a="1"/>
  <c r="IQ111" i="4" a="1"/>
  <c r="BP208" i="2" a="1"/>
  <c r="FA48" i="2" a="1"/>
  <c r="FB37" i="2" a="1"/>
  <c r="IV52" i="4" a="1"/>
  <c r="FB68" i="2" a="1"/>
  <c r="IQ182" i="4" a="1"/>
  <c r="IW170" i="4" a="1"/>
  <c r="IT149" i="4" a="1"/>
  <c r="FC186" i="2" a="1"/>
  <c r="IR139" i="4" a="1"/>
  <c r="BZ208" i="2" a="1"/>
  <c r="IW152" i="4" a="1"/>
  <c r="IR126" i="4" a="1"/>
  <c r="FB174" i="2" a="1"/>
  <c r="IR156" i="4" a="1"/>
  <c r="IS111" i="4" a="1"/>
  <c r="GH208" i="4" a="1"/>
  <c r="FD130" i="2" a="1"/>
  <c r="IR116" i="4" a="1"/>
  <c r="IV187" i="4" a="1"/>
  <c r="FC134" i="2" a="1"/>
  <c r="IU189" i="4" a="1"/>
  <c r="FE107" i="2" a="1"/>
  <c r="IQ63" i="4" a="1"/>
  <c r="FA113" i="2" a="1"/>
  <c r="FE27" i="2" a="1"/>
  <c r="IS97" i="4" a="1"/>
  <c r="FA190" i="2" a="1"/>
  <c r="IP98" i="4" a="1"/>
  <c r="FA40" i="2" a="1"/>
  <c r="FA124" i="2" a="1"/>
  <c r="FD167" i="2" a="1"/>
  <c r="FC179" i="2" a="1"/>
  <c r="IU173" i="4" a="1"/>
  <c r="FC190" i="2" a="1"/>
  <c r="FA65" i="2" a="1"/>
  <c r="IQ167" i="4" a="1"/>
  <c r="IU82" i="4" a="1"/>
  <c r="FC191" i="2" a="1"/>
  <c r="IT204" i="4" a="1"/>
  <c r="FD63" i="2" a="1"/>
  <c r="IV89" i="4" a="1"/>
  <c r="IP20" i="4" a="1"/>
  <c r="IQ162" i="4" a="1"/>
  <c r="FE123" i="2" a="1"/>
  <c r="FC48" i="2" a="1"/>
  <c r="FE116" i="2" a="1"/>
  <c r="FE108" i="2" a="1"/>
  <c r="IQ175" i="4" a="1"/>
  <c r="IT156" i="4" a="1"/>
  <c r="FA125" i="2" a="1"/>
  <c r="FA207" i="2" a="1"/>
  <c r="FB76" i="2" a="1"/>
  <c r="DT208" i="4" a="1"/>
  <c r="FE156" i="2" a="1"/>
  <c r="IP83" i="4" a="1"/>
  <c r="IT183" i="4" a="1"/>
  <c r="FD141" i="2" a="1"/>
  <c r="IQ92" i="4" a="1"/>
  <c r="FE72" i="2" a="1"/>
  <c r="IP94" i="4" a="1"/>
  <c r="FB10" i="2" a="1"/>
  <c r="IR196" i="4" a="1"/>
  <c r="IT50" i="4" a="1"/>
  <c r="FD153" i="2" a="1"/>
  <c r="FD31" i="2" a="1"/>
  <c r="DR208" i="2" a="1"/>
  <c r="FA94" i="2" a="1"/>
  <c r="IU109" i="4" a="1"/>
  <c r="FA29" i="2" a="1"/>
  <c r="IV26" i="4" a="1"/>
  <c r="FC140" i="2" a="1"/>
  <c r="IS161" i="4" a="1"/>
  <c r="FC161" i="2" a="1"/>
  <c r="FA26" i="2" a="1"/>
  <c r="IS199" i="4" a="1"/>
  <c r="IV29" i="4" a="1"/>
  <c r="IQ127" i="4" a="1"/>
  <c r="FE190" i="2" a="1"/>
  <c r="IV103" i="4" a="1"/>
  <c r="HH208" i="4" a="1"/>
  <c r="FA74" i="2" a="1"/>
  <c r="FE16" i="2" a="1"/>
  <c r="FC83" i="2" a="1"/>
  <c r="FD42" i="2" a="1"/>
  <c r="FD131" i="2" a="1"/>
  <c r="IQ186" i="4" a="1"/>
  <c r="IR140" i="4" a="1"/>
  <c r="DX208" i="4" a="1"/>
  <c r="IW182" i="4" a="1"/>
  <c r="FC60" i="2" a="1"/>
  <c r="FB131" i="2" a="1"/>
  <c r="IS113" i="4" a="1"/>
  <c r="FD181" i="2" a="1"/>
  <c r="EL208" i="4" a="1"/>
  <c r="FE7" i="2" a="1"/>
  <c r="IQ171" i="4" a="1"/>
  <c r="FE127" i="2" a="1"/>
  <c r="IW189" i="4" a="1"/>
  <c r="FB106" i="2" a="1"/>
  <c r="FE193" i="2" a="1"/>
  <c r="FD103" i="2" a="1"/>
  <c r="FB158" i="2" a="1"/>
  <c r="IV130" i="4" a="1"/>
  <c r="FB59" i="2" a="1"/>
  <c r="IS37" i="4" a="1"/>
  <c r="C208" i="4" a="1"/>
  <c r="IW28" i="4" a="1"/>
  <c r="FD28" i="2" a="1"/>
  <c r="IW23" i="4" a="1"/>
  <c r="IP79" i="4" a="1"/>
  <c r="FA149" i="2" a="1"/>
  <c r="IR80" i="4" a="1"/>
  <c r="FB19" i="2" a="1"/>
  <c r="IQ136" i="4" a="1"/>
  <c r="IS8" i="4" a="1"/>
  <c r="DF208" i="2" a="1"/>
  <c r="FE60" i="2" a="1"/>
  <c r="IQ25" i="4" a="1"/>
  <c r="IV68" i="4" a="1"/>
  <c r="FA116" i="2" a="1"/>
  <c r="IS56" i="4" a="1"/>
  <c r="IU18" i="4" a="1"/>
  <c r="FC87" i="2" a="1"/>
  <c r="IV22" i="4" a="1"/>
  <c r="FB165" i="2" a="1"/>
  <c r="P208" i="2" a="1"/>
  <c r="FL208" i="4" a="1"/>
  <c r="IU64" i="4" a="1"/>
  <c r="FD82" i="2" a="1"/>
  <c r="IS77" i="4" a="1"/>
  <c r="FB145" i="2" a="1"/>
  <c r="IW203" i="4" a="1"/>
  <c r="IP24" i="4" a="1"/>
  <c r="FC153" i="2" a="1"/>
  <c r="IP190" i="4" a="1"/>
  <c r="FA21" i="2" a="1"/>
  <c r="GC208" i="4" a="1"/>
  <c r="FA132" i="2" a="1"/>
  <c r="IV138" i="4" a="1"/>
  <c r="FD138" i="2" a="1"/>
  <c r="IR47" i="4" a="1"/>
  <c r="IS140" i="4" a="1"/>
  <c r="IP127" i="4" a="1"/>
  <c r="IV83" i="4" a="1"/>
  <c r="IU21" i="4" a="1"/>
  <c r="IQ74" i="4" a="1"/>
  <c r="IT181" i="4" a="1"/>
  <c r="HB208" i="4" a="1"/>
  <c r="IW125" i="4" a="1"/>
  <c r="FA121" i="2" a="1"/>
  <c r="IT10" i="4" a="1"/>
  <c r="IS87" i="4" a="1"/>
  <c r="N208" i="4" a="1"/>
  <c r="IW196" i="4" a="1"/>
  <c r="IV174" i="4" a="1"/>
  <c r="FD140" i="2" a="1"/>
  <c r="IR96" i="4" a="1"/>
  <c r="FB63" i="2" a="1"/>
  <c r="IU27" i="4" a="1"/>
  <c r="FA84" i="2" a="1"/>
  <c r="IR149" i="4" a="1"/>
  <c r="IP36" i="4" a="1"/>
  <c r="FD119" i="2" a="1"/>
  <c r="L208" i="4" a="1"/>
  <c r="FA192" i="2" a="1"/>
  <c r="IV156" i="4" a="1"/>
  <c r="FE118" i="2" a="1"/>
  <c r="IU8" i="4" a="1"/>
  <c r="IT83" i="4" a="1"/>
  <c r="IP103" i="4" a="1"/>
  <c r="DY208" i="2" a="1"/>
  <c r="IQ129" i="4" a="1"/>
  <c r="IU86" i="4" a="1"/>
  <c r="FE20" i="2" a="1"/>
  <c r="IW45" i="4" a="1"/>
  <c r="FD157" i="2" a="1"/>
  <c r="FC203" i="2" a="1"/>
  <c r="IV117" i="4" a="1"/>
  <c r="IR188" i="4" a="1"/>
  <c r="IS136" i="4" a="1"/>
  <c r="IV122" i="4" a="1"/>
  <c r="FD76" i="2" a="1"/>
  <c r="IT84" i="4" a="1"/>
  <c r="IV201" i="4" a="1"/>
  <c r="FE131" i="2" a="1"/>
  <c r="IW117" i="4" a="1"/>
  <c r="FA87" i="2" a="1"/>
  <c r="FE58" i="2" a="1"/>
  <c r="IR17" i="4" a="1"/>
  <c r="FB105" i="2" a="1"/>
  <c r="IT195" i="4" a="1"/>
  <c r="IT133" i="4" a="1"/>
  <c r="DB208" i="2" a="1"/>
  <c r="FC24" i="2" a="1"/>
  <c r="FD154" i="2" a="1"/>
  <c r="FA15" i="2" a="1"/>
  <c r="IR184" i="4" a="1"/>
  <c r="FB48" i="2" a="1"/>
  <c r="IU55" i="4" a="1"/>
  <c r="FC103" i="2" a="1"/>
  <c r="IW17" i="4" a="1"/>
  <c r="FA176" i="2" a="1"/>
  <c r="FA126" i="2" a="1"/>
  <c r="IT78" i="4" a="1"/>
  <c r="IP31" i="4" a="1"/>
  <c r="FC167" i="2" a="1"/>
  <c r="FA180" i="2" a="1"/>
  <c r="IS44" i="4" a="1"/>
  <c r="IV77" i="4" a="1"/>
  <c r="IW112" i="4" a="1"/>
  <c r="IS202" i="4" a="1"/>
  <c r="IP178" i="4" a="1"/>
  <c r="IU24" i="4" a="1"/>
  <c r="FC173" i="2" a="1"/>
  <c r="FA119" i="2" a="1"/>
  <c r="FE160" i="2" a="1"/>
  <c r="IR162" i="4" a="1"/>
  <c r="IV57" i="4" a="1"/>
  <c r="IT187" i="4" a="1"/>
  <c r="IV10" i="4" a="1"/>
  <c r="IT67" i="4" a="1"/>
  <c r="IU20" i="4" a="1"/>
  <c r="IQ47" i="4" a="1"/>
  <c r="FE143" i="2" a="1"/>
  <c r="IR87" i="4" a="1"/>
  <c r="FA185" i="2" a="1"/>
  <c r="IP52" i="4" a="1"/>
  <c r="IW91" i="4" a="1"/>
  <c r="IS32" i="4" a="1"/>
  <c r="IP55" i="4" a="1"/>
  <c r="IQ163" i="4" a="1"/>
  <c r="IV41" i="4" a="1"/>
  <c r="FD38" i="2" a="1"/>
  <c r="FD172" i="2" a="1"/>
  <c r="EL208" i="2" a="1"/>
  <c r="IT154" i="4" a="1"/>
  <c r="FC66" i="2" a="1"/>
  <c r="FE17" i="2" a="1"/>
  <c r="IR88" i="4" a="1"/>
  <c r="IQ157" i="4" a="1"/>
  <c r="IU164" i="4" a="1"/>
  <c r="FA38" i="2" a="1"/>
  <c r="IW31" i="4" a="1"/>
  <c r="IQ120" i="4" a="1"/>
  <c r="EA208" i="4" a="1"/>
  <c r="FD52" i="2" a="1"/>
  <c r="FA110" i="2" a="1"/>
  <c r="IV180" i="4" a="1"/>
  <c r="IR110" i="4" a="1"/>
  <c r="FB143" i="2" a="1"/>
  <c r="IR78" i="4" a="1"/>
  <c r="FE40" i="2" a="1"/>
  <c r="IU178" i="4" a="1"/>
  <c r="IP118" i="4" a="1"/>
  <c r="DW208" i="4" a="1"/>
  <c r="IS53" i="4" a="1"/>
  <c r="IP149" i="4" a="1"/>
  <c r="GK208" i="4" a="1"/>
  <c r="IQ158" i="4" a="1"/>
  <c r="IW157" i="4" a="1"/>
  <c r="IU72" i="4" a="1"/>
  <c r="FE181" i="2" a="1"/>
  <c r="IW204" i="4" a="1"/>
  <c r="IT116" i="4" a="1"/>
  <c r="FE126" i="2" a="1"/>
  <c r="FE53" i="2" a="1"/>
  <c r="FC175" i="2" a="1"/>
  <c r="FB72" i="2" a="1"/>
  <c r="FE83" i="2" a="1"/>
  <c r="IU121" i="4" a="1"/>
  <c r="DR208" i="4" a="1"/>
  <c r="IP66" i="4" a="1"/>
  <c r="IR27" i="4" a="1"/>
  <c r="CH208" i="2" a="1"/>
  <c r="IS142" i="4" a="1"/>
  <c r="IU107" i="4" a="1"/>
  <c r="FD35" i="2" a="1"/>
  <c r="FA83" i="2" a="1"/>
  <c r="IU200" i="4" a="1"/>
  <c r="IW184" i="4" a="1"/>
  <c r="FA123" i="2" a="1"/>
  <c r="CD208" i="2" a="1"/>
  <c r="IU170" i="4" a="1"/>
  <c r="FC45" i="2" a="1"/>
  <c r="IW190" i="4" a="1"/>
  <c r="FE179" i="2" a="1"/>
  <c r="FD87" i="2" a="1"/>
  <c r="FA182" i="2" a="1"/>
  <c r="IR79" i="4" a="1"/>
  <c r="FE10" i="2" a="1"/>
  <c r="FC168" i="2" a="1"/>
  <c r="IW116" i="4" a="1"/>
  <c r="FA109" i="2" a="1"/>
  <c r="FE64" i="2" a="1"/>
  <c r="IW164" i="4" a="1"/>
  <c r="FE163" i="2" a="1"/>
  <c r="HG208" i="4" a="1"/>
  <c r="IS205" i="4" a="1"/>
  <c r="FA55" i="2" a="1"/>
  <c r="IS201" i="4" a="1"/>
  <c r="IS41" i="4" a="1"/>
  <c r="FA205" i="2" a="1"/>
  <c r="IR132" i="4" a="1"/>
  <c r="FC68" i="2" a="1"/>
  <c r="IV146" i="4" a="1"/>
  <c r="FC52" i="2" a="1"/>
  <c r="IS13" i="4" a="1"/>
  <c r="ET208" i="4" a="1"/>
  <c r="FB156" i="2" a="1"/>
  <c r="IR45" i="4" a="1"/>
  <c r="IS49" i="4" a="1"/>
  <c r="FB45" i="2" a="1"/>
  <c r="IW54" i="4" a="1"/>
  <c r="IT99" i="4" a="1"/>
  <c r="IS152" i="4" a="1"/>
  <c r="FC93" i="2" a="1"/>
  <c r="IS129" i="4" a="1"/>
  <c r="IS17" i="4" a="1"/>
  <c r="S208" i="4" a="1"/>
  <c r="EQ208" i="2" a="1"/>
  <c r="IS172" i="4" a="1"/>
  <c r="IQ7" i="4" a="1"/>
  <c r="AN208" i="2" a="1"/>
  <c r="FB101" i="2" a="1"/>
  <c r="IS52" i="4" a="1"/>
  <c r="FB159" i="2" a="1"/>
  <c r="FA67" i="2" a="1"/>
  <c r="FB125" i="2" a="1"/>
  <c r="FA177" i="2" a="1"/>
  <c r="FE13" i="2" a="1"/>
  <c r="IU76" i="4" a="1"/>
  <c r="IQ144" i="4" a="1"/>
  <c r="IU26" i="4" a="1"/>
  <c r="IQ31" i="4" a="1"/>
  <c r="IQ58" i="4" a="1"/>
  <c r="FC169" i="2" a="1"/>
  <c r="IW131" i="4" a="1"/>
  <c r="IU184" i="4" a="1"/>
  <c r="IU118" i="4" a="1"/>
  <c r="FA166" i="2" a="1"/>
  <c r="FA131" i="2" a="1"/>
  <c r="IV96" i="4" a="1"/>
  <c r="EI208" i="2" a="1"/>
  <c r="AD208" i="2" a="1"/>
  <c r="IR65" i="4" a="1"/>
  <c r="IT103" i="4" a="1"/>
  <c r="FB194" i="2" a="1"/>
  <c r="FE159" i="2" a="1"/>
  <c r="FA33" i="2" a="1"/>
  <c r="FD16" i="2" a="1"/>
  <c r="IR100" i="4" a="1"/>
  <c r="FB127" i="2" a="1"/>
  <c r="IV128" i="4" a="1"/>
  <c r="IQ77" i="4" a="1"/>
  <c r="IP119" i="4" a="1"/>
  <c r="IS197" i="4" a="1"/>
  <c r="IS204" i="4" a="1"/>
  <c r="DL208" i="2" a="1"/>
  <c r="FE136" i="2" a="1"/>
  <c r="IR53" i="4" a="1"/>
  <c r="IT203" i="4" a="1"/>
  <c r="IQ174" i="4" a="1"/>
  <c r="FB70" i="2" a="1"/>
  <c r="IP143" i="4" a="1"/>
  <c r="IS203" i="4" a="1"/>
  <c r="IQ40" i="4" a="1"/>
  <c r="S208" i="2" a="1"/>
  <c r="IQ149" i="4" a="1"/>
  <c r="FA183" i="2" a="1"/>
  <c r="FA73" i="2" a="1"/>
  <c r="IU159" i="4" a="1"/>
  <c r="IP147" i="4" a="1"/>
  <c r="IV78" i="4" a="1"/>
  <c r="FC121" i="2" a="1"/>
  <c r="IQ152" i="4" a="1"/>
  <c r="IP91" i="4" a="1"/>
  <c r="IV59" i="4" a="1"/>
  <c r="IS73" i="4" a="1"/>
  <c r="U208" i="2" a="1"/>
  <c r="FA92" i="2" a="1"/>
  <c r="IS125" i="4" a="1"/>
  <c r="FC174" i="2" a="1"/>
  <c r="IV119" i="4" a="1"/>
  <c r="FD171" i="2" a="1"/>
  <c r="FD184" i="2" a="1"/>
  <c r="FB28" i="2" a="1"/>
  <c r="IP18" i="4" a="1"/>
  <c r="FB36" i="2" a="1"/>
  <c r="IV197" i="4" a="1"/>
  <c r="FE46" i="2" a="1"/>
  <c r="GN208" i="4" a="1"/>
  <c r="AL208" i="4" a="1"/>
  <c r="FD186" i="2" a="1"/>
  <c r="IQ142" i="4" a="1"/>
  <c r="FC88" i="2" a="1"/>
  <c r="FD177" i="2" a="1"/>
  <c r="FB77" i="2" a="1"/>
  <c r="FE198" i="2" a="1"/>
  <c r="IW64" i="4" a="1"/>
  <c r="FC14" i="2" a="1"/>
  <c r="IU92" i="4" a="1"/>
  <c r="IT87" i="4" a="1"/>
  <c r="AB208" i="4" a="1"/>
  <c r="IU190" i="4" a="1"/>
  <c r="IW85" i="4" a="1"/>
  <c r="HK208" i="4" a="1"/>
  <c r="IS118" i="4" a="1"/>
  <c r="IS51" i="4" a="1"/>
  <c r="FE161" i="2" a="1"/>
  <c r="IS117" i="4" a="1"/>
  <c r="IQ102" i="4" a="1"/>
  <c r="IT23" i="4" a="1"/>
  <c r="IU174" i="4" a="1"/>
  <c r="IQ15" i="4" a="1"/>
  <c r="IP163" i="4" a="1"/>
  <c r="IP194" i="4" a="1"/>
  <c r="IW34" i="4" a="1"/>
  <c r="IW187" i="4" a="1"/>
  <c r="DK208" i="2" a="1"/>
  <c r="IS96" i="4" a="1"/>
  <c r="FE183" i="2" a="1"/>
  <c r="FA134" i="2" a="1"/>
  <c r="IU59" i="4" a="1"/>
  <c r="FB141" i="2" a="1"/>
  <c r="IV181" i="4" a="1"/>
  <c r="IS198" i="4" a="1"/>
  <c r="IR160" i="4" a="1"/>
  <c r="IP130" i="4" a="1"/>
  <c r="IV164" i="4" a="1"/>
  <c r="IT38" i="4" a="1"/>
  <c r="DU208" i="4" a="1"/>
  <c r="FD110" i="2" a="1"/>
  <c r="FE162" i="2" a="1"/>
  <c r="IP109" i="4" a="1"/>
  <c r="FD77" i="2" a="1"/>
  <c r="IR173" i="4" a="1"/>
  <c r="FA34" i="2" a="1"/>
  <c r="FD183" i="2" a="1"/>
  <c r="FA151" i="2" a="1"/>
  <c r="IU128" i="4" a="1"/>
  <c r="FC43" i="2" a="1"/>
  <c r="IK208" i="4" a="1"/>
  <c r="IV150" i="4" a="1"/>
  <c r="IU49" i="4" a="1"/>
  <c r="FB135" i="2" a="1"/>
  <c r="IU100" i="4" a="1"/>
  <c r="IR95" i="4" a="1"/>
  <c r="FA133" i="2" a="1"/>
  <c r="IR159" i="4" a="1"/>
  <c r="IP87" i="4" a="1"/>
  <c r="IT169" i="4" a="1"/>
  <c r="IP153" i="4" a="1"/>
  <c r="FC147" i="2" a="1"/>
  <c r="EZ208" i="4" a="1"/>
  <c r="IS33" i="4" a="1"/>
  <c r="FB186" i="2" a="1"/>
  <c r="IW35" i="4" a="1"/>
  <c r="FE26" i="2" a="1"/>
  <c r="FD155" i="2" a="1"/>
  <c r="FV208" i="4" a="1"/>
  <c r="IT151" i="4" a="1"/>
  <c r="IR119" i="4" a="1"/>
  <c r="IQ96" i="4" a="1"/>
  <c r="DD208" i="2" a="1"/>
  <c r="HL208" i="4" a="1"/>
  <c r="FD201" i="2" a="1"/>
  <c r="FB50" i="2" a="1"/>
  <c r="IU15" i="4" a="1"/>
  <c r="IS65" i="4" a="1"/>
  <c r="IR70" i="4" a="1"/>
  <c r="IS170" i="4" a="1"/>
  <c r="IT201" i="4" a="1"/>
  <c r="IV97" i="4" a="1"/>
  <c r="IS34" i="4" a="1"/>
  <c r="FE145" i="2" a="1"/>
  <c r="FA167" i="2" a="1"/>
  <c r="IW53" i="4" a="1"/>
  <c r="IT35" i="4" a="1"/>
  <c r="FD176" i="2" a="1"/>
  <c r="EU208" i="2" a="1"/>
  <c r="IQ69" i="4" a="1"/>
  <c r="IU73" i="4" a="1"/>
  <c r="IR42" i="4" a="1"/>
  <c r="IW109" i="4" a="1"/>
  <c r="IW143" i="4" a="1"/>
  <c r="IS61" i="4" a="1"/>
  <c r="FC74" i="2" a="1"/>
  <c r="FZ208" i="4" a="1"/>
  <c r="IU122" i="4" a="1"/>
  <c r="IQ12" i="4" a="1"/>
  <c r="FB7" i="2" a="1"/>
  <c r="IS64" i="4" a="1"/>
  <c r="FC17" i="2" a="1"/>
  <c r="IV162" i="4" a="1"/>
  <c r="IW162" i="4" a="1"/>
  <c r="FA141" i="2" a="1"/>
  <c r="IP32" i="4" a="1"/>
  <c r="IT31" i="4" a="1"/>
  <c r="FB92" i="2" a="1"/>
  <c r="IQ200" i="4" a="1"/>
  <c r="FC71" i="2" a="1"/>
  <c r="IT33" i="4" a="1"/>
  <c r="IR198" i="4" a="1"/>
  <c r="IQ146" i="4" a="1"/>
  <c r="FE135" i="2" a="1"/>
  <c r="EJ208" i="2" a="1"/>
  <c r="IP101" i="4" a="1"/>
  <c r="IQ10" i="4" a="1"/>
  <c r="HD208" i="4" a="1"/>
  <c r="IP183" i="4" a="1"/>
  <c r="IT155" i="4" a="1"/>
  <c r="IV61" i="4" a="1"/>
  <c r="IQ16" i="4" a="1"/>
  <c r="IU16" i="4" a="1"/>
  <c r="IT93" i="4" a="1"/>
  <c r="EY208" i="2" a="1"/>
  <c r="IU11" i="4" a="1"/>
  <c r="U208" i="4" a="1"/>
  <c r="IP115" i="4" a="1"/>
  <c r="FB192" i="2" a="1"/>
  <c r="FC75" i="2" a="1"/>
  <c r="IP161" i="4" a="1"/>
  <c r="IT59" i="4" a="1"/>
  <c r="FA172" i="2" a="1"/>
  <c r="CE208" i="2" a="1"/>
  <c r="FC70" i="2" a="1"/>
  <c r="FE115" i="2" a="1"/>
  <c r="IW183" i="4" a="1"/>
  <c r="GX208" i="4" a="1"/>
  <c r="IR172" i="4" a="1"/>
  <c r="IU162" i="4" a="1"/>
  <c r="IQ98" i="4" a="1"/>
  <c r="FA187" i="2" a="1"/>
  <c r="FE24" i="2" a="1"/>
  <c r="IQ27" i="4" a="1"/>
  <c r="IS176" i="4" a="1"/>
  <c r="FC104" i="2" a="1"/>
  <c r="FA160" i="2" a="1"/>
  <c r="FB55" i="2" a="1"/>
  <c r="IV28" i="4" a="1"/>
  <c r="IU91" i="4" a="1"/>
  <c r="FB8" i="2" a="1"/>
  <c r="FA122" i="2" a="1"/>
  <c r="FD194" i="2" a="1"/>
  <c r="IP156" i="4" a="1"/>
  <c r="FC84" i="2" a="1"/>
  <c r="CV208" i="2" a="1"/>
  <c r="IU156" i="4" a="1"/>
  <c r="IU34" i="4" a="1"/>
  <c r="IP193" i="4" a="1"/>
  <c r="FD84" i="2" a="1"/>
  <c r="FA104" i="2" a="1"/>
  <c r="FB32" i="2" a="1"/>
  <c r="FA103" i="2" a="1"/>
  <c r="EI208" i="4" a="1"/>
  <c r="IV154" i="4" a="1"/>
  <c r="IW133" i="4" a="1"/>
  <c r="IQ114" i="4" a="1"/>
  <c r="FC40" i="2" a="1"/>
  <c r="IT175" i="4" a="1"/>
  <c r="IP67" i="4" a="1"/>
  <c r="FB183" i="2" a="1"/>
  <c r="FC62" i="2" a="1"/>
  <c r="FB168" i="2" a="1"/>
  <c r="FD32" i="2" a="1"/>
  <c r="W208" i="4" a="1"/>
  <c r="IQ110" i="4" a="1"/>
  <c r="IV148" i="4" a="1"/>
  <c r="IW197" i="4" a="1"/>
  <c r="FD148" i="2" a="1"/>
  <c r="IU61" i="4" a="1"/>
  <c r="FF208" i="4" a="1"/>
  <c r="FC163" i="2" a="1"/>
  <c r="FB95" i="2" a="1"/>
  <c r="IP34" i="4" a="1"/>
  <c r="FA199" i="2" a="1"/>
  <c r="IW161" i="4" a="1"/>
  <c r="IW37" i="4" a="1"/>
  <c r="IR207" i="4" a="1"/>
  <c r="IQ50" i="4" a="1"/>
  <c r="IP166" i="4" a="1"/>
  <c r="IW175" i="4" a="1"/>
  <c r="IR195" i="4" a="1"/>
  <c r="FC130" i="2" a="1"/>
  <c r="IR32" i="4" a="1"/>
  <c r="IR48" i="4" a="1"/>
  <c r="IU69" i="4" a="1"/>
  <c r="FB157" i="2" a="1"/>
  <c r="IV71" i="4" a="1"/>
  <c r="FD79" i="2" a="1"/>
  <c r="IW144" i="4" a="1"/>
  <c r="IU188" i="4" a="1"/>
  <c r="IQ103" i="4" a="1"/>
  <c r="IR183" i="4" a="1"/>
  <c r="EF208" i="2" a="1"/>
  <c r="FD178" i="2" a="1"/>
  <c r="IP141" i="4" a="1"/>
  <c r="IQ55" i="4" a="1"/>
  <c r="V208" i="4" a="1"/>
  <c r="CN208" i="2" a="1"/>
  <c r="IV169" i="4" a="1"/>
  <c r="FC100" i="2" a="1"/>
  <c r="IT75" i="4" a="1"/>
  <c r="IS206" i="4" a="1"/>
  <c r="AO208" i="4" a="1"/>
  <c r="DM208" i="2" a="1"/>
  <c r="GR208" i="4" a="1"/>
  <c r="FA118" i="2" a="1"/>
  <c r="IR135" i="4" a="1"/>
  <c r="FE192" i="2" a="1"/>
  <c r="FD54" i="2" a="1"/>
  <c r="IQ73" i="4" a="1"/>
  <c r="IQ105" i="4" a="1"/>
  <c r="IT115" i="4" a="1"/>
  <c r="FD203" i="2" a="1"/>
  <c r="FC20" i="2" a="1"/>
  <c r="FD86" i="2" a="1"/>
  <c r="IS195" i="4" a="1"/>
  <c r="IT40" i="4" a="1"/>
  <c r="FD91" i="2" a="1"/>
  <c r="IW134" i="4" a="1"/>
  <c r="FA19" i="2" a="1"/>
  <c r="FC160" i="2" a="1"/>
  <c r="IT7" i="4" a="1"/>
  <c r="IV49" i="4" a="1"/>
  <c r="FE9" i="2" a="1"/>
  <c r="IU135" i="4" a="1"/>
  <c r="FE93" i="2" a="1"/>
  <c r="FC28" i="2" a="1"/>
  <c r="FD129" i="2" a="1"/>
  <c r="D208" i="2" a="1"/>
  <c r="IS123" i="4" a="1"/>
  <c r="IT110" i="4" a="1"/>
  <c r="FA10" i="2" a="1"/>
  <c r="FD46" i="2" a="1"/>
  <c r="FE185" i="2" a="1"/>
  <c r="IQ170" i="4" a="1"/>
  <c r="FA98" i="2" a="1"/>
  <c r="IQ88" i="4" a="1"/>
  <c r="FB27" i="2" a="1"/>
  <c r="IU96" i="4" a="1"/>
  <c r="IW110" i="4" a="1"/>
  <c r="IQ80" i="4" a="1"/>
  <c r="FE169" i="2" a="1"/>
  <c r="FD67" i="2" a="1"/>
  <c r="IW98" i="4" a="1"/>
  <c r="IV75" i="4" a="1"/>
  <c r="IP129" i="4" a="1"/>
  <c r="IO208" i="4" a="1"/>
  <c r="FB179" i="2" a="1"/>
  <c r="IP93" i="4" a="1"/>
  <c r="IP45" i="4" a="1"/>
  <c r="IQ13" i="4" a="1"/>
  <c r="IT196" i="4" a="1"/>
  <c r="IT132" i="4" a="1"/>
  <c r="FA57" i="2" a="1"/>
  <c r="IS79" i="4" a="1"/>
  <c r="FC98" i="2" a="1"/>
  <c r="IS84" i="4" a="1"/>
  <c r="FD55" i="2" a="1"/>
  <c r="FB71" i="2" a="1"/>
  <c r="AN208" i="4" a="1"/>
  <c r="FB40" i="2" a="1"/>
  <c r="FA36" i="2" a="1"/>
  <c r="IR21" i="4" a="1"/>
  <c r="FC54" i="2" a="1"/>
  <c r="IT96" i="4" a="1"/>
  <c r="IR11" i="4" a="1"/>
  <c r="FB47" i="2" a="1"/>
  <c r="IW29" i="4" a="1"/>
  <c r="FD188" i="2" a="1"/>
  <c r="IP113" i="4" a="1"/>
  <c r="FE38" i="2" a="1"/>
  <c r="IQ168" i="4" a="1"/>
  <c r="IW136" i="4" a="1"/>
  <c r="IS46" i="4" a="1"/>
  <c r="FC199" i="2" a="1"/>
  <c r="FB62" i="2" a="1"/>
  <c r="FE39" i="2" a="1"/>
  <c r="FA82" i="2" a="1"/>
  <c r="FC57" i="2" a="1"/>
  <c r="FD199" i="2" a="1"/>
  <c r="FD108" i="2" a="1"/>
  <c r="IT147" i="4" a="1"/>
  <c r="IP112" i="4" a="1"/>
  <c r="IT49" i="4" a="1"/>
  <c r="IR180" i="4" a="1"/>
  <c r="IS40" i="4" a="1"/>
  <c r="FD102" i="2" a="1"/>
  <c r="IQ37" i="4" a="1"/>
  <c r="IP92" i="4" a="1"/>
  <c r="HZ208" i="4" a="1"/>
  <c r="FB34" i="2" a="1"/>
  <c r="IS19" i="4" a="1"/>
  <c r="IU133" i="4" a="1"/>
  <c r="IU13" i="4" a="1"/>
  <c r="FB126" i="2" a="1"/>
  <c r="IS54" i="4" a="1"/>
  <c r="IT61" i="4" a="1"/>
  <c r="IR124" i="4" a="1"/>
  <c r="FD196" i="2" a="1"/>
  <c r="IU148" i="4" a="1"/>
  <c r="FE104" i="2" a="1"/>
  <c r="FA139" i="2" a="1"/>
  <c r="IR81" i="4" a="1"/>
  <c r="IT41" i="4" a="1"/>
  <c r="CI208" i="2" a="1"/>
  <c r="FC187" i="2" a="1"/>
  <c r="EM208" i="4" a="1"/>
  <c r="IR177" i="4" a="1"/>
  <c r="FB176" i="2" a="1"/>
  <c r="FD169" i="2" a="1"/>
  <c r="FB118" i="2" a="1"/>
  <c r="FB167" i="2" a="1"/>
  <c r="FD24" i="2" a="1"/>
  <c r="IW62" i="4" a="1"/>
  <c r="IS45" i="4" a="1"/>
  <c r="FA100" i="2" a="1"/>
  <c r="FC144" i="2" a="1"/>
  <c r="FD190" i="2" a="1"/>
  <c r="GS208" i="4" a="1"/>
  <c r="DN208" i="2" a="1"/>
  <c r="IW69" i="4" a="1"/>
  <c r="IV80" i="4" a="1"/>
  <c r="FE151" i="2" a="1"/>
  <c r="FB33" i="2" a="1"/>
  <c r="IV198" i="4" a="1"/>
  <c r="FB84" i="2" a="1"/>
  <c r="FE113" i="2" a="1"/>
  <c r="FE35" i="2" a="1"/>
  <c r="IQ139" i="4" a="1"/>
  <c r="FE95" i="2" a="1"/>
  <c r="FA89" i="2" a="1"/>
  <c r="FB65" i="2" a="1"/>
  <c r="EB208" i="2" a="1"/>
  <c r="IS169" i="4" a="1"/>
  <c r="IR86" i="4" a="1"/>
  <c r="FE125" i="2" a="1"/>
  <c r="IW50" i="4" a="1"/>
  <c r="FE119" i="2" a="1"/>
  <c r="IV145" i="4" a="1"/>
  <c r="IS166" i="4" a="1"/>
  <c r="IW57" i="4" a="1"/>
  <c r="IP71" i="4" a="1"/>
  <c r="FE103" i="2" a="1"/>
  <c r="FD25" i="2" a="1"/>
  <c r="IV172" i="4" a="1"/>
  <c r="IT148" i="4" a="1"/>
  <c r="FA91" i="2" a="1"/>
  <c r="FB15" i="2" a="1"/>
  <c r="IU161" i="4" a="1"/>
  <c r="FE144" i="2" a="1"/>
  <c r="IS43" i="4" a="1"/>
  <c r="FE141" i="2" a="1"/>
  <c r="FB184" i="2" a="1"/>
  <c r="FE94" i="2" a="1"/>
  <c r="IU145" i="4" a="1"/>
  <c r="IV50" i="4" a="1"/>
  <c r="IT77" i="4" a="1"/>
  <c r="FD9" i="2" a="1"/>
  <c r="IR158" i="4" a="1"/>
  <c r="FD126" i="2" a="1"/>
  <c r="IP40" i="4" a="1"/>
  <c r="IT112" i="4" a="1"/>
  <c r="IQ43" i="4" a="1"/>
  <c r="FC99" i="2" a="1"/>
  <c r="FA191" i="2" a="1"/>
  <c r="IP50" i="4" a="1"/>
  <c r="IU60" i="4" a="1"/>
  <c r="IU53" i="4" a="1"/>
  <c r="IU7" i="4" a="1"/>
  <c r="FC204" i="2" a="1"/>
  <c r="FE120" i="2" a="1"/>
  <c r="FD37" i="2" a="1"/>
  <c r="FC44" i="2" a="1"/>
  <c r="FE70" i="2" a="1"/>
  <c r="IW95" i="4" a="1"/>
  <c r="FD18" i="2" a="1"/>
  <c r="FA32" i="2" a="1"/>
  <c r="ES208" i="2" a="1"/>
  <c r="FA158" i="2" a="1"/>
  <c r="IT118" i="4" a="1"/>
  <c r="IU139" i="4" a="1"/>
  <c r="FX208" i="4" a="1"/>
  <c r="IR85" i="4" a="1"/>
  <c r="IQ194" i="4" a="1"/>
  <c r="IU168" i="4" a="1"/>
  <c r="FD175" i="2" a="1"/>
  <c r="IV139" i="4" a="1"/>
  <c r="FB193" i="2" a="1"/>
  <c r="FA105" i="2" a="1"/>
  <c r="FC185" i="2" a="1"/>
  <c r="IW154" i="4" a="1"/>
  <c r="FB155" i="2" a="1"/>
  <c r="FG208" i="4" a="1"/>
  <c r="IR68" i="4" a="1"/>
  <c r="IW89" i="4" a="1"/>
  <c r="IQ75" i="4" a="1"/>
  <c r="IS62" i="4" a="1"/>
  <c r="FE176" i="2" a="1"/>
  <c r="IS68" i="4" a="1"/>
  <c r="IQ112" i="4" a="1"/>
  <c r="EK208" i="2" a="1"/>
  <c r="IR7" i="4" a="1"/>
  <c r="IT180" i="4" a="1"/>
  <c r="IW94" i="4" a="1"/>
  <c r="IW30" i="4" a="1"/>
  <c r="IT119" i="4" a="1"/>
  <c r="IR165" i="4" a="1"/>
  <c r="IS183" i="4" a="1"/>
  <c r="FE43" i="2" a="1"/>
  <c r="FC117" i="2" a="1"/>
  <c r="IR41" i="4" a="1"/>
  <c r="IV158" i="4" a="1"/>
  <c r="IP201" i="4" a="1"/>
  <c r="IS149" i="4" a="1"/>
  <c r="IP133" i="4" a="1"/>
  <c r="FB99" i="2" a="1"/>
  <c r="IU186" i="4" a="1"/>
  <c r="IU32" i="4" a="1"/>
  <c r="IT45" i="4" a="1"/>
  <c r="IS110" i="4" a="1"/>
  <c r="IH208" i="4" a="1"/>
  <c r="IP123" i="4" a="1"/>
  <c r="FC188" i="2" a="1"/>
  <c r="FE92" i="2" a="1"/>
  <c r="IT102" i="4" a="1"/>
  <c r="IP37" i="4" a="1"/>
  <c r="IU39" i="4" a="1"/>
  <c r="FE59" i="2" a="1"/>
  <c r="FC11" i="2" a="1"/>
  <c r="FC15" i="2" a="1"/>
  <c r="HP208" i="4" a="1"/>
  <c r="FD122" i="2" a="1"/>
  <c r="IR166" i="4" a="1"/>
  <c r="IR150" i="4" a="1"/>
  <c r="IT53" i="4" a="1"/>
  <c r="FD120" i="2" a="1"/>
  <c r="IV37" i="4" a="1"/>
  <c r="FE152" i="2" a="1"/>
  <c r="IU102" i="4" a="1"/>
  <c r="FD78" i="2" a="1"/>
  <c r="EN208" i="4" a="1"/>
  <c r="FE19" i="2" a="1"/>
  <c r="FB185" i="2" a="1"/>
  <c r="IF208" i="4" a="1"/>
  <c r="IU84" i="4" a="1"/>
  <c r="FC105" i="2" a="1"/>
  <c r="AM208" i="4" a="1"/>
  <c r="FB119" i="2" a="1"/>
  <c r="IW135" i="4" a="1"/>
  <c r="FE177" i="2" a="1"/>
  <c r="IW107" i="4" a="1"/>
  <c r="IR24" i="4" a="1"/>
  <c r="FB130" i="2" a="1"/>
  <c r="IW206" i="4" a="1"/>
  <c r="FD105" i="2" a="1"/>
  <c r="IS105" i="4" a="1"/>
  <c r="IR46" i="4" a="1"/>
  <c r="IS143" i="4" a="1"/>
  <c r="FA143" i="2" a="1"/>
  <c r="IU106" i="4" a="1"/>
  <c r="FD109" i="2" a="1"/>
  <c r="FB107" i="2" a="1"/>
  <c r="FB162" i="2" a="1"/>
  <c r="FD149" i="2" a="1"/>
  <c r="IU181" i="4" a="1"/>
  <c r="IR182" i="4" a="1"/>
  <c r="IS155" i="4" a="1"/>
  <c r="IS21" i="4" a="1"/>
  <c r="FE142" i="2" a="1"/>
  <c r="IR145" i="4" a="1"/>
  <c r="IU68" i="4" a="1"/>
  <c r="FB56" i="2" a="1"/>
  <c r="IQ57" i="4" a="1"/>
  <c r="FD75" i="2" a="1"/>
  <c r="IW179" i="4" a="1"/>
  <c r="IP53" i="4" a="1"/>
  <c r="IS165" i="4" a="1"/>
  <c r="IQ29" i="4" a="1"/>
  <c r="L208" i="2" a="1"/>
  <c r="I208" i="2" a="1"/>
  <c r="IP33" i="4" a="1"/>
  <c r="IR138" i="4" a="1"/>
  <c r="FC116" i="2" a="1"/>
  <c r="IV35" i="4" a="1"/>
  <c r="FN208" i="4" a="1"/>
  <c r="AH208" i="4" a="1"/>
  <c r="IV107" i="4" a="1"/>
  <c r="FC183" i="2" a="1"/>
  <c r="FC50" i="2" a="1"/>
  <c r="IU127" i="4" a="1"/>
  <c r="FE191" i="2" a="1"/>
  <c r="FD65" i="2" a="1"/>
  <c r="IU45" i="4" a="1"/>
  <c r="IT89" i="4" a="1"/>
  <c r="IP102" i="4" a="1"/>
  <c r="IQ68" i="4" a="1"/>
  <c r="IU114" i="4" a="1"/>
  <c r="FE71" i="2" a="1"/>
  <c r="FD115" i="2" a="1"/>
  <c r="CG208" i="2" a="1"/>
  <c r="IP206" i="4" a="1"/>
  <c r="IR29" i="4" a="1"/>
  <c r="IU123" i="4" a="1"/>
  <c r="IR56" i="4" a="1"/>
  <c r="IV193" i="4" a="1"/>
  <c r="IR189" i="4" a="1"/>
  <c r="IU65" i="4" a="1"/>
  <c r="FE81" i="2" a="1"/>
  <c r="IU182" i="4" a="1"/>
  <c r="FD94" i="2" a="1"/>
  <c r="IS107" i="4" a="1"/>
  <c r="FB149" i="2" a="1"/>
  <c r="IS179" i="4" a="1"/>
  <c r="FE180" i="2" a="1"/>
  <c r="IV166" i="4" a="1"/>
  <c r="IP195" i="4" a="1"/>
  <c r="FB122" i="2" a="1"/>
  <c r="FD161" i="2" a="1"/>
  <c r="FA194" i="2" a="1"/>
  <c r="FB164" i="2" a="1"/>
  <c r="IT48" i="4" a="1"/>
  <c r="IU23" i="4" a="1"/>
  <c r="FB35" i="2" a="1"/>
  <c r="FA99" i="2" a="1"/>
  <c r="FA145" i="2" a="1"/>
  <c r="K208" i="2" a="1"/>
  <c r="IM208" i="4" a="1"/>
  <c r="IR155" i="4" a="1"/>
  <c r="FA165" i="2" a="1"/>
  <c r="FE138" i="2" a="1"/>
  <c r="IP180" i="4" a="1"/>
  <c r="IW178" i="4" a="1"/>
  <c r="FC67" i="2" a="1"/>
  <c r="FA61" i="2" a="1"/>
  <c r="IV184" i="4" a="1"/>
  <c r="IU88" i="4" a="1"/>
  <c r="IV203" i="4" a="1"/>
  <c r="FB83" i="2" a="1"/>
  <c r="IR129" i="4" a="1"/>
  <c r="FB152" i="2" a="1"/>
  <c r="FB108" i="2" a="1"/>
  <c r="DI208" i="2" a="1"/>
  <c r="IR13" i="4" a="1"/>
  <c r="IR161" i="4" a="1"/>
  <c r="DE208" i="2" a="1"/>
  <c r="IU166" i="4" a="1"/>
  <c r="FD40" i="2" a="1"/>
  <c r="FC166" i="2" a="1"/>
  <c r="IP170" i="4" a="1"/>
  <c r="IT168" i="4" a="1"/>
  <c r="IW148" i="4" a="1"/>
  <c r="FA77" i="2" a="1"/>
  <c r="FE15" i="2" a="1"/>
  <c r="FE149" i="2" a="1"/>
  <c r="FB134" i="2" a="1"/>
  <c r="IS185" i="4" a="1"/>
  <c r="IP138" i="4" a="1"/>
  <c r="IT193" i="4" a="1"/>
  <c r="IU75" i="4" a="1"/>
  <c r="IV81" i="4" a="1"/>
  <c r="IW192" i="4" a="1"/>
  <c r="IV16" i="4" a="1"/>
  <c r="IP188" i="4" a="1"/>
  <c r="IU31" i="4" a="1"/>
  <c r="IU134" i="4" a="1"/>
  <c r="FE195" i="2" a="1"/>
  <c r="IS75" i="4" a="1"/>
  <c r="EM208" i="2" a="1"/>
  <c r="IV13" i="4" a="1"/>
  <c r="FB64" i="2" a="1"/>
  <c r="IW33" i="4" a="1"/>
  <c r="IT24" i="4" a="1"/>
  <c r="FE85" i="2" a="1"/>
  <c r="FD139" i="2" a="1"/>
  <c r="IW151" i="4" a="1"/>
  <c r="IU143" i="4" a="1"/>
  <c r="IS153" i="4" a="1"/>
  <c r="FA31" i="2" a="1"/>
  <c r="FB90" i="2" a="1"/>
  <c r="IT161" i="4" a="1"/>
  <c r="IT130" i="4" a="1"/>
  <c r="FA200" i="2" a="1"/>
  <c r="IV171" i="4" a="1"/>
  <c r="IS78" i="4" a="1"/>
  <c r="IR191" i="4" a="1"/>
  <c r="FC172" i="2" a="1"/>
  <c r="IT165" i="4" a="1"/>
  <c r="FD39" i="2" a="1"/>
  <c r="IU169" i="4" a="1"/>
  <c r="W208" i="2" a="1"/>
  <c r="FE44" i="2" a="1"/>
  <c r="IP60" i="4" a="1"/>
  <c r="IP85" i="4" a="1"/>
  <c r="FE84" i="2" a="1"/>
  <c r="FE47" i="2" a="1"/>
  <c r="IP57" i="4" a="1"/>
  <c r="FD205" i="2" a="1"/>
  <c r="IP27" i="4" a="1"/>
  <c r="FD123" i="2" a="1"/>
  <c r="DZ208" i="2" a="1"/>
  <c r="IV152" i="4" a="1"/>
  <c r="IS55" i="4" a="1"/>
  <c r="K208" i="4" a="1"/>
  <c r="FC202" i="2" a="1"/>
  <c r="CO208" i="2" a="1"/>
  <c r="IP172" i="4" a="1"/>
  <c r="IV137" i="4" a="1"/>
  <c r="FB97" i="2" a="1"/>
  <c r="IS134" i="4" a="1"/>
  <c r="IS114" i="4" a="1"/>
  <c r="IW127" i="4" a="1"/>
  <c r="IS145" i="4" a="1"/>
  <c r="V208" i="2" a="1"/>
  <c r="IW173" i="4" a="1"/>
  <c r="IP202" i="4" a="1"/>
  <c r="FC193" i="2" a="1"/>
  <c r="EN208" i="2" a="1"/>
  <c r="FA203" i="2" a="1"/>
  <c r="IW101" i="4" a="1"/>
  <c r="IU155" i="4" a="1"/>
  <c r="IV84" i="4" a="1"/>
  <c r="IU105" i="4" a="1"/>
  <c r="FA117" i="2" a="1"/>
  <c r="IS124" i="4" a="1"/>
  <c r="IV101" i="4" a="1"/>
  <c r="FC180" i="2" a="1"/>
  <c r="IU35" i="4" a="1"/>
  <c r="IP134" i="4" a="1"/>
  <c r="IQ49" i="4" a="1"/>
  <c r="FE87" i="2" a="1"/>
  <c r="IQ201" i="4" a="1"/>
  <c r="IT57" i="4" a="1"/>
  <c r="FB69" i="2" a="1"/>
  <c r="IV86" i="4" a="1"/>
  <c r="FD158" i="2" a="1"/>
  <c r="FE51" i="2" a="1"/>
  <c r="FD29" i="2" a="1"/>
  <c r="IR67" i="4" a="1"/>
  <c r="IT150" i="4" a="1"/>
  <c r="IW199" i="4" a="1"/>
  <c r="FE89" i="2" a="1"/>
  <c r="FE105" i="2" a="1"/>
  <c r="IP157" i="4" a="1"/>
  <c r="FE56" i="2" a="1"/>
  <c r="IV63" i="4" a="1"/>
  <c r="IR131" i="4" a="1"/>
  <c r="IT72" i="4" a="1"/>
  <c r="IS171" i="4" a="1"/>
  <c r="IP120" i="4" a="1"/>
  <c r="ID208" i="4" a="1"/>
  <c r="FB182" i="2" a="1"/>
  <c r="FC23" i="2" a="1"/>
  <c r="IT189" i="4" a="1"/>
  <c r="IQ199" i="4" a="1"/>
  <c r="IU157" i="4" a="1"/>
  <c r="FC65" i="2" a="1"/>
  <c r="IR170" i="4" a="1"/>
  <c r="IR59" i="4" a="1"/>
  <c r="FB54" i="2" a="1"/>
  <c r="FC26" i="2" a="1"/>
  <c r="FA206" i="2" a="1"/>
  <c r="IP100" i="4" a="1"/>
  <c r="IW194" i="4" a="1"/>
  <c r="FD144" i="2" a="1"/>
  <c r="FB96" i="2" a="1"/>
  <c r="IW26" i="4" a="1"/>
  <c r="FB170" i="2" a="1"/>
  <c r="FB191" i="2" a="1"/>
  <c r="FE67" i="2" a="1"/>
  <c r="FE96" i="2" a="1"/>
  <c r="FB87" i="2" a="1"/>
  <c r="HU208" i="4" a="1"/>
  <c r="IP72" i="4" a="1"/>
  <c r="IU58" i="4" a="1"/>
  <c r="IQ191" i="4" a="1"/>
  <c r="FB187" i="2" a="1"/>
  <c r="IU9" i="4" a="1"/>
  <c r="FB207" i="2" a="1"/>
  <c r="FA68" i="2" a="1"/>
  <c r="IW168" i="4" a="1"/>
  <c r="IP95" i="4" a="1"/>
  <c r="IQ34" i="4" a="1"/>
  <c r="IW108" i="4" a="1"/>
  <c r="IV115" i="4" a="1"/>
  <c r="IQ67" i="4" a="1"/>
  <c r="IW75" i="4" a="1"/>
  <c r="IW84" i="4" a="1"/>
  <c r="IE208" i="4" a="1"/>
  <c r="IR55" i="4" a="1"/>
  <c r="IQ189" i="4" a="1"/>
  <c r="AI208" i="4" a="1"/>
  <c r="FM208" i="4" a="1"/>
  <c r="IW60" i="4" a="1"/>
  <c r="IP107" i="4" a="1"/>
  <c r="IP128" i="4" a="1"/>
  <c r="IP51" i="4" a="1"/>
  <c r="IU41" i="4" a="1"/>
  <c r="IW200" i="4" a="1"/>
  <c r="CP208" i="2" a="1"/>
  <c r="IQ14" i="4" a="1"/>
  <c r="IV99" i="4" a="1"/>
  <c r="IQ32" i="4" a="1"/>
  <c r="FD168" i="2" a="1"/>
  <c r="FB41" i="2" a="1"/>
  <c r="T208" i="4" a="1"/>
  <c r="CL208" i="2" a="1"/>
  <c r="IU95" i="4" a="1"/>
  <c r="IT117" i="4" a="1"/>
  <c r="FA189" i="2" a="1"/>
  <c r="GT208" i="4" a="1"/>
  <c r="IP132" i="4" a="1"/>
  <c r="IR37" i="4" a="1"/>
  <c r="FB196" i="2" a="1"/>
  <c r="IW121" i="4" a="1"/>
  <c r="IQ28" i="4" a="1"/>
  <c r="AD208" i="4" a="1"/>
  <c r="IQ11" i="4" a="1"/>
  <c r="FA90" i="2" a="1"/>
  <c r="EP208" i="2" a="1"/>
  <c r="FC115" i="2" a="1"/>
  <c r="FD85" i="2" a="1"/>
  <c r="IW103" i="4" a="1"/>
  <c r="FA78" i="2" a="1"/>
  <c r="IQ161" i="4" a="1"/>
  <c r="FB154" i="2" a="1"/>
  <c r="IP196" i="4" a="1"/>
  <c r="FE197" i="2" a="1"/>
  <c r="FU208" i="4" a="1"/>
  <c r="HQ208" i="4" a="1"/>
  <c r="FB139" i="2" a="1"/>
  <c r="IS150" i="4" a="1"/>
  <c r="IW41" i="4" a="1"/>
  <c r="FE101" i="2" a="1"/>
  <c r="O208" i="4" a="1"/>
  <c r="IU33" i="4" a="1"/>
  <c r="EO208" i="2" a="1"/>
  <c r="IV90" i="4" a="1"/>
  <c r="FC51" i="2" a="1"/>
  <c r="FD47" i="2" a="1"/>
  <c r="IU176" i="4" a="1"/>
  <c r="FD58" i="2" a="1"/>
  <c r="FE124" i="2" a="1"/>
  <c r="FC142" i="2" a="1"/>
  <c r="IS177" i="4" a="1"/>
  <c r="IU48" i="4" a="1"/>
  <c r="FD142" i="2" a="1"/>
  <c r="FD189" i="2" a="1"/>
  <c r="IV23" i="4" a="1"/>
  <c r="IU83" i="4" a="1"/>
  <c r="FB20" i="2" a="1"/>
  <c r="IS181" i="4" a="1"/>
  <c r="IU74" i="4" a="1"/>
  <c r="IP46" i="4" a="1"/>
  <c r="IP58" i="4" a="1"/>
  <c r="IV19" i="4" a="1"/>
  <c r="FC27" i="2" a="1"/>
  <c r="IR62" i="4" a="1"/>
  <c r="IP168" i="4" a="1"/>
  <c r="ED208" i="2" a="1"/>
  <c r="IU124" i="4" a="1"/>
  <c r="FC171" i="2" a="1"/>
  <c r="IS30" i="4" a="1"/>
  <c r="IU103" i="4" a="1"/>
  <c r="FA148" i="2" a="1"/>
  <c r="FD147" i="2" a="1"/>
  <c r="IW174" i="4" a="1"/>
  <c r="FA85" i="2" a="1"/>
  <c r="IT80" i="4" a="1"/>
  <c r="FE63" i="2" a="1"/>
  <c r="FA59" i="2" a="1"/>
  <c r="FE199" i="2" a="1"/>
  <c r="FA184" i="2" a="1"/>
  <c r="FB136" i="2" a="1"/>
  <c r="IU77" i="4" a="1"/>
  <c r="FD97" i="2" a="1"/>
  <c r="FD97" i="2" l="1"/>
  <c r="IU77" i="4"/>
  <c r="FB136" i="2"/>
  <c r="FA184" i="2"/>
  <c r="FE199" i="2"/>
  <c r="FA59" i="2"/>
  <c r="FE63" i="2"/>
  <c r="IT80" i="4"/>
  <c r="FA85" i="2"/>
  <c r="IW174" i="4"/>
  <c r="FD147" i="2"/>
  <c r="FA148" i="2"/>
  <c r="IU103" i="4"/>
  <c r="IS30" i="4"/>
  <c r="FC171" i="2"/>
  <c r="IU124" i="4"/>
  <c r="ED208" i="2"/>
  <c r="IP168" i="4"/>
  <c r="IR62" i="4"/>
  <c r="FC27" i="2"/>
  <c r="IV19" i="4"/>
  <c r="IP58" i="4"/>
  <c r="IP46" i="4"/>
  <c r="IU74" i="4"/>
  <c r="IS181" i="4"/>
  <c r="FB20" i="2"/>
  <c r="IU83" i="4"/>
  <c r="IV23" i="4"/>
  <c r="FD189" i="2"/>
  <c r="FD142" i="2"/>
  <c r="IU48" i="4"/>
  <c r="IS177" i="4"/>
  <c r="FC142" i="2"/>
  <c r="FE124" i="2"/>
  <c r="FD58" i="2"/>
  <c r="IU176" i="4"/>
  <c r="FD47" i="2"/>
  <c r="FC51" i="2"/>
  <c r="IV90" i="4"/>
  <c r="EO208" i="2"/>
  <c r="IU33" i="4"/>
  <c r="O208" i="4"/>
  <c r="FE101" i="2"/>
  <c r="IW41" i="4"/>
  <c r="IS150" i="4"/>
  <c r="FB139" i="2"/>
  <c r="HQ208" i="4"/>
  <c r="FU208" i="4"/>
  <c r="FE197" i="2"/>
  <c r="IP196" i="4"/>
  <c r="FB154" i="2"/>
  <c r="IQ161" i="4"/>
  <c r="FA78" i="2"/>
  <c r="IW103" i="4"/>
  <c r="FD85" i="2"/>
  <c r="FC115" i="2"/>
  <c r="EP208" i="2"/>
  <c r="FA90" i="2"/>
  <c r="IQ11" i="4"/>
  <c r="AD208" i="4"/>
  <c r="IQ28" i="4"/>
  <c r="IW121" i="4"/>
  <c r="FB196" i="2"/>
  <c r="IR37" i="4"/>
  <c r="IP132" i="4"/>
  <c r="GT208" i="4"/>
  <c r="FA189" i="2"/>
  <c r="IT117" i="4"/>
  <c r="IU95" i="4"/>
  <c r="CL208" i="2"/>
  <c r="T208" i="4"/>
  <c r="FB41" i="2"/>
  <c r="FD168" i="2"/>
  <c r="IQ32" i="4"/>
  <c r="IV99" i="4"/>
  <c r="IQ14" i="4"/>
  <c r="CP208" i="2"/>
  <c r="IW200" i="4"/>
  <c r="IU41" i="4"/>
  <c r="IP51" i="4"/>
  <c r="IP128" i="4"/>
  <c r="IP107" i="4"/>
  <c r="IW60" i="4"/>
  <c r="FM208" i="4"/>
  <c r="AI208" i="4"/>
  <c r="IQ189" i="4"/>
  <c r="IR55" i="4"/>
  <c r="IE208" i="4"/>
  <c r="IW84" i="4"/>
  <c r="IW75" i="4"/>
  <c r="IQ67" i="4"/>
  <c r="IV115" i="4"/>
  <c r="IW108" i="4"/>
  <c r="IQ34" i="4"/>
  <c r="IP95" i="4"/>
  <c r="IW168" i="4"/>
  <c r="FA68" i="2"/>
  <c r="FB207" i="2"/>
  <c r="IU9" i="4"/>
  <c r="FB187" i="2"/>
  <c r="IQ191" i="4"/>
  <c r="IU58" i="4"/>
  <c r="IP72" i="4"/>
  <c r="HU208" i="4"/>
  <c r="FB87" i="2"/>
  <c r="FE96" i="2"/>
  <c r="FE67" i="2"/>
  <c r="FB191" i="2"/>
  <c r="FB170" i="2"/>
  <c r="IW26" i="4"/>
  <c r="FB96" i="2"/>
  <c r="FD144" i="2"/>
  <c r="IW194" i="4"/>
  <c r="IP100" i="4"/>
  <c r="FA206" i="2"/>
  <c r="FC26" i="2"/>
  <c r="FB54" i="2"/>
  <c r="IR59" i="4"/>
  <c r="IR170" i="4"/>
  <c r="FC65" i="2"/>
  <c r="IU157" i="4"/>
  <c r="IQ199" i="4"/>
  <c r="IT189" i="4"/>
  <c r="FC23" i="2"/>
  <c r="FB182" i="2"/>
  <c r="ID208" i="4"/>
  <c r="IP120" i="4"/>
  <c r="IS171" i="4"/>
  <c r="IT72" i="4"/>
  <c r="IR131" i="4"/>
  <c r="IV63" i="4"/>
  <c r="FE56" i="2"/>
  <c r="IP157" i="4"/>
  <c r="FE105" i="2"/>
  <c r="FE89" i="2"/>
  <c r="IW199" i="4"/>
  <c r="IT150" i="4"/>
  <c r="IR67" i="4"/>
  <c r="FD29" i="2"/>
  <c r="FE51" i="2"/>
  <c r="FD158" i="2"/>
  <c r="IV86" i="4"/>
  <c r="FB69" i="2"/>
  <c r="IT57" i="4"/>
  <c r="IQ201" i="4"/>
  <c r="FE87" i="2"/>
  <c r="IQ49" i="4"/>
  <c r="IP134" i="4"/>
  <c r="IU35" i="4"/>
  <c r="FC180" i="2"/>
  <c r="IV101" i="4"/>
  <c r="IS124" i="4"/>
  <c r="FA117" i="2"/>
  <c r="IU105" i="4"/>
  <c r="IV84" i="4"/>
  <c r="IU155" i="4"/>
  <c r="IW101" i="4"/>
  <c r="FA203" i="2"/>
  <c r="EN208" i="2"/>
  <c r="FC193" i="2"/>
  <c r="IP202" i="4"/>
  <c r="IW173" i="4"/>
  <c r="V208" i="2"/>
  <c r="IS145" i="4"/>
  <c r="IW127" i="4"/>
  <c r="IS114" i="4"/>
  <c r="IS134" i="4"/>
  <c r="FB97" i="2"/>
  <c r="IV137" i="4"/>
  <c r="IP172" i="4"/>
  <c r="CO208" i="2"/>
  <c r="FC202" i="2"/>
  <c r="K208" i="4"/>
  <c r="IS55" i="4"/>
  <c r="IV152" i="4"/>
  <c r="DZ208" i="2"/>
  <c r="FD123" i="2"/>
  <c r="IP27" i="4"/>
  <c r="FD205" i="2"/>
  <c r="IP57" i="4"/>
  <c r="FE47" i="2"/>
  <c r="FE84" i="2"/>
  <c r="IP85" i="4"/>
  <c r="IP60" i="4"/>
  <c r="FE44" i="2"/>
  <c r="W208" i="2"/>
  <c r="IU169" i="4"/>
  <c r="FD39" i="2"/>
  <c r="IT165" i="4"/>
  <c r="FC172" i="2"/>
  <c r="IR191" i="4"/>
  <c r="IS78" i="4"/>
  <c r="IV171" i="4"/>
  <c r="FA200" i="2"/>
  <c r="IT130" i="4"/>
  <c r="IT161" i="4"/>
  <c r="FB90" i="2"/>
  <c r="FA31" i="2"/>
  <c r="IS153" i="4"/>
  <c r="IU143" i="4"/>
  <c r="IW151" i="4"/>
  <c r="FD139" i="2"/>
  <c r="FE85" i="2"/>
  <c r="IT24" i="4"/>
  <c r="IW33" i="4"/>
  <c r="FB64" i="2"/>
  <c r="IV13" i="4"/>
  <c r="EM208" i="2"/>
  <c r="IS75" i="4"/>
  <c r="FE195" i="2"/>
  <c r="IU134" i="4"/>
  <c r="IU31" i="4"/>
  <c r="IP188" i="4"/>
  <c r="IV16" i="4"/>
  <c r="IW192" i="4"/>
  <c r="IV81" i="4"/>
  <c r="IU75" i="4"/>
  <c r="IT193" i="4"/>
  <c r="IP138" i="4"/>
  <c r="IS185" i="4"/>
  <c r="FB134" i="2"/>
  <c r="FE149" i="2"/>
  <c r="FE15" i="2"/>
  <c r="FA77" i="2"/>
  <c r="IW148" i="4"/>
  <c r="IT168" i="4"/>
  <c r="IP170" i="4"/>
  <c r="FC166" i="2"/>
  <c r="FD40" i="2"/>
  <c r="IU166" i="4"/>
  <c r="DE208" i="2"/>
  <c r="IR161" i="4"/>
  <c r="IR13" i="4"/>
  <c r="DI208" i="2"/>
  <c r="FB108" i="2"/>
  <c r="FB152" i="2"/>
  <c r="IR129" i="4"/>
  <c r="FB83" i="2"/>
  <c r="IV203" i="4"/>
  <c r="IU88" i="4"/>
  <c r="IV184" i="4"/>
  <c r="FA61" i="2"/>
  <c r="FC67" i="2"/>
  <c r="IW178" i="4"/>
  <c r="IP180" i="4"/>
  <c r="FE138" i="2"/>
  <c r="FA165" i="2"/>
  <c r="IR155" i="4"/>
  <c r="IM208" i="4"/>
  <c r="K208" i="2"/>
  <c r="FA145" i="2"/>
  <c r="FA99" i="2"/>
  <c r="FB35" i="2"/>
  <c r="IU23" i="4"/>
  <c r="IT48" i="4"/>
  <c r="FB164" i="2"/>
  <c r="FA194" i="2"/>
  <c r="FD161" i="2"/>
  <c r="FB122" i="2"/>
  <c r="IP195" i="4"/>
  <c r="IV166" i="4"/>
  <c r="FE180" i="2"/>
  <c r="IS179" i="4"/>
  <c r="FB149" i="2"/>
  <c r="IS107" i="4"/>
  <c r="FD94" i="2"/>
  <c r="IU182" i="4"/>
  <c r="FE81" i="2"/>
  <c r="IU65" i="4"/>
  <c r="IR189" i="4"/>
  <c r="IV193" i="4"/>
  <c r="IR56" i="4"/>
  <c r="IU123" i="4"/>
  <c r="IR29" i="4"/>
  <c r="IP206" i="4"/>
  <c r="CG208" i="2"/>
  <c r="FD115" i="2"/>
  <c r="FE71" i="2"/>
  <c r="IU114" i="4"/>
  <c r="IQ68" i="4"/>
  <c r="IP102" i="4"/>
  <c r="IT89" i="4"/>
  <c r="IU45" i="4"/>
  <c r="FD65" i="2"/>
  <c r="FE191" i="2"/>
  <c r="IU127" i="4"/>
  <c r="FC50" i="2"/>
  <c r="FC183" i="2"/>
  <c r="IV107" i="4"/>
  <c r="AH208" i="4"/>
  <c r="FN208" i="4"/>
  <c r="IV35" i="4"/>
  <c r="FC116" i="2"/>
  <c r="IR138" i="4"/>
  <c r="IP33" i="4"/>
  <c r="I208" i="2"/>
  <c r="L208" i="2"/>
  <c r="IQ29" i="4"/>
  <c r="IS165" i="4"/>
  <c r="IP53" i="4"/>
  <c r="IW179" i="4"/>
  <c r="FD75" i="2"/>
  <c r="IQ57" i="4"/>
  <c r="FB56" i="2"/>
  <c r="IU68" i="4"/>
  <c r="IR145" i="4"/>
  <c r="FE142" i="2"/>
  <c r="IS21" i="4"/>
  <c r="IS155" i="4"/>
  <c r="IR182" i="4"/>
  <c r="IU181" i="4"/>
  <c r="FD149" i="2"/>
  <c r="FB162" i="2"/>
  <c r="FB107" i="2"/>
  <c r="FD109" i="2"/>
  <c r="IU106" i="4"/>
  <c r="FA143" i="2"/>
  <c r="IS143" i="4"/>
  <c r="IR46" i="4"/>
  <c r="IS105" i="4"/>
  <c r="FD105" i="2"/>
  <c r="IW206" i="4"/>
  <c r="FB130" i="2"/>
  <c r="IR24" i="4"/>
  <c r="IW107" i="4"/>
  <c r="FE177" i="2"/>
  <c r="IW135" i="4"/>
  <c r="FB119" i="2"/>
  <c r="AM208" i="4"/>
  <c r="FC105" i="2"/>
  <c r="IU84" i="4"/>
  <c r="IF208" i="4"/>
  <c r="FB185" i="2"/>
  <c r="FE19" i="2"/>
  <c r="EN208" i="4"/>
  <c r="FD78" i="2"/>
  <c r="IU102" i="4"/>
  <c r="FE152" i="2"/>
  <c r="IV37" i="4"/>
  <c r="FD120" i="2"/>
  <c r="IT53" i="4"/>
  <c r="IR150" i="4"/>
  <c r="IR166" i="4"/>
  <c r="FD122" i="2"/>
  <c r="HP208" i="4"/>
  <c r="FC15" i="2"/>
  <c r="FC11" i="2"/>
  <c r="FE59" i="2"/>
  <c r="IU39" i="4"/>
  <c r="IP37" i="4"/>
  <c r="IT102" i="4"/>
  <c r="FE92" i="2"/>
  <c r="FC188" i="2"/>
  <c r="IP123" i="4"/>
  <c r="IH208" i="4"/>
  <c r="IS110" i="4"/>
  <c r="IT45" i="4"/>
  <c r="IU32" i="4"/>
  <c r="IU186" i="4"/>
  <c r="FB99" i="2"/>
  <c r="IP133" i="4"/>
  <c r="IS149" i="4"/>
  <c r="IP201" i="4"/>
  <c r="IV158" i="4"/>
  <c r="IR41" i="4"/>
  <c r="FC117" i="2"/>
  <c r="FE43" i="2"/>
  <c r="IS183" i="4"/>
  <c r="IR165" i="4"/>
  <c r="IT119" i="4"/>
  <c r="IW30" i="4"/>
  <c r="IW94" i="4"/>
  <c r="IT180" i="4"/>
  <c r="IR7" i="4"/>
  <c r="EK208" i="2"/>
  <c r="IQ112" i="4"/>
  <c r="IS68" i="4"/>
  <c r="FE176" i="2"/>
  <c r="IS62" i="4"/>
  <c r="IQ75" i="4"/>
  <c r="IW89" i="4"/>
  <c r="IR68" i="4"/>
  <c r="FG208" i="4"/>
  <c r="FB155" i="2"/>
  <c r="IW154" i="4"/>
  <c r="FC185" i="2"/>
  <c r="FA105" i="2"/>
  <c r="FB193" i="2"/>
  <c r="IV139" i="4"/>
  <c r="FD175" i="2"/>
  <c r="IU168" i="4"/>
  <c r="IQ194" i="4"/>
  <c r="IR85" i="4"/>
  <c r="FX208" i="4"/>
  <c r="IU139" i="4"/>
  <c r="IT118" i="4"/>
  <c r="FA158" i="2"/>
  <c r="ES208" i="2"/>
  <c r="FA32" i="2"/>
  <c r="FD18" i="2"/>
  <c r="IW95" i="4"/>
  <c r="FE70" i="2"/>
  <c r="FC44" i="2"/>
  <c r="FD37" i="2"/>
  <c r="FE120" i="2"/>
  <c r="FC204" i="2"/>
  <c r="IU7" i="4"/>
  <c r="IU53" i="4"/>
  <c r="IU60" i="4"/>
  <c r="IP50" i="4"/>
  <c r="FA191" i="2"/>
  <c r="FC99" i="2"/>
  <c r="IQ43" i="4"/>
  <c r="IT112" i="4"/>
  <c r="IP40" i="4"/>
  <c r="FD126" i="2"/>
  <c r="IR158" i="4"/>
  <c r="FD9" i="2"/>
  <c r="IT77" i="4"/>
  <c r="IV50" i="4"/>
  <c r="IU145" i="4"/>
  <c r="FE94" i="2"/>
  <c r="FB184" i="2"/>
  <c r="FE141" i="2"/>
  <c r="IS43" i="4"/>
  <c r="FE144" i="2"/>
  <c r="IU161" i="4"/>
  <c r="FB15" i="2"/>
  <c r="FA91" i="2"/>
  <c r="IT148" i="4"/>
  <c r="IV172" i="4"/>
  <c r="FD25" i="2"/>
  <c r="FE103" i="2"/>
  <c r="IP71" i="4"/>
  <c r="IW57" i="4"/>
  <c r="IS166" i="4"/>
  <c r="IV145" i="4"/>
  <c r="FE119" i="2"/>
  <c r="IW50" i="4"/>
  <c r="FE125" i="2"/>
  <c r="IR86" i="4"/>
  <c r="IS169" i="4"/>
  <c r="EB208" i="2"/>
  <c r="FB65" i="2"/>
  <c r="FA89" i="2"/>
  <c r="FE95" i="2"/>
  <c r="IQ139" i="4"/>
  <c r="FE35" i="2"/>
  <c r="FE113" i="2"/>
  <c r="FB84" i="2"/>
  <c r="IV198" i="4"/>
  <c r="FB33" i="2"/>
  <c r="FE151" i="2"/>
  <c r="IV80" i="4"/>
  <c r="IW69" i="4"/>
  <c r="DN208" i="2"/>
  <c r="GS208" i="4"/>
  <c r="FD190" i="2"/>
  <c r="FC144" i="2"/>
  <c r="FA100" i="2"/>
  <c r="IS45" i="4"/>
  <c r="IW62" i="4"/>
  <c r="FD24" i="2"/>
  <c r="FB167" i="2"/>
  <c r="FB118" i="2"/>
  <c r="FD169" i="2"/>
  <c r="FB176" i="2"/>
  <c r="IR177" i="4"/>
  <c r="EM208" i="4"/>
  <c r="FC187" i="2"/>
  <c r="CI208" i="2"/>
  <c r="IT41" i="4"/>
  <c r="IR81" i="4"/>
  <c r="FA139" i="2"/>
  <c r="FE104" i="2"/>
  <c r="IU148" i="4"/>
  <c r="FD196" i="2"/>
  <c r="IR124" i="4"/>
  <c r="IT61" i="4"/>
  <c r="IS54" i="4"/>
  <c r="FB126" i="2"/>
  <c r="IU13" i="4"/>
  <c r="IU133" i="4"/>
  <c r="IS19" i="4"/>
  <c r="FB34" i="2"/>
  <c r="HZ208" i="4"/>
  <c r="IP92" i="4"/>
  <c r="IQ37" i="4"/>
  <c r="FD102" i="2"/>
  <c r="IS40" i="4"/>
  <c r="IR180" i="4"/>
  <c r="IT49" i="4"/>
  <c r="IP112" i="4"/>
  <c r="IT147" i="4"/>
  <c r="FD108" i="2"/>
  <c r="FD199" i="2"/>
  <c r="FC57" i="2"/>
  <c r="FA82" i="2"/>
  <c r="FE39" i="2"/>
  <c r="FB62" i="2"/>
  <c r="FC199" i="2"/>
  <c r="IS46" i="4"/>
  <c r="IW136" i="4"/>
  <c r="IQ168" i="4"/>
  <c r="FE38" i="2"/>
  <c r="IP113" i="4"/>
  <c r="FD188" i="2"/>
  <c r="IW29" i="4"/>
  <c r="FB47" i="2"/>
  <c r="IR11" i="4"/>
  <c r="IT96" i="4"/>
  <c r="FC54" i="2"/>
  <c r="IR21" i="4"/>
  <c r="FA36" i="2"/>
  <c r="FB40" i="2"/>
  <c r="AN208" i="4"/>
  <c r="FB71" i="2"/>
  <c r="FD55" i="2"/>
  <c r="IS84" i="4"/>
  <c r="FC98" i="2"/>
  <c r="IS79" i="4"/>
  <c r="FA57" i="2"/>
  <c r="IT132" i="4"/>
  <c r="IT196" i="4"/>
  <c r="IQ13" i="4"/>
  <c r="IP45" i="4"/>
  <c r="IP93" i="4"/>
  <c r="FB179" i="2"/>
  <c r="IO208" i="4"/>
  <c r="IP129" i="4"/>
  <c r="IV75" i="4"/>
  <c r="IW98" i="4"/>
  <c r="FD67" i="2"/>
  <c r="FE169" i="2"/>
  <c r="IQ80" i="4"/>
  <c r="IW110" i="4"/>
  <c r="IU96" i="4"/>
  <c r="FB27" i="2"/>
  <c r="IQ88" i="4"/>
  <c r="FA98" i="2"/>
  <c r="IQ170" i="4"/>
  <c r="FE185" i="2"/>
  <c r="FD46" i="2"/>
  <c r="FA10" i="2"/>
  <c r="IT110" i="4"/>
  <c r="IS123" i="4"/>
  <c r="D208" i="2"/>
  <c r="FD129" i="2"/>
  <c r="FC28" i="2"/>
  <c r="FE93" i="2"/>
  <c r="IU135" i="4"/>
  <c r="FE9" i="2"/>
  <c r="IV49" i="4"/>
  <c r="IT7" i="4"/>
  <c r="FC160" i="2"/>
  <c r="FA19" i="2"/>
  <c r="IW134" i="4"/>
  <c r="FD91" i="2"/>
  <c r="IT40" i="4"/>
  <c r="IS195" i="4"/>
  <c r="FD86" i="2"/>
  <c r="FC20" i="2"/>
  <c r="FD203" i="2"/>
  <c r="IT115" i="4"/>
  <c r="IQ105" i="4"/>
  <c r="IQ73" i="4"/>
  <c r="FD54" i="2"/>
  <c r="FE192" i="2"/>
  <c r="IR135" i="4"/>
  <c r="FA118" i="2"/>
  <c r="GR208" i="4"/>
  <c r="DM208" i="2"/>
  <c r="AO208" i="4"/>
  <c r="IS206" i="4"/>
  <c r="IT75" i="4"/>
  <c r="FC100" i="2"/>
  <c r="IV169" i="4"/>
  <c r="CN208" i="2"/>
  <c r="V208" i="4"/>
  <c r="IQ55" i="4"/>
  <c r="IP141" i="4"/>
  <c r="FD178" i="2"/>
  <c r="EF208" i="2"/>
  <c r="IR183" i="4"/>
  <c r="IQ103" i="4"/>
  <c r="IU188" i="4"/>
  <c r="IW144" i="4"/>
  <c r="FD79" i="2"/>
  <c r="IV71" i="4"/>
  <c r="FB157" i="2"/>
  <c r="IU69" i="4"/>
  <c r="IR48" i="4"/>
  <c r="IR32" i="4"/>
  <c r="FC130" i="2"/>
  <c r="IR195" i="4"/>
  <c r="IW175" i="4"/>
  <c r="IP166" i="4"/>
  <c r="IQ50" i="4"/>
  <c r="IR207" i="4"/>
  <c r="IW37" i="4"/>
  <c r="IW161" i="4"/>
  <c r="FA199" i="2"/>
  <c r="IP34" i="4"/>
  <c r="FB95" i="2"/>
  <c r="FC163" i="2"/>
  <c r="FF208" i="4"/>
  <c r="IU61" i="4"/>
  <c r="FD148" i="2"/>
  <c r="IW197" i="4"/>
  <c r="IV148" i="4"/>
  <c r="IQ110" i="4"/>
  <c r="W208" i="4"/>
  <c r="FD32" i="2"/>
  <c r="FB168" i="2"/>
  <c r="FC62" i="2"/>
  <c r="FB183" i="2"/>
  <c r="IP67" i="4"/>
  <c r="IT175" i="4"/>
  <c r="FC40" i="2"/>
  <c r="IQ114" i="4"/>
  <c r="IW133" i="4"/>
  <c r="IV154" i="4"/>
  <c r="EI208" i="4"/>
  <c r="FA103" i="2"/>
  <c r="FB32" i="2"/>
  <c r="FA104" i="2"/>
  <c r="FD84" i="2"/>
  <c r="IP193" i="4"/>
  <c r="IU34" i="4"/>
  <c r="IU156" i="4"/>
  <c r="CV208" i="2"/>
  <c r="FC84" i="2"/>
  <c r="IP156" i="4"/>
  <c r="FD194" i="2"/>
  <c r="FA122" i="2"/>
  <c r="FB8" i="2"/>
  <c r="IU91" i="4"/>
  <c r="IV28" i="4"/>
  <c r="FB55" i="2"/>
  <c r="FA160" i="2"/>
  <c r="FC104" i="2"/>
  <c r="IS176" i="4"/>
  <c r="IQ27" i="4"/>
  <c r="FE24" i="2"/>
  <c r="FA187" i="2"/>
  <c r="IQ98" i="4"/>
  <c r="IU162" i="4"/>
  <c r="IR172" i="4"/>
  <c r="GX208" i="4"/>
  <c r="IW183" i="4"/>
  <c r="FE115" i="2"/>
  <c r="FC70" i="2"/>
  <c r="CE208" i="2"/>
  <c r="FA172" i="2"/>
  <c r="IT59" i="4"/>
  <c r="IP161" i="4"/>
  <c r="FC75" i="2"/>
  <c r="FB192" i="2"/>
  <c r="IP115" i="4"/>
  <c r="U208" i="4"/>
  <c r="IU11" i="4"/>
  <c r="EY208" i="2"/>
  <c r="IT93" i="4"/>
  <c r="IU16" i="4"/>
  <c r="IQ16" i="4"/>
  <c r="IV61" i="4"/>
  <c r="IT155" i="4"/>
  <c r="IP183" i="4"/>
  <c r="HD208" i="4"/>
  <c r="IQ10" i="4"/>
  <c r="IP101" i="4"/>
  <c r="EJ208" i="2"/>
  <c r="FE135" i="2"/>
  <c r="IQ146" i="4"/>
  <c r="IR198" i="4"/>
  <c r="IT33" i="4"/>
  <c r="FC71" i="2"/>
  <c r="IQ200" i="4"/>
  <c r="FB92" i="2"/>
  <c r="IT31" i="4"/>
  <c r="IP32" i="4"/>
  <c r="FA141" i="2"/>
  <c r="IW162" i="4"/>
  <c r="IV162" i="4"/>
  <c r="FC17" i="2"/>
  <c r="IS64" i="4"/>
  <c r="FB7" i="2"/>
  <c r="IQ12" i="4"/>
  <c r="IU122" i="4"/>
  <c r="FZ208" i="4"/>
  <c r="FC74" i="2"/>
  <c r="IS61" i="4"/>
  <c r="IW143" i="4"/>
  <c r="IW109" i="4"/>
  <c r="IR42" i="4"/>
  <c r="IU73" i="4"/>
  <c r="IQ69" i="4"/>
  <c r="EU208" i="2"/>
  <c r="FD176" i="2"/>
  <c r="IT35" i="4"/>
  <c r="IW53" i="4"/>
  <c r="FA167" i="2"/>
  <c r="FE145" i="2"/>
  <c r="IS34" i="4"/>
  <c r="IV97" i="4"/>
  <c r="IT201" i="4"/>
  <c r="IS170" i="4"/>
  <c r="IR70" i="4"/>
  <c r="IS65" i="4"/>
  <c r="IU15" i="4"/>
  <c r="FB50" i="2"/>
  <c r="FD201" i="2"/>
  <c r="HL208" i="4"/>
  <c r="DD208" i="2"/>
  <c r="IQ96" i="4"/>
  <c r="IR119" i="4"/>
  <c r="IT151" i="4"/>
  <c r="FV208" i="4"/>
  <c r="FD155" i="2"/>
  <c r="FE26" i="2"/>
  <c r="IW35" i="4"/>
  <c r="FB186" i="2"/>
  <c r="IS33" i="4"/>
  <c r="EZ208" i="4"/>
  <c r="FC147" i="2"/>
  <c r="IP153" i="4"/>
  <c r="IT169" i="4"/>
  <c r="IP87" i="4"/>
  <c r="IR159" i="4"/>
  <c r="FA133" i="2"/>
  <c r="IR95" i="4"/>
  <c r="IU100" i="4"/>
  <c r="FB135" i="2"/>
  <c r="IU49" i="4"/>
  <c r="IV150" i="4"/>
  <c r="IK208" i="4"/>
  <c r="FC43" i="2"/>
  <c r="IU128" i="4"/>
  <c r="FA151" i="2"/>
  <c r="FD183" i="2"/>
  <c r="FA34" i="2"/>
  <c r="IR173" i="4"/>
  <c r="FD77" i="2"/>
  <c r="IP109" i="4"/>
  <c r="FE162" i="2"/>
  <c r="FD110" i="2"/>
  <c r="DU208" i="4"/>
  <c r="IT38" i="4"/>
  <c r="IV164" i="4"/>
  <c r="IP130" i="4"/>
  <c r="IR160" i="4"/>
  <c r="IS198" i="4"/>
  <c r="IV181" i="4"/>
  <c r="FB141" i="2"/>
  <c r="IU59" i="4"/>
  <c r="FA134" i="2"/>
  <c r="FE183" i="2"/>
  <c r="IS96" i="4"/>
  <c r="DK208" i="2"/>
  <c r="IW187" i="4"/>
  <c r="IW34" i="4"/>
  <c r="IP194" i="4"/>
  <c r="IP163" i="4"/>
  <c r="IQ15" i="4"/>
  <c r="IU174" i="4"/>
  <c r="IT23" i="4"/>
  <c r="IQ102" i="4"/>
  <c r="IS117" i="4"/>
  <c r="FE161" i="2"/>
  <c r="IS51" i="4"/>
  <c r="IS118" i="4"/>
  <c r="HK208" i="4"/>
  <c r="IW85" i="4"/>
  <c r="IU190" i="4"/>
  <c r="AB208" i="4"/>
  <c r="IT87" i="4"/>
  <c r="IU92" i="4"/>
  <c r="FC14" i="2"/>
  <c r="IW64" i="4"/>
  <c r="FE198" i="2"/>
  <c r="FB77" i="2"/>
  <c r="FD177" i="2"/>
  <c r="FC88" i="2"/>
  <c r="IQ142" i="4"/>
  <c r="FD186" i="2"/>
  <c r="AL208" i="4"/>
  <c r="GN208" i="4"/>
  <c r="FE46" i="2"/>
  <c r="IV197" i="4"/>
  <c r="FB36" i="2"/>
  <c r="IP18" i="4"/>
  <c r="FB28" i="2"/>
  <c r="FD184" i="2"/>
  <c r="FD171" i="2"/>
  <c r="IV119" i="4"/>
  <c r="FC174" i="2"/>
  <c r="IS125" i="4"/>
  <c r="FA92" i="2"/>
  <c r="U208" i="2"/>
  <c r="IS73" i="4"/>
  <c r="IV59" i="4"/>
  <c r="IP91" i="4"/>
  <c r="IQ152" i="4"/>
  <c r="FC121" i="2"/>
  <c r="IV78" i="4"/>
  <c r="IP147" i="4"/>
  <c r="IU159" i="4"/>
  <c r="FA73" i="2"/>
  <c r="FA183" i="2"/>
  <c r="IQ149" i="4"/>
  <c r="S208" i="2"/>
  <c r="IQ40" i="4"/>
  <c r="IS203" i="4"/>
  <c r="IP143" i="4"/>
  <c r="FB70" i="2"/>
  <c r="IQ174" i="4"/>
  <c r="IT203" i="4"/>
  <c r="IR53" i="4"/>
  <c r="FE136" i="2"/>
  <c r="DL208" i="2"/>
  <c r="IS204" i="4"/>
  <c r="IS197" i="4"/>
  <c r="IP119" i="4"/>
  <c r="IQ77" i="4"/>
  <c r="IV128" i="4"/>
  <c r="FB127" i="2"/>
  <c r="IR100" i="4"/>
  <c r="FD16" i="2"/>
  <c r="FA33" i="2"/>
  <c r="FE159" i="2"/>
  <c r="FB194" i="2"/>
  <c r="IT103" i="4"/>
  <c r="IR65" i="4"/>
  <c r="AD208" i="2"/>
  <c r="EI208" i="2"/>
  <c r="IV96" i="4"/>
  <c r="FA131" i="2"/>
  <c r="FA166" i="2"/>
  <c r="IU118" i="4"/>
  <c r="IU184" i="4"/>
  <c r="IW131" i="4"/>
  <c r="FC169" i="2"/>
  <c r="IQ58" i="4"/>
  <c r="IQ31" i="4"/>
  <c r="IU26" i="4"/>
  <c r="IQ144" i="4"/>
  <c r="IU76" i="4"/>
  <c r="FE13" i="2"/>
  <c r="FA177" i="2"/>
  <c r="FB125" i="2"/>
  <c r="FA67" i="2"/>
  <c r="FB159" i="2"/>
  <c r="IS52" i="4"/>
  <c r="FB101" i="2"/>
  <c r="AN208" i="2"/>
  <c r="IQ7" i="4"/>
  <c r="IS172" i="4"/>
  <c r="EQ208" i="2"/>
  <c r="S208" i="4"/>
  <c r="IS17" i="4"/>
  <c r="IS129" i="4"/>
  <c r="FC93" i="2"/>
  <c r="IS152" i="4"/>
  <c r="IT99" i="4"/>
  <c r="IW54" i="4"/>
  <c r="FB45" i="2"/>
  <c r="IS49" i="4"/>
  <c r="IR45" i="4"/>
  <c r="FB156" i="2"/>
  <c r="ET208" i="4"/>
  <c r="IS13" i="4"/>
  <c r="FC52" i="2"/>
  <c r="IV146" i="4"/>
  <c r="FC68" i="2"/>
  <c r="IR132" i="4"/>
  <c r="FA205" i="2"/>
  <c r="IS41" i="4"/>
  <c r="IS201" i="4"/>
  <c r="FA55" i="2"/>
  <c r="IS205" i="4"/>
  <c r="HG208" i="4"/>
  <c r="FE163" i="2"/>
  <c r="IW164" i="4"/>
  <c r="FE64" i="2"/>
  <c r="FA109" i="2"/>
  <c r="IW116" i="4"/>
  <c r="FC168" i="2"/>
  <c r="FE10" i="2"/>
  <c r="IR79" i="4"/>
  <c r="FA182" i="2"/>
  <c r="FD87" i="2"/>
  <c r="FE179" i="2"/>
  <c r="IW190" i="4"/>
  <c r="FC45" i="2"/>
  <c r="IU170" i="4"/>
  <c r="CD208" i="2"/>
  <c r="FA123" i="2"/>
  <c r="IW184" i="4"/>
  <c r="IU200" i="4"/>
  <c r="FA83" i="2"/>
  <c r="FD35" i="2"/>
  <c r="IU107" i="4"/>
  <c r="IS142" i="4"/>
  <c r="CH208" i="2"/>
  <c r="IR27" i="4"/>
  <c r="IP66" i="4"/>
  <c r="DR208" i="4"/>
  <c r="IU121" i="4"/>
  <c r="FE83" i="2"/>
  <c r="FB72" i="2"/>
  <c r="FC175" i="2"/>
  <c r="FE53" i="2"/>
  <c r="FE126" i="2"/>
  <c r="IT116" i="4"/>
  <c r="IW204" i="4"/>
  <c r="FE181" i="2"/>
  <c r="IU72" i="4"/>
  <c r="IW157" i="4"/>
  <c r="IQ158" i="4"/>
  <c r="GK208" i="4"/>
  <c r="IP149" i="4"/>
  <c r="IS53" i="4"/>
  <c r="DW208" i="4"/>
  <c r="IP118" i="4"/>
  <c r="IU178" i="4"/>
  <c r="FE40" i="2"/>
  <c r="IR78" i="4"/>
  <c r="FB143" i="2"/>
  <c r="IR110" i="4"/>
  <c r="IV180" i="4"/>
  <c r="FA110" i="2"/>
  <c r="FD52" i="2"/>
  <c r="EA208" i="4"/>
  <c r="IQ120" i="4"/>
  <c r="IW31" i="4"/>
  <c r="FA38" i="2"/>
  <c r="IU164" i="4"/>
  <c r="IQ157" i="4"/>
  <c r="IR88" i="4"/>
  <c r="FE17" i="2"/>
  <c r="FC66" i="2"/>
  <c r="IT154" i="4"/>
  <c r="EL208" i="2"/>
  <c r="FD172" i="2"/>
  <c r="FD38" i="2"/>
  <c r="IV41" i="4"/>
  <c r="IQ163" i="4"/>
  <c r="IP55" i="4"/>
  <c r="IS32" i="4"/>
  <c r="IW91" i="4"/>
  <c r="IP52" i="4"/>
  <c r="FA185" i="2"/>
  <c r="IR87" i="4"/>
  <c r="FE143" i="2"/>
  <c r="IQ47" i="4"/>
  <c r="IU20" i="4"/>
  <c r="IT67" i="4"/>
  <c r="IV10" i="4"/>
  <c r="IT187" i="4"/>
  <c r="IV57" i="4"/>
  <c r="IR162" i="4"/>
  <c r="FE160" i="2"/>
  <c r="FA119" i="2"/>
  <c r="FC173" i="2"/>
  <c r="IU24" i="4"/>
  <c r="IP178" i="4"/>
  <c r="IS202" i="4"/>
  <c r="IW112" i="4"/>
  <c r="IV77" i="4"/>
  <c r="IS44" i="4"/>
  <c r="FA180" i="2"/>
  <c r="FC167" i="2"/>
  <c r="IP31" i="4"/>
  <c r="IT78" i="4"/>
  <c r="FA126" i="2"/>
  <c r="FA176" i="2"/>
  <c r="IW17" i="4"/>
  <c r="FC103" i="2"/>
  <c r="IU55" i="4"/>
  <c r="FB48" i="2"/>
  <c r="IR184" i="4"/>
  <c r="FA15" i="2"/>
  <c r="FD154" i="2"/>
  <c r="FC24" i="2"/>
  <c r="DB208" i="2"/>
  <c r="IT133" i="4"/>
  <c r="IT195" i="4"/>
  <c r="FB105" i="2"/>
  <c r="IR17" i="4"/>
  <c r="FE58" i="2"/>
  <c r="FA87" i="2"/>
  <c r="IW117" i="4"/>
  <c r="FE131" i="2"/>
  <c r="IV201" i="4"/>
  <c r="IT84" i="4"/>
  <c r="FD76" i="2"/>
  <c r="IV122" i="4"/>
  <c r="IS136" i="4"/>
  <c r="IR188" i="4"/>
  <c r="IV117" i="4"/>
  <c r="FC203" i="2"/>
  <c r="FD157" i="2"/>
  <c r="IW45" i="4"/>
  <c r="FE20" i="2"/>
  <c r="IU86" i="4"/>
  <c r="IQ129" i="4"/>
  <c r="DY208" i="2"/>
  <c r="IP103" i="4"/>
  <c r="IT83" i="4"/>
  <c r="IU8" i="4"/>
  <c r="FE118" i="2"/>
  <c r="IV156" i="4"/>
  <c r="FA192" i="2"/>
  <c r="L208" i="4"/>
  <c r="FD119" i="2"/>
  <c r="IP36" i="4"/>
  <c r="IR149" i="4"/>
  <c r="FA84" i="2"/>
  <c r="IU27" i="4"/>
  <c r="FB63" i="2"/>
  <c r="IR96" i="4"/>
  <c r="FD140" i="2"/>
  <c r="IV174" i="4"/>
  <c r="IW196" i="4"/>
  <c r="N208" i="4"/>
  <c r="IS87" i="4"/>
  <c r="IT10" i="4"/>
  <c r="FA121" i="2"/>
  <c r="IW125" i="4"/>
  <c r="HB208" i="4"/>
  <c r="IT181" i="4"/>
  <c r="IQ74" i="4"/>
  <c r="IU21" i="4"/>
  <c r="IV83" i="4"/>
  <c r="IP127" i="4"/>
  <c r="IS140" i="4"/>
  <c r="IR47" i="4"/>
  <c r="FD138" i="2"/>
  <c r="IV138" i="4"/>
  <c r="FA132" i="2"/>
  <c r="GC208" i="4"/>
  <c r="FA21" i="2"/>
  <c r="IP190" i="4"/>
  <c r="FC153" i="2"/>
  <c r="IP24" i="4"/>
  <c r="IW203" i="4"/>
  <c r="FB145" i="2"/>
  <c r="IS77" i="4"/>
  <c r="FD82" i="2"/>
  <c r="IU64" i="4"/>
  <c r="FL208" i="4"/>
  <c r="P208" i="2"/>
  <c r="FB165" i="2"/>
  <c r="IV22" i="4"/>
  <c r="FC87" i="2"/>
  <c r="IU18" i="4"/>
  <c r="IS56" i="4"/>
  <c r="FA116" i="2"/>
  <c r="IV68" i="4"/>
  <c r="IQ25" i="4"/>
  <c r="FE60" i="2"/>
  <c r="DF208" i="2"/>
  <c r="IS8" i="4"/>
  <c r="IQ136" i="4"/>
  <c r="FB19" i="2"/>
  <c r="IR80" i="4"/>
  <c r="FA149" i="2"/>
  <c r="IP79" i="4"/>
  <c r="IW23" i="4"/>
  <c r="FD28" i="2"/>
  <c r="IW28" i="4"/>
  <c r="C208" i="4"/>
  <c r="IS37" i="4"/>
  <c r="FB59" i="2"/>
  <c r="IV130" i="4"/>
  <c r="FB158" i="2"/>
  <c r="FD103" i="2"/>
  <c r="FE193" i="2"/>
  <c r="FB106" i="2"/>
  <c r="IW189" i="4"/>
  <c r="FE127" i="2"/>
  <c r="IQ171" i="4"/>
  <c r="FE7" i="2"/>
  <c r="EL208" i="4"/>
  <c r="FD181" i="2"/>
  <c r="IS113" i="4"/>
  <c r="FB131" i="2"/>
  <c r="FC60" i="2"/>
  <c r="IW182" i="4"/>
  <c r="DX208" i="4"/>
  <c r="IR140" i="4"/>
  <c r="IQ186" i="4"/>
  <c r="FD131" i="2"/>
  <c r="FD42" i="2"/>
  <c r="FC83" i="2"/>
  <c r="FE16" i="2"/>
  <c r="FA74" i="2"/>
  <c r="HH208" i="4"/>
  <c r="IV103" i="4"/>
  <c r="FE190" i="2"/>
  <c r="IQ127" i="4"/>
  <c r="IV29" i="4"/>
  <c r="IS199" i="4"/>
  <c r="FA26" i="2"/>
  <c r="FC161" i="2"/>
  <c r="IS161" i="4"/>
  <c r="FC140" i="2"/>
  <c r="IV26" i="4"/>
  <c r="FA29" i="2"/>
  <c r="IU109" i="4"/>
  <c r="FA94" i="2"/>
  <c r="DR208" i="2"/>
  <c r="FD31" i="2"/>
  <c r="FD153" i="2"/>
  <c r="IT50" i="4"/>
  <c r="IR196" i="4"/>
  <c r="FB10" i="2"/>
  <c r="IP94" i="4"/>
  <c r="FE72" i="2"/>
  <c r="IQ92" i="4"/>
  <c r="FD141" i="2"/>
  <c r="IT183" i="4"/>
  <c r="IP83" i="4"/>
  <c r="FE156" i="2"/>
  <c r="DT208" i="4"/>
  <c r="FB76" i="2"/>
  <c r="FA207" i="2"/>
  <c r="FA125" i="2"/>
  <c r="IT156" i="4"/>
  <c r="IQ175" i="4"/>
  <c r="FE108" i="2"/>
  <c r="FE116" i="2"/>
  <c r="FC48" i="2"/>
  <c r="FE123" i="2"/>
  <c r="IQ162" i="4"/>
  <c r="IP20" i="4"/>
  <c r="IV89" i="4"/>
  <c r="FD63" i="2"/>
  <c r="IT204" i="4"/>
  <c r="FC191" i="2"/>
  <c r="IU82" i="4"/>
  <c r="IQ167" i="4"/>
  <c r="FA65" i="2"/>
  <c r="FC190" i="2"/>
  <c r="IU173" i="4"/>
  <c r="FC179" i="2"/>
  <c r="FD167" i="2"/>
  <c r="FA124" i="2"/>
  <c r="FA40" i="2"/>
  <c r="IP98" i="4"/>
  <c r="FA190" i="2"/>
  <c r="IS97" i="4"/>
  <c r="FE27" i="2"/>
  <c r="FA113" i="2"/>
  <c r="IQ63" i="4"/>
  <c r="FE107" i="2"/>
  <c r="IU189" i="4"/>
  <c r="FC134" i="2"/>
  <c r="IV187" i="4"/>
  <c r="IR116" i="4"/>
  <c r="FD130" i="2"/>
  <c r="GH208" i="4"/>
  <c r="IS111" i="4"/>
  <c r="IR156" i="4"/>
  <c r="FB174" i="2"/>
  <c r="IR126" i="4"/>
  <c r="IW152" i="4"/>
  <c r="BZ208" i="2"/>
  <c r="IR139" i="4"/>
  <c r="FC186" i="2"/>
  <c r="IT149" i="4"/>
  <c r="IW170" i="4"/>
  <c r="IQ182" i="4"/>
  <c r="FB68" i="2"/>
  <c r="IV52" i="4"/>
  <c r="FB37" i="2"/>
  <c r="FA48" i="2"/>
  <c r="BP208" i="2"/>
  <c r="IQ111" i="4"/>
  <c r="FA201" i="2"/>
  <c r="IU71" i="4"/>
  <c r="FC158" i="2"/>
  <c r="FC138" i="2"/>
  <c r="IP126" i="4"/>
  <c r="FA114" i="2"/>
  <c r="IP89" i="4"/>
  <c r="IV110" i="4"/>
  <c r="IQ178" i="4"/>
  <c r="FA9" i="2"/>
  <c r="IT197" i="4"/>
  <c r="IQ78" i="4"/>
  <c r="IV45" i="4"/>
  <c r="IP16" i="4"/>
  <c r="HO208" i="4"/>
  <c r="IS83" i="4"/>
  <c r="FB29" i="2"/>
  <c r="IS29" i="4"/>
  <c r="IR91" i="4"/>
  <c r="IQ53" i="4"/>
  <c r="FE167" i="2"/>
  <c r="IQ19" i="4"/>
  <c r="IR36" i="4"/>
  <c r="IW180" i="4"/>
  <c r="IV196" i="4"/>
  <c r="IR69" i="4"/>
  <c r="IS190" i="4"/>
  <c r="IP177" i="4"/>
  <c r="IP144" i="4"/>
  <c r="FC42" i="2"/>
  <c r="FC201" i="2"/>
  <c r="IU126" i="4"/>
  <c r="FE102" i="2"/>
  <c r="IR73" i="4"/>
  <c r="HE208" i="4"/>
  <c r="IS131" i="4"/>
  <c r="IW81" i="4"/>
  <c r="IQ94" i="4"/>
  <c r="HI208" i="4"/>
  <c r="AP208" i="2"/>
  <c r="IQ133" i="4"/>
  <c r="FB169" i="2"/>
  <c r="IS89" i="4"/>
  <c r="IU30" i="4"/>
  <c r="FE196" i="2"/>
  <c r="FD133" i="2"/>
  <c r="FD125" i="2"/>
  <c r="IQ38" i="4"/>
  <c r="FB73" i="2"/>
  <c r="IU117" i="4"/>
  <c r="IP167" i="4"/>
  <c r="FE129" i="2"/>
  <c r="IT100" i="4"/>
  <c r="IS76" i="4"/>
  <c r="N208" i="2"/>
  <c r="IP192" i="4"/>
  <c r="IQ183" i="4"/>
  <c r="IT30" i="4"/>
  <c r="IT64" i="4"/>
  <c r="GU208" i="4"/>
  <c r="IR175" i="4"/>
  <c r="FC200" i="2"/>
  <c r="IQ108" i="4"/>
  <c r="FB188" i="2"/>
  <c r="IR105" i="4"/>
  <c r="FD60" i="2"/>
  <c r="IT42" i="4"/>
  <c r="IV88" i="4"/>
  <c r="FE154" i="2"/>
  <c r="FE76" i="2"/>
  <c r="IS109" i="4"/>
  <c r="IP75" i="4"/>
  <c r="EZ208" i="2"/>
  <c r="FB53" i="2"/>
  <c r="FD53" i="2"/>
  <c r="IP189" i="4"/>
  <c r="IU149" i="4"/>
  <c r="FA71" i="2"/>
  <c r="FC13" i="2"/>
  <c r="IV126" i="4"/>
  <c r="FE30" i="2"/>
  <c r="IV205" i="4"/>
  <c r="IU130" i="4"/>
  <c r="IR50" i="4"/>
  <c r="IT138" i="4"/>
  <c r="FD152" i="2"/>
  <c r="FD19" i="2"/>
  <c r="IQ154" i="4"/>
  <c r="IC208" i="4"/>
  <c r="FC39" i="2"/>
  <c r="IQ173" i="4"/>
  <c r="FA169" i="2"/>
  <c r="AC208" i="4"/>
  <c r="FD93" i="2"/>
  <c r="IS104" i="4"/>
  <c r="IP73" i="4"/>
  <c r="IP25" i="4"/>
  <c r="IQ86" i="4"/>
  <c r="IW93" i="4"/>
  <c r="IS175" i="4"/>
  <c r="FA66" i="2"/>
  <c r="IT98" i="4"/>
  <c r="FE18" i="2"/>
  <c r="IQ71" i="4"/>
  <c r="IR117" i="4"/>
  <c r="DA208" i="2"/>
  <c r="FD118" i="2"/>
  <c r="FA147" i="2"/>
  <c r="IR197" i="4"/>
  <c r="IW61" i="4"/>
  <c r="FA197" i="2"/>
  <c r="IV34" i="4"/>
  <c r="FC73" i="2"/>
  <c r="IS135" i="4"/>
  <c r="BA208" i="2"/>
  <c r="IR111" i="4"/>
  <c r="IQ119" i="4"/>
  <c r="AR208" i="2"/>
  <c r="J208" i="2"/>
  <c r="FA163" i="2"/>
  <c r="FA44" i="2"/>
  <c r="FC94" i="2"/>
  <c r="DV208" i="2"/>
  <c r="IS71" i="4"/>
  <c r="IP19" i="4"/>
  <c r="FA120" i="2"/>
  <c r="IT47" i="4"/>
  <c r="IW142" i="4"/>
  <c r="FB46" i="2"/>
  <c r="IR168" i="4"/>
  <c r="IQ30" i="4"/>
  <c r="IS9" i="4"/>
  <c r="IT60" i="4"/>
  <c r="IW153" i="4"/>
  <c r="IS58" i="4"/>
  <c r="IS193" i="4"/>
  <c r="IP171" i="4"/>
  <c r="FB208" i="4"/>
  <c r="IT145" i="4"/>
  <c r="IV93" i="4"/>
  <c r="IW141" i="4"/>
  <c r="IV132" i="4"/>
  <c r="IV82" i="4"/>
  <c r="FD48" i="2"/>
  <c r="IR127" i="4"/>
  <c r="IU12" i="4"/>
  <c r="FA174" i="2"/>
  <c r="IQ45" i="4"/>
  <c r="IS36" i="4"/>
  <c r="IT70" i="4"/>
  <c r="IR142" i="4"/>
  <c r="IV185" i="4"/>
  <c r="IV53" i="4"/>
  <c r="Z208" i="4"/>
  <c r="IV30" i="4"/>
  <c r="IT131" i="4"/>
  <c r="FT208" i="4"/>
  <c r="IW86" i="4"/>
  <c r="FE52" i="2"/>
  <c r="IU10" i="4"/>
  <c r="IR66" i="4"/>
  <c r="IR52" i="4"/>
  <c r="FD160" i="2"/>
  <c r="IS103" i="4"/>
  <c r="IP64" i="4"/>
  <c r="IR157" i="4"/>
  <c r="IR187" i="4"/>
  <c r="GJ208" i="4"/>
  <c r="FD56" i="2"/>
  <c r="IV102" i="4"/>
  <c r="IV18" i="4"/>
  <c r="FD59" i="2"/>
  <c r="FD124" i="2"/>
  <c r="FD99" i="2"/>
  <c r="FE194" i="2"/>
  <c r="IW124" i="4"/>
  <c r="IQ188" i="4"/>
  <c r="IW126" i="4"/>
  <c r="IQ41" i="4"/>
  <c r="IS98" i="4"/>
  <c r="IT17" i="4"/>
  <c r="IP111" i="4"/>
  <c r="IR113" i="4"/>
  <c r="FB140" i="2"/>
  <c r="IV141" i="4"/>
  <c r="FE208" i="4"/>
  <c r="IV85" i="4"/>
  <c r="FB163" i="2"/>
  <c r="IW137" i="4"/>
  <c r="IW19" i="4"/>
  <c r="ET208" i="2"/>
  <c r="FD104" i="2"/>
  <c r="FD132" i="2"/>
  <c r="IQ101" i="4"/>
  <c r="R208" i="2"/>
  <c r="IR34" i="4"/>
  <c r="HT208" i="4"/>
  <c r="IS42" i="4"/>
  <c r="IW150" i="4"/>
  <c r="FA81" i="2"/>
  <c r="IP17" i="4"/>
  <c r="FD150" i="2"/>
  <c r="FE188" i="2"/>
  <c r="FB88" i="2"/>
  <c r="FC37" i="2"/>
  <c r="IU165" i="4"/>
  <c r="FC129" i="2"/>
  <c r="IU85" i="4"/>
  <c r="FD10" i="2"/>
  <c r="EK208" i="4"/>
  <c r="FD162" i="2"/>
  <c r="IS119" i="4"/>
  <c r="FC192" i="2"/>
  <c r="IP90" i="4"/>
  <c r="IS20" i="4"/>
  <c r="FC77" i="2"/>
  <c r="IQ204" i="4"/>
  <c r="CK208" i="2"/>
  <c r="IR83" i="4"/>
  <c r="FE33" i="2"/>
  <c r="FA96" i="2"/>
  <c r="IT43" i="4"/>
  <c r="IP99" i="4"/>
  <c r="GL208" i="4"/>
  <c r="IP176" i="4"/>
  <c r="IP136" i="4"/>
  <c r="FH208" i="4"/>
  <c r="IW25" i="4"/>
  <c r="F208" i="4"/>
  <c r="IT79" i="4"/>
  <c r="IR18" i="4"/>
  <c r="IT52" i="4"/>
  <c r="IS191" i="4"/>
  <c r="HV208" i="4"/>
  <c r="Q208" i="4"/>
  <c r="J208" i="4"/>
  <c r="IR174" i="4"/>
  <c r="IP63" i="4"/>
  <c r="IR64" i="4"/>
  <c r="E208" i="2"/>
  <c r="FD135" i="2"/>
  <c r="IP165" i="4"/>
  <c r="FA46" i="2"/>
  <c r="FC55" i="2"/>
  <c r="FC108" i="2"/>
  <c r="IV161" i="4"/>
  <c r="IP198" i="4"/>
  <c r="FA173" i="2"/>
  <c r="IT205" i="4"/>
  <c r="IQ51" i="4"/>
  <c r="IT85" i="4"/>
  <c r="FE91" i="2"/>
  <c r="IR206" i="4"/>
  <c r="IW36" i="4"/>
  <c r="IR114" i="4"/>
  <c r="IU113" i="4"/>
  <c r="IV123" i="4"/>
  <c r="IR28" i="4"/>
  <c r="FC195" i="2"/>
  <c r="FD95" i="2"/>
  <c r="FE41" i="2"/>
  <c r="FE187" i="2"/>
  <c r="IT19" i="4"/>
  <c r="FD185" i="2"/>
  <c r="IU129" i="4"/>
  <c r="FC137" i="2"/>
  <c r="IV108" i="4"/>
  <c r="IQ205" i="4"/>
  <c r="IW193" i="4"/>
  <c r="IP175" i="4"/>
  <c r="IV36" i="4"/>
  <c r="FE202" i="2"/>
  <c r="FD100" i="2"/>
  <c r="FC120" i="2"/>
  <c r="IV157" i="4"/>
  <c r="IT207" i="4"/>
  <c r="IU17" i="4"/>
  <c r="IU25" i="4"/>
  <c r="FQ208" i="4"/>
  <c r="FC141" i="2"/>
  <c r="IS31" i="4"/>
  <c r="FB195" i="2"/>
  <c r="FA14" i="2"/>
  <c r="IS57" i="4"/>
  <c r="IR93" i="4"/>
  <c r="IT157" i="4"/>
  <c r="IW92" i="4"/>
  <c r="GF208" i="4"/>
  <c r="IR164" i="4"/>
  <c r="FC34" i="2"/>
  <c r="IW97" i="4"/>
  <c r="IU22" i="4"/>
  <c r="FB49" i="2"/>
  <c r="IW47" i="4"/>
  <c r="FA39" i="2"/>
  <c r="IP140" i="4"/>
  <c r="GP208" i="4"/>
  <c r="FA28" i="2"/>
  <c r="FA208" i="4"/>
  <c r="IS23" i="4"/>
  <c r="FA12" i="2"/>
  <c r="IR58" i="4"/>
  <c r="FB66" i="2"/>
  <c r="IR163" i="4"/>
  <c r="IP59" i="4"/>
  <c r="IV155" i="4"/>
  <c r="FK208" i="4"/>
  <c r="IQ107" i="4"/>
  <c r="FD106" i="2"/>
  <c r="IW122" i="4"/>
  <c r="IT170" i="4"/>
  <c r="IP84" i="4"/>
  <c r="IT129" i="4"/>
  <c r="IU207" i="4"/>
  <c r="IP179" i="4"/>
  <c r="FC49" i="2"/>
  <c r="I208" i="4"/>
  <c r="IU147" i="4"/>
  <c r="FE186" i="2"/>
  <c r="IT111" i="4"/>
  <c r="IS24" i="4"/>
  <c r="IS26" i="4"/>
  <c r="FB80" i="2"/>
  <c r="IV134" i="4"/>
  <c r="IP49" i="4"/>
  <c r="CZ208" i="2"/>
  <c r="IP146" i="4"/>
  <c r="FE82" i="2"/>
  <c r="FA159" i="2"/>
  <c r="EX208" i="2"/>
  <c r="AE208" i="4"/>
  <c r="IS147" i="4"/>
  <c r="IP41" i="4"/>
  <c r="IR8" i="4"/>
  <c r="IS50" i="4"/>
  <c r="IT27" i="4"/>
  <c r="IR71" i="4"/>
  <c r="IT106" i="4"/>
  <c r="EH208" i="2"/>
  <c r="IW118" i="4"/>
  <c r="FC69" i="2"/>
  <c r="FA155" i="2"/>
  <c r="IT178" i="4"/>
  <c r="FB110" i="2"/>
  <c r="DX208" i="2"/>
  <c r="IU197" i="4"/>
  <c r="FA112" i="2"/>
  <c r="IQ48" i="4"/>
  <c r="FA171" i="2"/>
  <c r="IQ177" i="4"/>
  <c r="IQ159" i="4"/>
  <c r="IR128" i="4"/>
  <c r="IR33" i="4"/>
  <c r="CQ208" i="2"/>
  <c r="FD163" i="2"/>
  <c r="IT107" i="4"/>
  <c r="FD174" i="2"/>
  <c r="FB74" i="2"/>
  <c r="IW191" i="4"/>
  <c r="IP158" i="4"/>
  <c r="FB38" i="2"/>
  <c r="FA30" i="2"/>
  <c r="IT127" i="4"/>
  <c r="FA168" i="2"/>
  <c r="HJ208" i="4"/>
  <c r="FE42" i="2"/>
  <c r="IQ207" i="4"/>
  <c r="IP186" i="4"/>
  <c r="IV64" i="4"/>
  <c r="IU47" i="4"/>
  <c r="IQ122" i="4"/>
  <c r="EP208" i="4"/>
  <c r="IU183" i="4"/>
  <c r="BE208" i="2"/>
  <c r="FB178" i="2"/>
  <c r="FA58" i="2"/>
  <c r="FA150" i="2"/>
  <c r="FD71" i="2"/>
  <c r="IV39" i="4"/>
  <c r="IT126" i="4"/>
  <c r="FB86" i="2"/>
  <c r="IU78" i="4"/>
  <c r="IW130" i="4"/>
  <c r="Y208" i="2"/>
  <c r="IS200" i="4"/>
  <c r="IT76" i="4"/>
  <c r="FA53" i="2"/>
  <c r="FA196" i="2"/>
  <c r="FA41" i="2"/>
  <c r="FB112" i="2"/>
  <c r="IU89" i="4"/>
  <c r="IP135" i="4"/>
  <c r="FB161" i="2"/>
  <c r="FD98" i="2"/>
  <c r="IW113" i="4"/>
  <c r="FC97" i="2"/>
  <c r="FB85" i="2"/>
  <c r="IP154" i="4"/>
  <c r="IW38" i="4"/>
  <c r="FA49" i="2"/>
  <c r="FD15" i="2"/>
  <c r="IT199" i="4"/>
  <c r="FC21" i="2"/>
  <c r="IR147" i="4"/>
  <c r="FE206" i="2"/>
  <c r="H208" i="4"/>
  <c r="FC126" i="2"/>
  <c r="IV112" i="4"/>
  <c r="IQ93" i="4"/>
  <c r="IV202" i="4"/>
  <c r="IS27" i="4"/>
  <c r="IR74" i="4"/>
  <c r="IR152" i="4"/>
  <c r="FB26" i="2"/>
  <c r="IU194" i="4"/>
  <c r="FC162" i="2"/>
  <c r="IQ138" i="4"/>
  <c r="IT137" i="4"/>
  <c r="IU202" i="4"/>
  <c r="FA93" i="2"/>
  <c r="IR49" i="4"/>
  <c r="IV27" i="4"/>
  <c r="IT68" i="4"/>
  <c r="FD81" i="2"/>
  <c r="IP164" i="4"/>
  <c r="IW68" i="4"/>
  <c r="IW21" i="4"/>
  <c r="IS95" i="4"/>
  <c r="FR208" i="4"/>
  <c r="IG208" i="4"/>
  <c r="FD202" i="2"/>
  <c r="IR133" i="4"/>
  <c r="IR109" i="4"/>
  <c r="IV14" i="4"/>
  <c r="CS208" i="2"/>
  <c r="IR192" i="4"/>
  <c r="FC109" i="2"/>
  <c r="IT171" i="4"/>
  <c r="IQ150" i="4"/>
  <c r="GI208" i="4"/>
  <c r="IS70" i="4"/>
  <c r="FC79" i="2"/>
  <c r="IU81" i="4"/>
  <c r="FA56" i="2"/>
  <c r="IQ46" i="4"/>
  <c r="IT136" i="4"/>
  <c r="FE109" i="2"/>
  <c r="IB208" i="4"/>
  <c r="FD146" i="2"/>
  <c r="IT95" i="4"/>
  <c r="X208" i="2"/>
  <c r="FC112" i="2"/>
  <c r="IW48" i="4"/>
  <c r="IT143" i="4"/>
  <c r="IS106" i="4"/>
  <c r="IW119" i="4"/>
  <c r="IT167" i="4"/>
  <c r="BY208" i="2"/>
  <c r="IT9" i="4"/>
  <c r="FE140" i="2"/>
  <c r="FB103" i="2"/>
  <c r="IT88" i="4"/>
  <c r="FB177" i="2"/>
  <c r="DG208" i="2"/>
  <c r="FA54" i="2"/>
  <c r="FC139" i="2"/>
  <c r="IS187" i="4"/>
  <c r="IT135" i="4"/>
  <c r="FD68" i="2"/>
  <c r="FC53" i="2"/>
  <c r="IT71" i="4"/>
  <c r="IV135" i="4"/>
  <c r="FD89" i="2"/>
  <c r="IP150" i="4"/>
  <c r="Z208" i="2"/>
  <c r="FE207" i="2"/>
  <c r="HR208" i="4"/>
  <c r="FC107" i="2"/>
  <c r="FE171" i="2"/>
  <c r="IT160" i="4"/>
  <c r="IP137" i="4"/>
  <c r="IW163" i="4"/>
  <c r="IS116" i="4"/>
  <c r="IR44" i="4"/>
  <c r="FB171" i="2"/>
  <c r="B208" i="2"/>
  <c r="FD83" i="2"/>
  <c r="FB205" i="2"/>
  <c r="IV69" i="4"/>
  <c r="IS132" i="4"/>
  <c r="IQ33" i="4"/>
  <c r="FE205" i="2"/>
  <c r="IU29" i="4"/>
  <c r="FA193" i="2"/>
  <c r="IQ131" i="4"/>
  <c r="IT26" i="4"/>
  <c r="FD17" i="2"/>
  <c r="FA88" i="2"/>
  <c r="Q208" i="2"/>
  <c r="IT21" i="4"/>
  <c r="IS90" i="4"/>
  <c r="FE11" i="2"/>
  <c r="FE79" i="2"/>
  <c r="IV149" i="4"/>
  <c r="FA142" i="2"/>
  <c r="IT159" i="4"/>
  <c r="FA161" i="2"/>
  <c r="IU94" i="4"/>
  <c r="FA146" i="2"/>
  <c r="IP110" i="4"/>
  <c r="FA137" i="2"/>
  <c r="FE29" i="2"/>
  <c r="FC176" i="2"/>
  <c r="IR148" i="4"/>
  <c r="FD200" i="2"/>
  <c r="IV73" i="4"/>
  <c r="IQ70" i="4"/>
  <c r="CB208" i="2"/>
  <c r="FB51" i="2"/>
  <c r="IT69" i="4"/>
  <c r="IR99" i="4"/>
  <c r="IT122" i="4"/>
  <c r="FC119" i="2"/>
  <c r="FB102" i="2"/>
  <c r="IU185" i="4"/>
  <c r="IR118" i="4"/>
  <c r="FE86" i="2"/>
  <c r="IQ137" i="4"/>
  <c r="FD197" i="2"/>
  <c r="FA130" i="2"/>
  <c r="IW73" i="4"/>
  <c r="IS10" i="4"/>
  <c r="IP96" i="4"/>
  <c r="FB138" i="2"/>
  <c r="IW140" i="4"/>
  <c r="FE99" i="2"/>
  <c r="IV165" i="4"/>
  <c r="FA164" i="2"/>
  <c r="IS192" i="4"/>
  <c r="IT142" i="4"/>
  <c r="FA202" i="2"/>
  <c r="IT54" i="4"/>
  <c r="IV190" i="4"/>
  <c r="FD36" i="2"/>
  <c r="FC135" i="2"/>
  <c r="IW186" i="4"/>
  <c r="AF208" i="2"/>
  <c r="IS93" i="4"/>
  <c r="FC207" i="2"/>
  <c r="IS48" i="4"/>
  <c r="IV48" i="4"/>
  <c r="IV56" i="4"/>
  <c r="BJ208" i="2"/>
  <c r="GA208" i="4"/>
  <c r="IS72" i="4"/>
  <c r="IT65" i="4"/>
  <c r="IU110" i="4"/>
  <c r="GG208" i="4"/>
  <c r="FA62" i="2"/>
  <c r="FC118" i="2"/>
  <c r="IQ145" i="4"/>
  <c r="FD195" i="2"/>
  <c r="IS18" i="4"/>
  <c r="FB199" i="2"/>
  <c r="IP207" i="4"/>
  <c r="IW105" i="4"/>
  <c r="FE90" i="2"/>
  <c r="IT46" i="4"/>
  <c r="FE66" i="2"/>
  <c r="FA188" i="2"/>
  <c r="IU97" i="4"/>
  <c r="FE155" i="2"/>
  <c r="FD101" i="2"/>
  <c r="AK208" i="4"/>
  <c r="IQ198" i="4"/>
  <c r="IS128" i="4"/>
  <c r="IP106" i="4"/>
  <c r="FA128" i="2"/>
  <c r="FD208" i="4"/>
  <c r="IR57" i="4"/>
  <c r="FC25" i="2"/>
  <c r="IP15" i="4"/>
  <c r="FB11" i="2"/>
  <c r="IP199" i="4"/>
  <c r="IR43" i="4"/>
  <c r="IQ42" i="4"/>
  <c r="IT173" i="4"/>
  <c r="FB91" i="2"/>
  <c r="IU119" i="4"/>
  <c r="FD207" i="2"/>
  <c r="FE158" i="2"/>
  <c r="IT104" i="4"/>
  <c r="IU63" i="4"/>
  <c r="IP203" i="4"/>
  <c r="FB116" i="2"/>
  <c r="IV191" i="4"/>
  <c r="IV207" i="4"/>
  <c r="IW55" i="4"/>
  <c r="FB190" i="2"/>
  <c r="IW176" i="4"/>
  <c r="IQ52" i="4"/>
  <c r="FA35" i="2"/>
  <c r="IQ164" i="4"/>
  <c r="IQ100" i="4"/>
  <c r="DP208" i="2"/>
  <c r="FA23" i="2"/>
  <c r="IR141" i="4"/>
  <c r="FE37" i="2"/>
  <c r="IV163" i="4"/>
  <c r="IW51" i="4"/>
  <c r="FB24" i="2"/>
  <c r="IQ156" i="4"/>
  <c r="FB120" i="2"/>
  <c r="FC198" i="2"/>
  <c r="IU137" i="4"/>
  <c r="FC101" i="2"/>
  <c r="CT208" i="2"/>
  <c r="FC164" i="2"/>
  <c r="FE75" i="2"/>
  <c r="IQ132" i="4"/>
  <c r="AK208" i="2"/>
  <c r="FC150" i="2"/>
  <c r="IW63" i="4"/>
  <c r="IT62" i="4"/>
  <c r="IU80" i="4"/>
  <c r="IR205" i="4"/>
  <c r="FD23" i="2"/>
  <c r="FC156" i="2"/>
  <c r="FE45" i="2"/>
  <c r="IP108" i="4"/>
  <c r="IP116" i="4"/>
  <c r="IQ192" i="4"/>
  <c r="FC56" i="2"/>
  <c r="IW158" i="4"/>
  <c r="IR89" i="4"/>
  <c r="IQ181" i="4"/>
  <c r="FA86" i="2"/>
  <c r="IT206" i="4"/>
  <c r="FC123" i="2"/>
  <c r="FB146" i="2"/>
  <c r="FB115" i="2"/>
  <c r="IV11" i="4"/>
  <c r="IT13" i="4"/>
  <c r="IS94" i="4"/>
  <c r="FE147" i="2"/>
  <c r="FD159" i="2"/>
  <c r="G208" i="4"/>
  <c r="IQ104" i="4"/>
  <c r="IW20" i="4"/>
  <c r="FC208" i="4"/>
  <c r="FD198" i="2"/>
  <c r="FC151" i="2"/>
  <c r="FB181" i="2"/>
  <c r="IR106" i="4"/>
  <c r="IT186" i="4"/>
  <c r="IQ123" i="4"/>
  <c r="IT32" i="4"/>
  <c r="IU101" i="4"/>
  <c r="IR40" i="4"/>
  <c r="FC206" i="2"/>
  <c r="IQ21" i="4"/>
  <c r="FB43" i="2"/>
  <c r="IR76" i="4"/>
  <c r="EF208" i="4"/>
  <c r="FC9" i="2"/>
  <c r="IP28" i="4"/>
  <c r="IV168" i="4"/>
  <c r="FD164" i="2"/>
  <c r="FD45" i="2"/>
  <c r="FW208" i="4"/>
  <c r="IP155" i="4"/>
  <c r="IR63" i="4"/>
  <c r="IS196" i="4"/>
  <c r="IR179" i="4"/>
  <c r="FD92" i="2"/>
  <c r="IP86" i="4"/>
  <c r="IQ172" i="4"/>
  <c r="FB79" i="2"/>
  <c r="DQ208" i="2"/>
  <c r="IT34" i="4"/>
  <c r="FJ208" i="4"/>
  <c r="FD72" i="2"/>
  <c r="IS127" i="4"/>
  <c r="IV144" i="4"/>
  <c r="FE36" i="2"/>
  <c r="FE68" i="2"/>
  <c r="IQ87" i="4"/>
  <c r="BF208" i="2"/>
  <c r="IS139" i="4"/>
  <c r="IV179" i="4"/>
  <c r="IR14" i="4"/>
  <c r="IT176" i="4"/>
  <c r="FA156" i="2"/>
  <c r="FC197" i="2"/>
  <c r="IR60" i="4"/>
  <c r="FC63" i="2"/>
  <c r="IT152" i="4"/>
  <c r="FD117" i="2"/>
  <c r="IW24" i="4"/>
  <c r="AG208" i="2"/>
  <c r="FC95" i="2"/>
  <c r="IV105" i="4"/>
  <c r="IQ97" i="4"/>
  <c r="FA22" i="2"/>
  <c r="FA204" i="2"/>
  <c r="IP82" i="4"/>
  <c r="IV199" i="4"/>
  <c r="IP124" i="4"/>
  <c r="IR35" i="4"/>
  <c r="DT208" i="2"/>
  <c r="EO208" i="4"/>
  <c r="FD191" i="2"/>
  <c r="IV95" i="4"/>
  <c r="AS208" i="2"/>
  <c r="IQ8" i="4"/>
  <c r="IP182" i="4"/>
  <c r="IQ151" i="4"/>
  <c r="IV20" i="4"/>
  <c r="IP7" i="4"/>
  <c r="IW166" i="4"/>
  <c r="IT125" i="4"/>
  <c r="FD128" i="2"/>
  <c r="FB100" i="2"/>
  <c r="IT15" i="4"/>
  <c r="IT109" i="4"/>
  <c r="IV79" i="4"/>
  <c r="IQ125" i="4"/>
  <c r="FB17" i="2"/>
  <c r="IQ148" i="4"/>
  <c r="IR122" i="4"/>
  <c r="IV12" i="4"/>
  <c r="FE134" i="2"/>
  <c r="IU37" i="4"/>
  <c r="IU42" i="4"/>
  <c r="GE208" i="4"/>
  <c r="H208" i="2"/>
  <c r="IQ117" i="4"/>
  <c r="IU44" i="4"/>
  <c r="IQ155" i="4"/>
  <c r="IW52" i="4"/>
  <c r="FC85" i="2"/>
  <c r="FC12" i="2"/>
  <c r="IW14" i="4"/>
  <c r="T208" i="2"/>
  <c r="FA162" i="2"/>
  <c r="IV113" i="4"/>
  <c r="IW70" i="4"/>
  <c r="FB153" i="2"/>
  <c r="IV186" i="4"/>
  <c r="IQ187" i="4"/>
  <c r="AA208" i="4"/>
  <c r="FC182" i="2"/>
  <c r="FC76" i="2"/>
  <c r="IP122" i="4"/>
  <c r="IS85" i="4"/>
  <c r="IW104" i="4"/>
  <c r="IR144" i="4"/>
  <c r="FE31" i="2"/>
  <c r="FC90" i="2"/>
  <c r="IQ99" i="4"/>
  <c r="GZ208" i="4"/>
  <c r="FD14" i="2"/>
  <c r="FD33" i="2"/>
  <c r="FB75" i="2"/>
  <c r="GQ208" i="4"/>
  <c r="EA208" i="2"/>
  <c r="IV173" i="4"/>
  <c r="FC184" i="2"/>
  <c r="IW201" i="4"/>
  <c r="IW123" i="4"/>
  <c r="FC18" i="2"/>
  <c r="IU79" i="4"/>
  <c r="FE77" i="2"/>
  <c r="FO208" i="4"/>
  <c r="FD204" i="2"/>
  <c r="IW181" i="4"/>
  <c r="IU104" i="4"/>
  <c r="FB148" i="2"/>
  <c r="IQ135" i="4"/>
  <c r="IW205" i="4"/>
  <c r="IT66" i="4"/>
  <c r="FE74" i="2"/>
  <c r="FB117" i="2"/>
  <c r="IS157" i="4"/>
  <c r="FC22" i="2"/>
  <c r="IR107" i="4"/>
  <c r="FC124" i="2"/>
  <c r="IV121" i="4"/>
  <c r="FA51" i="2"/>
  <c r="ER208" i="2"/>
  <c r="IS15" i="4"/>
  <c r="IT86" i="4"/>
  <c r="IP104" i="4"/>
  <c r="IP205" i="4"/>
  <c r="FA7" i="2"/>
  <c r="IS82" i="4"/>
  <c r="IT39" i="4"/>
  <c r="IT8" i="4"/>
  <c r="FC96" i="2"/>
  <c r="IU203" i="4"/>
  <c r="IW10" i="4"/>
  <c r="FC89" i="2"/>
  <c r="IV76" i="4"/>
  <c r="IT166" i="4"/>
  <c r="FB60" i="2"/>
  <c r="GV208" i="4"/>
  <c r="AW208" i="2"/>
  <c r="IR167" i="4"/>
  <c r="IV54" i="4"/>
  <c r="IT158" i="4"/>
  <c r="IV183" i="4"/>
  <c r="IR102" i="4"/>
  <c r="IW80" i="4"/>
  <c r="FD193" i="2"/>
  <c r="IV170" i="4"/>
  <c r="IW207" i="4"/>
  <c r="EV208" i="4"/>
  <c r="IW46" i="4"/>
  <c r="IT200" i="4"/>
  <c r="IV9" i="4"/>
  <c r="FE55" i="2"/>
  <c r="FA27" i="2"/>
  <c r="IW39" i="4"/>
  <c r="FB81" i="2"/>
  <c r="IW78" i="4"/>
  <c r="FC19" i="2"/>
  <c r="FC29" i="2"/>
  <c r="IW149" i="4"/>
  <c r="FE132" i="2"/>
  <c r="IU46" i="4"/>
  <c r="IT11" i="4"/>
  <c r="IQ118" i="4"/>
  <c r="IS120" i="4"/>
  <c r="CJ208" i="2"/>
  <c r="IR12" i="4"/>
  <c r="FE80" i="2"/>
  <c r="IP81" i="4"/>
  <c r="IV47" i="4"/>
  <c r="FE128" i="2"/>
  <c r="IP9" i="4"/>
  <c r="BR208" i="2"/>
  <c r="IQ60" i="4"/>
  <c r="IW139" i="4"/>
  <c r="FD74" i="2"/>
  <c r="M208" i="2"/>
  <c r="IU171" i="4"/>
  <c r="FD7" i="2"/>
  <c r="FE182" i="2"/>
  <c r="EB208" i="4"/>
  <c r="FB137" i="2"/>
  <c r="IV55" i="4"/>
  <c r="IS22" i="4"/>
  <c r="FE49" i="2"/>
  <c r="IS144" i="4"/>
  <c r="IU120" i="4"/>
  <c r="IQ106" i="4"/>
  <c r="IS154" i="4"/>
  <c r="EQ208" i="4"/>
  <c r="FC143" i="2"/>
  <c r="IS160" i="4"/>
  <c r="IR54" i="4"/>
  <c r="FB67" i="2"/>
  <c r="IP61" i="4"/>
  <c r="FC64" i="2"/>
  <c r="IP97" i="4"/>
  <c r="IU150" i="4"/>
  <c r="IT44" i="4"/>
  <c r="FC92" i="2"/>
  <c r="IQ83" i="4"/>
  <c r="IS121" i="4"/>
  <c r="IS146" i="4"/>
  <c r="IW195" i="4"/>
  <c r="IS88" i="4"/>
  <c r="FB203" i="2"/>
  <c r="IR19" i="4"/>
  <c r="IT179" i="4"/>
  <c r="IW202" i="4"/>
  <c r="IV104" i="4"/>
  <c r="IQ39" i="4"/>
  <c r="IV167" i="4"/>
  <c r="IU179" i="4"/>
  <c r="IS11" i="4"/>
  <c r="IS39" i="4"/>
  <c r="FE201" i="2"/>
  <c r="FC61" i="2"/>
  <c r="FD34" i="2"/>
  <c r="FD151" i="2"/>
  <c r="FD134" i="2"/>
  <c r="FB189" i="2"/>
  <c r="FE28" i="2"/>
  <c r="FC157" i="2"/>
  <c r="AJ208" i="4"/>
  <c r="IU52" i="4"/>
  <c r="IP105" i="4"/>
  <c r="BL208" i="2"/>
  <c r="FE184" i="2"/>
  <c r="FB150" i="2"/>
  <c r="IS207" i="4"/>
  <c r="IQ79" i="4"/>
  <c r="FC10" i="2"/>
  <c r="FE88" i="2"/>
  <c r="IV194" i="4"/>
  <c r="G208" i="2"/>
  <c r="FC125" i="2"/>
  <c r="IQ128" i="4"/>
  <c r="IV200" i="4"/>
  <c r="IT108" i="4"/>
  <c r="IQ18" i="4"/>
  <c r="FC196" i="2"/>
  <c r="IT18" i="4"/>
  <c r="FB57" i="2"/>
  <c r="IU142" i="4"/>
  <c r="EW208" i="2"/>
  <c r="IR169" i="4"/>
  <c r="IW88" i="4"/>
  <c r="AA208" i="2"/>
  <c r="IQ184" i="4"/>
  <c r="FE12" i="2"/>
  <c r="FD127" i="2"/>
  <c r="FA186" i="2"/>
  <c r="IQ180" i="4"/>
  <c r="FC159" i="2"/>
  <c r="FB22" i="2"/>
  <c r="IT191" i="4"/>
  <c r="FE78" i="2"/>
  <c r="IV120" i="4"/>
  <c r="ES208" i="4"/>
  <c r="FA63" i="2"/>
  <c r="IW15" i="4"/>
  <c r="GY208" i="4"/>
  <c r="IP125" i="4"/>
  <c r="IV15" i="4"/>
  <c r="FB123" i="2"/>
  <c r="FD114" i="2"/>
  <c r="IQ23" i="4"/>
  <c r="DU208" i="2"/>
  <c r="IT141" i="4"/>
  <c r="IW12" i="4"/>
  <c r="FE23" i="2"/>
  <c r="M208" i="4"/>
  <c r="FB31" i="2"/>
  <c r="IW185" i="4"/>
  <c r="IV131" i="4"/>
  <c r="IS12" i="4"/>
  <c r="FE153" i="2"/>
  <c r="FD27" i="2"/>
  <c r="IS99" i="4"/>
  <c r="FE111" i="2"/>
  <c r="HY208" i="4"/>
  <c r="IP56" i="4"/>
  <c r="IW129" i="4"/>
  <c r="FB206" i="2"/>
  <c r="IU70" i="4"/>
  <c r="IR31" i="4"/>
  <c r="FA170" i="2"/>
  <c r="FA52" i="2"/>
  <c r="DW208" i="2"/>
  <c r="IS112" i="4"/>
  <c r="FB109" i="2"/>
  <c r="IR84" i="4"/>
  <c r="IV189" i="4"/>
  <c r="IU19" i="4"/>
  <c r="IQ72" i="4"/>
  <c r="FD49" i="2"/>
  <c r="FA79" i="2"/>
  <c r="IQ141" i="4"/>
  <c r="DZ208" i="4"/>
  <c r="IQ203" i="4"/>
  <c r="IR25" i="4"/>
  <c r="FA8" i="2"/>
  <c r="IW96" i="4"/>
  <c r="IS164" i="4"/>
  <c r="FE48" i="2"/>
  <c r="IT185" i="4"/>
  <c r="IS115" i="4"/>
  <c r="FB147" i="2"/>
  <c r="IW167" i="4"/>
  <c r="FD73" i="2"/>
  <c r="FB42" i="2"/>
  <c r="FD30" i="2"/>
  <c r="GW208" i="4"/>
  <c r="IP173" i="4"/>
  <c r="IT162" i="4"/>
  <c r="CY208" i="2"/>
  <c r="IT56" i="4"/>
  <c r="FC16" i="2"/>
  <c r="IV127" i="4"/>
  <c r="FA45" i="2"/>
  <c r="IU14" i="4"/>
  <c r="FE133" i="2"/>
  <c r="CR208" i="2"/>
  <c r="IT37" i="4"/>
  <c r="IW32" i="4"/>
  <c r="IP169" i="4"/>
  <c r="FB111" i="2"/>
  <c r="IT90" i="4"/>
  <c r="IS173" i="4"/>
  <c r="IU191" i="4"/>
  <c r="IP54" i="4"/>
  <c r="IQ82" i="4"/>
  <c r="FA76" i="2"/>
  <c r="FA152" i="2"/>
  <c r="IP76" i="4"/>
  <c r="IV142" i="4"/>
  <c r="IV106" i="4"/>
  <c r="IT51" i="4"/>
  <c r="IP88" i="4"/>
  <c r="FE61" i="2"/>
  <c r="IP160" i="4"/>
  <c r="FD173" i="2"/>
  <c r="IP131" i="4"/>
  <c r="IS100" i="4"/>
  <c r="FE148" i="2"/>
  <c r="IS74" i="4"/>
  <c r="IQ115" i="4"/>
  <c r="IV58" i="4"/>
  <c r="IW8" i="4"/>
  <c r="IT192" i="4"/>
  <c r="IT20" i="4"/>
  <c r="IR15" i="4"/>
  <c r="FE168" i="2"/>
  <c r="IR23" i="4"/>
  <c r="IQ116" i="4"/>
  <c r="IV129" i="4"/>
  <c r="IT120" i="4"/>
  <c r="IQ24" i="4"/>
  <c r="IU36" i="4"/>
  <c r="IT29" i="4"/>
  <c r="FB52" i="2"/>
  <c r="IW169" i="4"/>
  <c r="IP35" i="4"/>
  <c r="IQ169" i="4"/>
  <c r="IR97" i="4"/>
  <c r="IQ121" i="4"/>
  <c r="FE174" i="2"/>
  <c r="FE150" i="2"/>
  <c r="FD70" i="2"/>
  <c r="IR194" i="4"/>
  <c r="FA50" i="2"/>
  <c r="O208" i="2"/>
  <c r="IU144" i="4"/>
  <c r="IT12" i="4"/>
  <c r="IQ130" i="4"/>
  <c r="FD136" i="2"/>
  <c r="IW83" i="4"/>
  <c r="IQ54" i="4"/>
  <c r="IP42" i="4"/>
  <c r="IP43" i="4"/>
  <c r="FD61" i="2"/>
  <c r="IT28" i="4"/>
  <c r="IT82" i="4"/>
  <c r="IS47" i="4"/>
  <c r="FB93" i="2"/>
  <c r="IV66" i="4"/>
  <c r="HN208" i="4"/>
  <c r="IT91" i="4"/>
  <c r="FA106" i="2"/>
  <c r="C208" i="2"/>
  <c r="FE165" i="2"/>
  <c r="HC208" i="4"/>
  <c r="IQ126" i="4"/>
  <c r="IS151" i="4"/>
  <c r="IR61" i="4"/>
  <c r="IU87" i="4"/>
  <c r="IU57" i="4"/>
  <c r="IR146" i="4"/>
  <c r="FE200" i="2"/>
  <c r="FB201" i="2"/>
  <c r="IV151" i="4"/>
  <c r="IT114" i="4"/>
  <c r="FC132" i="2"/>
  <c r="IW146" i="4"/>
  <c r="FC91" i="2"/>
  <c r="IP12" i="4"/>
  <c r="IU115" i="4"/>
  <c r="FB30" i="2"/>
  <c r="IQ190" i="4"/>
  <c r="IP162" i="4"/>
  <c r="FC165" i="2"/>
  <c r="IP181" i="4"/>
  <c r="FC178" i="2"/>
  <c r="IS60" i="4"/>
  <c r="FD206" i="2"/>
  <c r="FC152" i="2"/>
  <c r="FC86" i="2"/>
  <c r="IU93" i="4"/>
  <c r="IU201" i="4"/>
  <c r="IW72" i="4"/>
  <c r="IR204" i="4"/>
  <c r="IQ56" i="4"/>
  <c r="FA157" i="2"/>
  <c r="IW77" i="4"/>
  <c r="IT146" i="4"/>
  <c r="IQ124" i="4"/>
  <c r="P208" i="4"/>
  <c r="IR101" i="4"/>
  <c r="FD12" i="2"/>
  <c r="IV125" i="4"/>
  <c r="FA43" i="2"/>
  <c r="IP30" i="4"/>
  <c r="IU125" i="4"/>
  <c r="IQ140" i="4"/>
  <c r="IR92" i="4"/>
  <c r="IU158" i="4"/>
  <c r="FE137" i="2"/>
  <c r="IS182" i="4"/>
  <c r="IQ206" i="4"/>
  <c r="IS188" i="4"/>
  <c r="FE172" i="2"/>
  <c r="IR201" i="4"/>
  <c r="GB208" i="4"/>
  <c r="IQ26" i="4"/>
  <c r="IU146" i="4"/>
  <c r="IV116" i="4"/>
  <c r="FA140" i="2"/>
  <c r="IW165" i="4"/>
  <c r="CW208" i="2"/>
  <c r="FE204" i="2"/>
  <c r="FD66" i="2"/>
  <c r="DO208" i="2"/>
  <c r="FD62" i="2"/>
  <c r="IU62" i="4"/>
  <c r="FE110" i="2"/>
  <c r="BW208" i="2"/>
  <c r="IW155" i="4"/>
  <c r="IU199" i="4"/>
  <c r="IV114" i="4"/>
  <c r="IT190" i="4"/>
  <c r="IR153" i="4"/>
  <c r="IQ90" i="4"/>
  <c r="IS138" i="4"/>
  <c r="FD143" i="2"/>
  <c r="IP11" i="4"/>
  <c r="GO208" i="4"/>
  <c r="IR26" i="4"/>
  <c r="FE97" i="2"/>
  <c r="EX208" i="4"/>
  <c r="FD11" i="2"/>
  <c r="IT81" i="4"/>
  <c r="FE34" i="2"/>
  <c r="FA70" i="2"/>
  <c r="IP152" i="4"/>
  <c r="IV195" i="4"/>
  <c r="FD145" i="2"/>
  <c r="IP174" i="4"/>
  <c r="FE25" i="2"/>
  <c r="FA69" i="2"/>
  <c r="IW56" i="4"/>
  <c r="IP21" i="4"/>
  <c r="FB14" i="2"/>
  <c r="FB39" i="2"/>
  <c r="B208" i="4"/>
  <c r="IR176" i="4"/>
  <c r="FA111" i="2"/>
  <c r="FE54" i="2"/>
  <c r="FC148" i="2"/>
  <c r="FC32" i="2"/>
  <c r="IR199" i="4"/>
  <c r="IR75" i="4"/>
  <c r="IT177" i="4"/>
  <c r="IW11" i="4"/>
  <c r="IT97" i="4"/>
  <c r="EE208" i="4"/>
  <c r="IT174" i="4"/>
  <c r="IR98" i="4"/>
  <c r="FC110" i="2"/>
  <c r="IQ176" i="4"/>
  <c r="IR185" i="4"/>
  <c r="FE22" i="2"/>
  <c r="IW65" i="4"/>
  <c r="FA42" i="2"/>
  <c r="FC78" i="2"/>
  <c r="IW102" i="4"/>
  <c r="IV17" i="4"/>
  <c r="IT16" i="4"/>
  <c r="FA154" i="2"/>
  <c r="IV72" i="4"/>
  <c r="IT164" i="4"/>
  <c r="DH208" i="2"/>
  <c r="IT128" i="4"/>
  <c r="IW128" i="4"/>
  <c r="FC122" i="2"/>
  <c r="FB200" i="2"/>
  <c r="FD20" i="2"/>
  <c r="FA138" i="2"/>
  <c r="IP68" i="4"/>
  <c r="AH208" i="2"/>
  <c r="FB21" i="2"/>
  <c r="FC59" i="2"/>
  <c r="FC136" i="2"/>
  <c r="HF208" i="4"/>
  <c r="IQ165" i="4"/>
  <c r="IV51" i="4"/>
  <c r="FD116" i="2"/>
  <c r="FE106" i="2"/>
  <c r="FA11" i="2"/>
  <c r="IV98" i="4"/>
  <c r="FE114" i="2"/>
  <c r="IT172" i="4"/>
  <c r="IU108" i="4"/>
  <c r="FD121" i="2"/>
  <c r="IS186" i="4"/>
  <c r="IQ66" i="4"/>
  <c r="IQ113" i="4"/>
  <c r="IR154" i="4"/>
  <c r="IW188" i="4"/>
  <c r="FC46" i="2"/>
  <c r="IS81" i="4"/>
  <c r="IU151" i="4"/>
  <c r="FC181" i="2"/>
  <c r="AF208" i="4"/>
  <c r="IP48" i="4"/>
  <c r="IV60" i="4"/>
  <c r="FA75" i="2"/>
  <c r="IQ147" i="4"/>
  <c r="FB16" i="2"/>
  <c r="FC30" i="2"/>
  <c r="IR137" i="4"/>
  <c r="IR9" i="4"/>
  <c r="IT74" i="4"/>
  <c r="IP80" i="4"/>
  <c r="FS208" i="4"/>
  <c r="FA102" i="2"/>
  <c r="FA16" i="2"/>
  <c r="BS208" i="2"/>
  <c r="BC208" i="2"/>
  <c r="IS101" i="4"/>
  <c r="EJ208" i="4"/>
  <c r="FB204" i="2"/>
  <c r="IP26" i="4"/>
  <c r="FC154" i="2"/>
  <c r="AZ208" i="2"/>
  <c r="FB89" i="2"/>
  <c r="FA129" i="2"/>
  <c r="IV153" i="4"/>
  <c r="FE164" i="2"/>
  <c r="IW58" i="4"/>
  <c r="IW160" i="4"/>
  <c r="FD192" i="2"/>
  <c r="IV100" i="4"/>
  <c r="IS184" i="4"/>
  <c r="FD50" i="2"/>
  <c r="IP62" i="4"/>
  <c r="IU116" i="4"/>
  <c r="FA153" i="2"/>
  <c r="FB44" i="2"/>
  <c r="IT140" i="4"/>
  <c r="EC208" i="4"/>
  <c r="FE32" i="2"/>
  <c r="FA107" i="2"/>
  <c r="IR130" i="4"/>
  <c r="IW71" i="4"/>
  <c r="IW66" i="4"/>
  <c r="IS137" i="4"/>
  <c r="IR181" i="4"/>
  <c r="FB18" i="2"/>
  <c r="IP77" i="4"/>
  <c r="FA181" i="2"/>
  <c r="EH208" i="4"/>
  <c r="IS130" i="4"/>
  <c r="IV111" i="4"/>
  <c r="D208" i="4"/>
  <c r="BD208" i="2"/>
  <c r="FE21" i="2"/>
  <c r="FB198" i="2"/>
  <c r="AG208" i="4"/>
  <c r="EG208" i="2"/>
  <c r="FB23" i="2"/>
  <c r="FA198" i="2"/>
  <c r="IS69" i="4"/>
  <c r="IT92" i="4"/>
  <c r="BB208" i="2"/>
  <c r="FB166" i="2"/>
  <c r="IQ61" i="4"/>
  <c r="IV25" i="4"/>
  <c r="FB175" i="2"/>
  <c r="IQ179" i="4"/>
  <c r="FC205" i="2"/>
  <c r="IV7" i="4"/>
  <c r="IV136" i="4"/>
  <c r="IR90" i="4"/>
  <c r="IU66" i="4"/>
  <c r="IS156" i="4"/>
  <c r="FD179" i="2"/>
  <c r="IU56" i="4"/>
  <c r="IU111" i="4"/>
  <c r="FE173" i="2"/>
  <c r="EE208" i="2"/>
  <c r="HM208" i="4"/>
  <c r="IW76" i="4"/>
  <c r="HW208" i="4"/>
  <c r="FC81" i="2"/>
  <c r="IS108" i="4"/>
  <c r="FD113" i="2"/>
  <c r="IR121" i="4"/>
  <c r="FE122" i="2"/>
  <c r="IS167" i="4"/>
  <c r="IW138" i="4"/>
  <c r="IQ193" i="4"/>
  <c r="IS92" i="4"/>
  <c r="FE189" i="2"/>
  <c r="FC106" i="2"/>
  <c r="FC36" i="2"/>
  <c r="IU141" i="4"/>
  <c r="FB25" i="2"/>
  <c r="FC80" i="2"/>
  <c r="IP117" i="4"/>
  <c r="FA101" i="2"/>
  <c r="IU206" i="4"/>
  <c r="FB144" i="2"/>
  <c r="IT14" i="4"/>
  <c r="IT58" i="4"/>
  <c r="FB142" i="2"/>
  <c r="FE203" i="2"/>
  <c r="FD64" i="2"/>
  <c r="IP185" i="4"/>
  <c r="FB61" i="2"/>
  <c r="IV44" i="4"/>
  <c r="IT105" i="4"/>
  <c r="IS180" i="4"/>
  <c r="IT63" i="4"/>
  <c r="FB173" i="2"/>
  <c r="IR39" i="4"/>
  <c r="FD41" i="2"/>
  <c r="AY208" i="2"/>
  <c r="IR77" i="4"/>
  <c r="IU140" i="4"/>
  <c r="HX208" i="4"/>
  <c r="IV176" i="4"/>
  <c r="IQ196" i="4"/>
  <c r="DS208" i="4"/>
  <c r="FC194" i="2"/>
  <c r="FE139" i="2"/>
  <c r="IV140" i="4"/>
  <c r="IU153" i="4"/>
  <c r="IQ59" i="4"/>
  <c r="FC35" i="2"/>
  <c r="IT134" i="4"/>
  <c r="IQ81" i="4"/>
  <c r="IQ143" i="4"/>
  <c r="IQ202" i="4"/>
  <c r="IT202" i="4"/>
  <c r="IP69" i="4"/>
  <c r="FB124" i="2"/>
  <c r="IW114" i="4"/>
  <c r="IR171" i="4"/>
  <c r="FD21" i="2"/>
  <c r="CA208" i="2"/>
  <c r="IW156" i="4"/>
  <c r="IV133" i="4"/>
  <c r="IS80" i="4"/>
  <c r="DS208" i="2"/>
  <c r="FA80" i="2"/>
  <c r="CX208" i="2"/>
  <c r="IR20" i="4"/>
  <c r="IS91" i="4"/>
  <c r="FC33" i="2"/>
  <c r="IR104" i="4"/>
  <c r="EU208" i="4"/>
  <c r="IP29" i="4"/>
  <c r="FD112" i="2"/>
  <c r="IR151" i="4"/>
  <c r="IP8" i="4"/>
  <c r="FY208" i="4"/>
  <c r="IU67" i="4"/>
  <c r="FB104" i="2"/>
  <c r="IU160" i="4"/>
  <c r="IV87" i="4"/>
  <c r="IU187" i="4"/>
  <c r="FD187" i="2"/>
  <c r="IU138" i="4"/>
  <c r="IQ91" i="4"/>
  <c r="IW42" i="4"/>
  <c r="FE178" i="2"/>
  <c r="IW18" i="4"/>
  <c r="FB172" i="2"/>
  <c r="IW145" i="4"/>
  <c r="AO208" i="2"/>
  <c r="FD57" i="2"/>
  <c r="FC38" i="2"/>
  <c r="IP204" i="4"/>
  <c r="HS208" i="4"/>
  <c r="IP142" i="4"/>
  <c r="IQ109" i="4"/>
  <c r="FI208" i="4"/>
  <c r="IU204" i="4"/>
  <c r="IS122" i="4"/>
  <c r="FB78" i="2"/>
  <c r="DY208" i="4"/>
  <c r="FD88" i="2"/>
  <c r="FD156" i="2"/>
  <c r="IU163" i="4"/>
  <c r="FD8" i="2"/>
  <c r="DC208" i="2"/>
  <c r="FA115" i="2"/>
  <c r="IS158" i="4"/>
  <c r="FA24" i="2"/>
  <c r="IQ153" i="4"/>
  <c r="FA108" i="2"/>
  <c r="IT198" i="4"/>
  <c r="IU98" i="4"/>
  <c r="IP121" i="4"/>
  <c r="IW147" i="4"/>
  <c r="EW208" i="4"/>
  <c r="FB114" i="2"/>
  <c r="IS141" i="4"/>
  <c r="GD208" i="4"/>
  <c r="FC146" i="2"/>
  <c r="IU136" i="4"/>
  <c r="FE130" i="2"/>
  <c r="IW100" i="4"/>
  <c r="FD182" i="2"/>
  <c r="FA60" i="2"/>
  <c r="FA25" i="2"/>
  <c r="IR123" i="4"/>
  <c r="IP13" i="4"/>
  <c r="BM208" i="2"/>
  <c r="IN208" i="4"/>
  <c r="IV33" i="4"/>
  <c r="IT188" i="4"/>
  <c r="IU175" i="4"/>
  <c r="IP148" i="4"/>
  <c r="IS126" i="4"/>
  <c r="IR186" i="4"/>
  <c r="IW16" i="4"/>
  <c r="IW120" i="4"/>
  <c r="IR136" i="4"/>
  <c r="FD111" i="2"/>
  <c r="IS14" i="4"/>
  <c r="IV143" i="4"/>
  <c r="IW44" i="4"/>
  <c r="IA208" i="4"/>
  <c r="IQ185" i="4"/>
  <c r="BI208" i="2"/>
  <c r="IU51" i="4"/>
  <c r="IS102" i="4"/>
  <c r="IW87" i="4"/>
  <c r="FC127" i="2"/>
  <c r="IP159" i="4"/>
  <c r="IS86" i="4"/>
  <c r="FB197" i="2"/>
  <c r="IV21" i="4"/>
  <c r="IR134" i="4"/>
  <c r="HA208" i="4"/>
  <c r="FC177" i="2"/>
  <c r="FB13" i="2"/>
  <c r="IQ22" i="4"/>
  <c r="FE121" i="2"/>
  <c r="EV208" i="2"/>
  <c r="FE157" i="2"/>
  <c r="IU112" i="4"/>
  <c r="IV182" i="4"/>
  <c r="IQ195" i="4"/>
  <c r="EC208" i="2"/>
  <c r="IR143" i="4"/>
  <c r="IV159" i="4"/>
  <c r="IP151" i="4"/>
  <c r="FE62" i="2"/>
  <c r="IU195" i="4"/>
  <c r="IQ84" i="4"/>
  <c r="FB132" i="2"/>
  <c r="IR178" i="4"/>
  <c r="FA136" i="2"/>
  <c r="IP70" i="4"/>
  <c r="BQ208" i="2"/>
  <c r="IV160" i="4"/>
  <c r="FB180" i="2"/>
  <c r="IQ160" i="4"/>
  <c r="BT208" i="2"/>
  <c r="IP145" i="4"/>
  <c r="FA18" i="2"/>
  <c r="FA47" i="2"/>
  <c r="IS28" i="4"/>
  <c r="IP65" i="4"/>
  <c r="IS162" i="4"/>
  <c r="IR112" i="4"/>
  <c r="IT153" i="4"/>
  <c r="CU208" i="2"/>
  <c r="FE14" i="2"/>
  <c r="FE166" i="2"/>
  <c r="IV42" i="4"/>
  <c r="IP23" i="4"/>
  <c r="FC72" i="2"/>
  <c r="IV46" i="4"/>
  <c r="FB12" i="2"/>
  <c r="IR94" i="4"/>
  <c r="IU43" i="4"/>
  <c r="FA17" i="2"/>
  <c r="IW9" i="4"/>
  <c r="IT121" i="4"/>
  <c r="IS174" i="4"/>
  <c r="FA127" i="2"/>
  <c r="AJ208" i="2"/>
  <c r="IW159" i="4"/>
  <c r="EG208" i="4"/>
  <c r="FB82" i="2"/>
  <c r="X208" i="4"/>
  <c r="FD43" i="2"/>
  <c r="CC208" i="2"/>
  <c r="IT194" i="4"/>
  <c r="IP114" i="4"/>
  <c r="FD26" i="2"/>
  <c r="IS25" i="4"/>
  <c r="FD51" i="2"/>
  <c r="FE98" i="2"/>
  <c r="IR22" i="4"/>
  <c r="FD69" i="2"/>
  <c r="IW43" i="4"/>
  <c r="IV94" i="4"/>
  <c r="IP38" i="4"/>
  <c r="IQ35" i="4"/>
  <c r="IV24" i="4"/>
  <c r="FC102" i="2"/>
  <c r="IS168" i="4"/>
  <c r="AC208" i="2"/>
  <c r="FA64" i="2"/>
  <c r="AE208" i="2"/>
  <c r="FD22" i="2"/>
  <c r="IP39" i="4"/>
  <c r="IR38" i="4"/>
  <c r="IW13" i="4"/>
  <c r="FD137" i="2"/>
  <c r="IV192" i="4"/>
  <c r="IV65" i="4"/>
  <c r="IS38" i="4"/>
  <c r="IS159" i="4"/>
  <c r="IR203" i="4"/>
  <c r="IR108" i="4"/>
  <c r="AV208" i="2"/>
  <c r="FC31" i="2"/>
  <c r="IR16" i="4"/>
  <c r="IQ134" i="4"/>
  <c r="IS178" i="4"/>
  <c r="FC113" i="2"/>
  <c r="IR30" i="4"/>
  <c r="IR125" i="4"/>
  <c r="IV74" i="4"/>
  <c r="IU90" i="4"/>
  <c r="IP74" i="4"/>
  <c r="FE112" i="2"/>
  <c r="IV8" i="4"/>
  <c r="IS59" i="4"/>
  <c r="FD44" i="2"/>
  <c r="FC128" i="2"/>
  <c r="IP200" i="4"/>
  <c r="DJ208" i="2"/>
  <c r="II208" i="4"/>
  <c r="Y208" i="4"/>
  <c r="IW115" i="4"/>
  <c r="F208" i="2"/>
  <c r="IR120" i="4"/>
  <c r="FC145" i="2"/>
  <c r="FA72" i="2"/>
  <c r="IV40" i="4"/>
  <c r="CM208" i="2"/>
  <c r="IS63" i="4"/>
  <c r="IT55" i="4"/>
  <c r="IW27" i="4"/>
  <c r="IP44" i="4"/>
  <c r="FA179" i="2"/>
  <c r="IU177" i="4"/>
  <c r="FA135" i="2"/>
  <c r="GM208" i="4"/>
  <c r="FA13" i="2"/>
  <c r="FC111" i="2"/>
  <c r="FA97" i="2"/>
  <c r="IQ44" i="4"/>
  <c r="IQ85" i="4"/>
  <c r="IQ62" i="4"/>
  <c r="FA144" i="2"/>
  <c r="R208" i="4"/>
  <c r="IV67" i="4"/>
  <c r="IS35" i="4"/>
  <c r="IP47" i="4"/>
  <c r="IU198" i="4"/>
  <c r="IS194" i="4"/>
  <c r="FB98" i="2"/>
  <c r="IT182" i="4"/>
  <c r="IU167" i="4"/>
  <c r="IW74" i="4"/>
  <c r="IW132" i="4"/>
  <c r="FD180" i="2"/>
  <c r="AM208" i="2"/>
  <c r="FD96" i="2"/>
  <c r="IQ36" i="4"/>
  <c r="IU50" i="4"/>
  <c r="IP187" i="4"/>
  <c r="IW111" i="4"/>
  <c r="IW22" i="4"/>
  <c r="IQ89" i="4"/>
  <c r="IU180" i="4"/>
  <c r="IU28" i="4"/>
  <c r="FC41" i="2"/>
  <c r="IS189" i="4"/>
  <c r="IP139" i="4"/>
  <c r="AQ208" i="2"/>
  <c r="FE50" i="2"/>
  <c r="FE146" i="2"/>
  <c r="IS148" i="4"/>
  <c r="IP197" i="4"/>
  <c r="IS163" i="4"/>
  <c r="FB113" i="2"/>
  <c r="FE100" i="2"/>
  <c r="IV175" i="4"/>
  <c r="FD170" i="2"/>
  <c r="FD80" i="2"/>
  <c r="FE65" i="2"/>
  <c r="FD165" i="2"/>
  <c r="IV32" i="4"/>
  <c r="IS66" i="4"/>
  <c r="IP10" i="4"/>
  <c r="FC189" i="2"/>
  <c r="DV208" i="4"/>
  <c r="IV31" i="4"/>
  <c r="IW177" i="4"/>
  <c r="FB151" i="2"/>
  <c r="IW7" i="4"/>
  <c r="IU205" i="4"/>
  <c r="FB128" i="2"/>
  <c r="IQ95" i="4"/>
  <c r="IT163" i="4"/>
  <c r="FA175" i="2"/>
  <c r="IV38" i="4"/>
  <c r="IT94" i="4"/>
  <c r="IU131" i="4"/>
  <c r="FD107" i="2"/>
  <c r="FA95" i="2"/>
  <c r="CF208" i="2"/>
  <c r="FC82" i="2"/>
  <c r="FB9" i="2"/>
  <c r="FC7" i="2"/>
  <c r="BN208" i="2"/>
  <c r="IQ9" i="4"/>
  <c r="IW79" i="4"/>
  <c r="ED208" i="4"/>
  <c r="IR103" i="4"/>
  <c r="IR72" i="4"/>
  <c r="IR82" i="4"/>
  <c r="IV147" i="4"/>
  <c r="FC58" i="2"/>
  <c r="FB202" i="2"/>
  <c r="IR51" i="4"/>
  <c r="IU38" i="4"/>
  <c r="IU99" i="4"/>
  <c r="BO208" i="2"/>
  <c r="IQ64" i="4"/>
  <c r="IU193" i="4"/>
  <c r="IR115" i="4"/>
  <c r="IU172" i="4"/>
  <c r="ER208" i="4"/>
  <c r="FB121" i="2"/>
  <c r="IR200" i="4"/>
  <c r="IW90" i="4"/>
  <c r="IW106" i="4"/>
  <c r="IV206" i="4"/>
  <c r="IT113" i="4"/>
  <c r="FP208" i="4"/>
  <c r="FA37" i="2"/>
  <c r="IV118" i="4"/>
  <c r="FE57" i="2"/>
  <c r="IU54" i="4"/>
  <c r="IR190" i="4"/>
  <c r="IV204" i="4"/>
  <c r="AB208" i="2"/>
  <c r="EY208" i="4"/>
  <c r="FA195" i="2"/>
  <c r="FD13" i="2"/>
  <c r="IU40" i="4"/>
  <c r="IW99" i="4"/>
  <c r="FE170" i="2"/>
  <c r="IQ76" i="4"/>
  <c r="IW198" i="4"/>
  <c r="E208" i="4"/>
  <c r="FB129" i="2"/>
  <c r="IT101" i="4"/>
  <c r="IQ20" i="4"/>
  <c r="IW49" i="4"/>
  <c r="IJ208" i="4"/>
  <c r="IU192" i="4"/>
  <c r="FA20" i="2"/>
  <c r="IP184" i="4"/>
  <c r="IR193" i="4"/>
  <c r="IT22" i="4"/>
  <c r="FB94" i="2"/>
  <c r="IT73" i="4"/>
  <c r="IU152" i="4"/>
  <c r="IP78" i="4"/>
  <c r="BH208" i="2"/>
  <c r="IW172" i="4"/>
  <c r="BK208" i="2"/>
  <c r="FC131" i="2"/>
  <c r="IU132" i="4"/>
  <c r="IP22" i="4"/>
  <c r="FE69" i="2"/>
  <c r="IT123" i="4"/>
  <c r="IV124" i="4"/>
  <c r="IT124" i="4"/>
  <c r="IQ17" i="4"/>
  <c r="FA178" i="2"/>
  <c r="IV188" i="4"/>
  <c r="FE117" i="2"/>
  <c r="AI208" i="2"/>
  <c r="FD166" i="2"/>
  <c r="IV91" i="4"/>
  <c r="IS67" i="4"/>
  <c r="IV70" i="4"/>
  <c r="IW59" i="4"/>
  <c r="IT144" i="4"/>
  <c r="AL208" i="2"/>
  <c r="IP14" i="4"/>
  <c r="IQ166" i="4"/>
  <c r="IW67" i="4"/>
  <c r="IT25" i="4"/>
  <c r="IS16" i="4"/>
  <c r="FC170" i="2"/>
  <c r="FE8" i="2"/>
  <c r="IV62" i="4"/>
  <c r="IP191" i="4"/>
  <c r="IW40" i="4"/>
  <c r="BV208" i="2"/>
  <c r="IV43" i="4"/>
  <c r="IV177" i="4"/>
  <c r="FB58" i="2"/>
  <c r="IR202" i="4"/>
  <c r="FC133" i="2"/>
  <c r="FC149" i="2"/>
  <c r="IT184" i="4"/>
  <c r="AU208" i="2"/>
  <c r="FE73" i="2"/>
  <c r="IW171" i="4"/>
  <c r="IV178" i="4"/>
  <c r="IV92" i="4"/>
  <c r="FD90" i="2"/>
  <c r="IS133" i="4"/>
  <c r="IL208" i="4"/>
  <c r="FC114" i="2"/>
  <c r="BU208" i="2"/>
  <c r="IR10" i="4"/>
  <c r="FB133" i="2"/>
  <c r="IU196" i="4"/>
  <c r="IV109" i="4"/>
  <c r="IQ65" i="4"/>
  <c r="IT139" i="4"/>
  <c r="IU154" i="4"/>
  <c r="FB160" i="2"/>
  <c r="FE175" i="2"/>
  <c r="IS7" i="4"/>
  <c r="FC47" i="2"/>
  <c r="FC155" i="2"/>
  <c r="BG208" i="2"/>
  <c r="IQ197" i="4"/>
  <c r="FC8" i="2"/>
  <c r="AT208" i="2"/>
  <c r="IT36" i="4"/>
  <c r="IW82" i="4"/>
  <c r="AX208" i="2"/>
  <c r="IS208" i="4" l="1" a="1"/>
  <c r="IS208" i="4" s="1"/>
  <c r="IW208" i="4" a="1"/>
  <c r="IW208" i="4" s="1"/>
  <c r="IQ208" i="4" a="1"/>
  <c r="IQ208" i="4" s="1"/>
  <c r="FE208" i="2" a="1"/>
  <c r="FE208" i="2" s="1"/>
  <c r="FB208" i="2" a="1"/>
  <c r="FB208" i="2" s="1"/>
  <c r="IU208" i="4" a="1"/>
  <c r="IU208" i="4" s="1"/>
  <c r="FC208" i="2" a="1"/>
  <c r="FC208" i="2" s="1"/>
  <c r="FD208" i="2" a="1"/>
  <c r="FD208" i="2" s="1"/>
  <c r="IP208" i="4" a="1"/>
  <c r="IP208" i="4" s="1"/>
  <c r="IR208" i="4" a="1"/>
  <c r="IR208" i="4" s="1"/>
  <c r="IV208" i="4" a="1"/>
  <c r="IV208" i="4" s="1"/>
  <c r="FA208" i="2" a="1"/>
  <c r="FA208" i="2" s="1"/>
  <c r="IT208" i="4" a="1"/>
  <c r="IT20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<sst xmlns="http://schemas.openxmlformats.org/spreadsheetml/2006/main" count="2066" uniqueCount="234">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</sst>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08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3" t="s">
        <v>211</v>
      </c>
      <c r="H1" s="3" t="s">
        <v>211</v>
      </c>
      <c r="I1" s="3" t="s">
        <v>211</v>
      </c>
      <c r="J1" s="3" t="s">
        <v>211</v>
      </c>
      <c r="K1" s="3" t="s">
        <v>211</v>
      </c>
      <c r="L1" s="2" t="s">
        <v>211</v>
      </c>
      <c r="M1" s="2" t="s">
        <v>211</v>
      </c>
      <c r="N1" s="2" t="s">
        <v>211</v>
      </c>
      <c r="O1" s="2" t="s">
        <v>211</v>
      </c>
      <c r="P1" s="2" t="s">
        <v>211</v>
      </c>
      <c r="Q1" s="3" t="s">
        <v>211</v>
      </c>
      <c r="R1" s="3" t="s">
        <v>211</v>
      </c>
      <c r="S1" s="3" t="s">
        <v>211</v>
      </c>
      <c r="T1" s="3" t="s">
        <v>211</v>
      </c>
      <c r="U1" s="3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2" t="s">
        <v>211</v>
      </c>
      <c r="AA1" s="10" t="s">
        <v>231</v>
      </c>
      <c r="AB1" s="10" t="s">
        <v>231</v>
      </c>
      <c r="AC1" s="10" t="s">
        <v>231</v>
      </c>
      <c r="AD1" s="10" t="s">
        <v>231</v>
      </c>
      <c r="AE1" s="10" t="s">
        <v>231</v>
      </c>
      <c r="AF1" s="2" t="s">
        <v>231</v>
      </c>
      <c r="AG1" s="2" t="s">
        <v>231</v>
      </c>
      <c r="AH1" s="2" t="s">
        <v>231</v>
      </c>
      <c r="AI1" s="2" t="s">
        <v>231</v>
      </c>
      <c r="AJ1" s="2" t="s">
        <v>231</v>
      </c>
      <c r="AK1" s="10" t="s">
        <v>231</v>
      </c>
      <c r="AL1" s="10" t="s">
        <v>231</v>
      </c>
      <c r="AM1" s="10" t="s">
        <v>231</v>
      </c>
      <c r="AN1" s="10" t="s">
        <v>231</v>
      </c>
      <c r="AO1" s="10" t="s">
        <v>231</v>
      </c>
      <c r="AP1" s="2" t="s">
        <v>231</v>
      </c>
      <c r="AQ1" s="2" t="s">
        <v>231</v>
      </c>
      <c r="AR1" s="2" t="s">
        <v>231</v>
      </c>
      <c r="AS1" s="2" t="s">
        <v>231</v>
      </c>
      <c r="AT1" s="2" t="s">
        <v>231</v>
      </c>
      <c r="AU1" s="10" t="s">
        <v>231</v>
      </c>
      <c r="AV1" s="10" t="s">
        <v>231</v>
      </c>
      <c r="AW1" s="10" t="s">
        <v>231</v>
      </c>
      <c r="AX1" s="10" t="s">
        <v>231</v>
      </c>
      <c r="AY1" s="10" t="s">
        <v>231</v>
      </c>
      <c r="AZ1" s="2" t="s">
        <v>232</v>
      </c>
      <c r="BA1" s="2" t="s">
        <v>232</v>
      </c>
      <c r="BB1" s="2" t="s">
        <v>232</v>
      </c>
      <c r="BC1" s="2" t="s">
        <v>232</v>
      </c>
      <c r="BD1" s="2" t="s">
        <v>232</v>
      </c>
      <c r="BE1" s="3" t="s">
        <v>232</v>
      </c>
      <c r="BF1" s="3" t="s">
        <v>232</v>
      </c>
      <c r="BG1" s="3" t="s">
        <v>232</v>
      </c>
      <c r="BH1" s="3" t="s">
        <v>232</v>
      </c>
      <c r="BI1" s="3" t="s">
        <v>232</v>
      </c>
      <c r="BJ1" s="2" t="s">
        <v>232</v>
      </c>
      <c r="BK1" s="2" t="s">
        <v>232</v>
      </c>
      <c r="BL1" s="2" t="s">
        <v>232</v>
      </c>
      <c r="BM1" s="2" t="s">
        <v>232</v>
      </c>
      <c r="BN1" s="2" t="s">
        <v>232</v>
      </c>
      <c r="BO1" s="3" t="s">
        <v>232</v>
      </c>
      <c r="BP1" s="3" t="s">
        <v>232</v>
      </c>
      <c r="BQ1" s="3" t="s">
        <v>232</v>
      </c>
      <c r="BR1" s="3" t="s">
        <v>232</v>
      </c>
      <c r="BS1" s="3" t="s">
        <v>232</v>
      </c>
      <c r="BT1" s="2" t="s">
        <v>232</v>
      </c>
      <c r="BU1" s="2" t="s">
        <v>232</v>
      </c>
      <c r="BV1" s="2" t="s">
        <v>232</v>
      </c>
      <c r="BW1" s="2" t="s">
        <v>232</v>
      </c>
      <c r="BX1" s="2" t="s">
        <v>232</v>
      </c>
      <c r="BY1" s="3" t="s">
        <v>212</v>
      </c>
      <c r="BZ1" s="3" t="s">
        <v>212</v>
      </c>
      <c r="CA1" s="3" t="s">
        <v>212</v>
      </c>
      <c r="CB1" s="3" t="s">
        <v>212</v>
      </c>
      <c r="CC1" s="3" t="s">
        <v>212</v>
      </c>
      <c r="CD1" s="2" t="s">
        <v>212</v>
      </c>
      <c r="CE1" s="2" t="s">
        <v>212</v>
      </c>
      <c r="CF1" s="2" t="s">
        <v>212</v>
      </c>
      <c r="CG1" s="2" t="s">
        <v>212</v>
      </c>
      <c r="CH1" s="2" t="s">
        <v>212</v>
      </c>
      <c r="CI1" s="3" t="s">
        <v>212</v>
      </c>
      <c r="CJ1" s="3" t="s">
        <v>212</v>
      </c>
      <c r="CK1" s="3" t="s">
        <v>212</v>
      </c>
      <c r="CL1" s="3" t="s">
        <v>212</v>
      </c>
      <c r="CM1" s="3" t="s">
        <v>212</v>
      </c>
      <c r="CN1" s="2" t="s">
        <v>212</v>
      </c>
      <c r="CO1" s="2" t="s">
        <v>212</v>
      </c>
      <c r="CP1" s="2" t="s">
        <v>212</v>
      </c>
      <c r="CQ1" s="2" t="s">
        <v>212</v>
      </c>
      <c r="CR1" s="2" t="s">
        <v>212</v>
      </c>
      <c r="CS1" s="3" t="s">
        <v>212</v>
      </c>
      <c r="CT1" s="3" t="s">
        <v>212</v>
      </c>
      <c r="CU1" s="3" t="s">
        <v>212</v>
      </c>
      <c r="CV1" s="3" t="s">
        <v>212</v>
      </c>
      <c r="CW1" s="3" t="s">
        <v>212</v>
      </c>
      <c r="CX1" s="2" t="s">
        <v>213</v>
      </c>
      <c r="CY1" s="2" t="s">
        <v>213</v>
      </c>
      <c r="CZ1" s="2" t="s">
        <v>213</v>
      </c>
      <c r="DA1" s="2" t="s">
        <v>213</v>
      </c>
      <c r="DB1" s="2" t="s">
        <v>213</v>
      </c>
      <c r="DC1" s="3" t="s">
        <v>213</v>
      </c>
      <c r="DD1" s="3" t="s">
        <v>213</v>
      </c>
      <c r="DE1" s="3" t="s">
        <v>213</v>
      </c>
      <c r="DF1" s="3" t="s">
        <v>213</v>
      </c>
      <c r="DG1" s="3" t="s">
        <v>213</v>
      </c>
      <c r="DH1" s="2" t="s">
        <v>213</v>
      </c>
      <c r="DI1" s="2" t="s">
        <v>213</v>
      </c>
      <c r="DJ1" s="2" t="s">
        <v>213</v>
      </c>
      <c r="DK1" s="2" t="s">
        <v>213</v>
      </c>
      <c r="DL1" s="2" t="s">
        <v>213</v>
      </c>
      <c r="DM1" s="3" t="s">
        <v>213</v>
      </c>
      <c r="DN1" s="3" t="s">
        <v>213</v>
      </c>
      <c r="DO1" s="3" t="s">
        <v>213</v>
      </c>
      <c r="DP1" s="3" t="s">
        <v>213</v>
      </c>
      <c r="DQ1" s="3" t="s">
        <v>213</v>
      </c>
      <c r="DR1" s="2" t="s">
        <v>213</v>
      </c>
      <c r="DS1" s="2" t="s">
        <v>213</v>
      </c>
      <c r="DT1" s="2" t="s">
        <v>213</v>
      </c>
      <c r="DU1" s="2" t="s">
        <v>213</v>
      </c>
      <c r="DV1" s="2" t="s">
        <v>213</v>
      </c>
      <c r="DW1" s="3" t="s">
        <v>214</v>
      </c>
      <c r="DX1" s="3" t="s">
        <v>214</v>
      </c>
      <c r="DY1" s="3" t="s">
        <v>214</v>
      </c>
      <c r="DZ1" s="3" t="s">
        <v>214</v>
      </c>
      <c r="EA1" s="3" t="s">
        <v>214</v>
      </c>
      <c r="EB1" s="2" t="s">
        <v>214</v>
      </c>
      <c r="EC1" s="2" t="s">
        <v>214</v>
      </c>
      <c r="ED1" s="2" t="s">
        <v>214</v>
      </c>
      <c r="EE1" s="2" t="s">
        <v>214</v>
      </c>
      <c r="EF1" s="2" t="s">
        <v>214</v>
      </c>
      <c r="EG1" s="3" t="s">
        <v>214</v>
      </c>
      <c r="EH1" s="3" t="s">
        <v>214</v>
      </c>
      <c r="EI1" s="3" t="s">
        <v>214</v>
      </c>
      <c r="EJ1" s="3" t="s">
        <v>214</v>
      </c>
      <c r="EK1" s="3" t="s">
        <v>214</v>
      </c>
      <c r="EL1" s="2" t="s">
        <v>214</v>
      </c>
      <c r="EM1" s="2" t="s">
        <v>214</v>
      </c>
      <c r="EN1" s="2" t="s">
        <v>214</v>
      </c>
      <c r="EO1" s="2" t="s">
        <v>214</v>
      </c>
      <c r="EP1" s="2" t="s">
        <v>214</v>
      </c>
      <c r="EQ1" s="3" t="s">
        <v>214</v>
      </c>
      <c r="ER1" s="3" t="s">
        <v>214</v>
      </c>
      <c r="ES1" s="3" t="s">
        <v>214</v>
      </c>
      <c r="ET1" s="3" t="s">
        <v>214</v>
      </c>
      <c r="EU1" s="3" t="s">
        <v>214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10" t="s">
        <v>208</v>
      </c>
      <c r="H2" s="10" t="s">
        <v>208</v>
      </c>
      <c r="I2" s="10" t="s">
        <v>208</v>
      </c>
      <c r="J2" s="10" t="s">
        <v>208</v>
      </c>
      <c r="K2" s="10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207</v>
      </c>
      <c r="AB2" s="10" t="s">
        <v>207</v>
      </c>
      <c r="AC2" s="10" t="s">
        <v>207</v>
      </c>
      <c r="AD2" s="10" t="s">
        <v>207</v>
      </c>
      <c r="AE2" s="10" t="s">
        <v>207</v>
      </c>
      <c r="AF2" s="2" t="s">
        <v>208</v>
      </c>
      <c r="AG2" s="2" t="s">
        <v>208</v>
      </c>
      <c r="AH2" s="2" t="s">
        <v>208</v>
      </c>
      <c r="AI2" s="2" t="s">
        <v>208</v>
      </c>
      <c r="AJ2" s="2" t="s">
        <v>208</v>
      </c>
      <c r="AK2" s="10" t="s">
        <v>209</v>
      </c>
      <c r="AL2" s="10" t="s">
        <v>209</v>
      </c>
      <c r="AM2" s="10" t="s">
        <v>209</v>
      </c>
      <c r="AN2" s="10" t="s">
        <v>209</v>
      </c>
      <c r="AO2" s="10" t="s">
        <v>209</v>
      </c>
      <c r="AP2" s="2" t="s">
        <v>210</v>
      </c>
      <c r="AQ2" s="2" t="s">
        <v>210</v>
      </c>
      <c r="AR2" s="2" t="s">
        <v>210</v>
      </c>
      <c r="AS2" s="2" t="s">
        <v>210</v>
      </c>
      <c r="AT2" s="2" t="s">
        <v>210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10" t="s">
        <v>208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210</v>
      </c>
      <c r="BP2" s="3" t="s">
        <v>210</v>
      </c>
      <c r="BQ2" s="3" t="s">
        <v>210</v>
      </c>
      <c r="BR2" s="3" t="s">
        <v>210</v>
      </c>
      <c r="BS2" s="3" t="s">
        <v>210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207</v>
      </c>
      <c r="BZ2" s="10" t="s">
        <v>207</v>
      </c>
      <c r="CA2" s="10" t="s">
        <v>207</v>
      </c>
      <c r="CB2" s="10" t="s">
        <v>207</v>
      </c>
      <c r="CC2" s="10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10" t="s">
        <v>209</v>
      </c>
      <c r="CJ2" s="10" t="s">
        <v>209</v>
      </c>
      <c r="CK2" s="10" t="s">
        <v>209</v>
      </c>
      <c r="CL2" s="10" t="s">
        <v>209</v>
      </c>
      <c r="CM2" s="10" t="s">
        <v>209</v>
      </c>
      <c r="CN2" s="2" t="s">
        <v>210</v>
      </c>
      <c r="CO2" s="2" t="s">
        <v>210</v>
      </c>
      <c r="CP2" s="2" t="s">
        <v>210</v>
      </c>
      <c r="CQ2" s="2" t="s">
        <v>210</v>
      </c>
      <c r="CR2" s="2" t="s">
        <v>210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10" t="s">
        <v>208</v>
      </c>
      <c r="DD2" s="10" t="s">
        <v>208</v>
      </c>
      <c r="DE2" s="10" t="s">
        <v>208</v>
      </c>
      <c r="DF2" s="10" t="s">
        <v>208</v>
      </c>
      <c r="DG2" s="10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10" t="s">
        <v>210</v>
      </c>
      <c r="DN2" s="10" t="s">
        <v>210</v>
      </c>
      <c r="DO2" s="10" t="s">
        <v>210</v>
      </c>
      <c r="DP2" s="10" t="s">
        <v>210</v>
      </c>
      <c r="DQ2" s="10" t="s">
        <v>210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207</v>
      </c>
      <c r="DX2" s="10" t="s">
        <v>207</v>
      </c>
      <c r="DY2" s="10" t="s">
        <v>207</v>
      </c>
      <c r="DZ2" s="10" t="s">
        <v>207</v>
      </c>
      <c r="EA2" s="10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210</v>
      </c>
      <c r="EM2" s="2" t="s">
        <v>210</v>
      </c>
      <c r="EN2" s="2" t="s">
        <v>210</v>
      </c>
      <c r="EO2" s="2" t="s">
        <v>210</v>
      </c>
      <c r="EP2" s="2" t="s">
        <v>210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217</v>
      </c>
      <c r="F3" s="2" t="s">
        <v>218</v>
      </c>
      <c r="G3" s="3" t="s">
        <v>0</v>
      </c>
      <c r="H3" s="3" t="s">
        <v>1</v>
      </c>
      <c r="I3" s="3" t="s">
        <v>2</v>
      </c>
      <c r="J3" s="3" t="s">
        <v>217</v>
      </c>
      <c r="K3" s="3" t="s">
        <v>218</v>
      </c>
      <c r="L3" s="2" t="s">
        <v>0</v>
      </c>
      <c r="M3" s="2" t="s">
        <v>1</v>
      </c>
      <c r="N3" s="2" t="s">
        <v>2</v>
      </c>
      <c r="O3" s="2" t="s">
        <v>217</v>
      </c>
      <c r="P3" s="2" t="s">
        <v>218</v>
      </c>
      <c r="Q3" s="3" t="s">
        <v>0</v>
      </c>
      <c r="R3" s="3" t="s">
        <v>1</v>
      </c>
      <c r="S3" s="3" t="s">
        <v>2</v>
      </c>
      <c r="T3" s="3" t="s">
        <v>217</v>
      </c>
      <c r="U3" s="3" t="s">
        <v>218</v>
      </c>
      <c r="V3" s="2" t="s">
        <v>0</v>
      </c>
      <c r="W3" s="2" t="s">
        <v>1</v>
      </c>
      <c r="X3" s="2" t="s">
        <v>2</v>
      </c>
      <c r="Y3" s="2" t="s">
        <v>217</v>
      </c>
      <c r="Z3" s="2" t="s">
        <v>218</v>
      </c>
      <c r="AA3" s="10" t="s">
        <v>0</v>
      </c>
      <c r="AB3" s="10" t="s">
        <v>1</v>
      </c>
      <c r="AC3" s="10" t="s">
        <v>2</v>
      </c>
      <c r="AD3" s="10" t="s">
        <v>217</v>
      </c>
      <c r="AE3" s="10" t="s">
        <v>218</v>
      </c>
      <c r="AF3" s="2" t="s">
        <v>0</v>
      </c>
      <c r="AG3" s="2" t="s">
        <v>1</v>
      </c>
      <c r="AH3" s="2" t="s">
        <v>2</v>
      </c>
      <c r="AI3" s="2" t="s">
        <v>217</v>
      </c>
      <c r="AJ3" s="2" t="s">
        <v>218</v>
      </c>
      <c r="AK3" s="10" t="s">
        <v>0</v>
      </c>
      <c r="AL3" s="10" t="s">
        <v>1</v>
      </c>
      <c r="AM3" s="10" t="s">
        <v>2</v>
      </c>
      <c r="AN3" s="10" t="s">
        <v>217</v>
      </c>
      <c r="AO3" s="10" t="s">
        <v>218</v>
      </c>
      <c r="AP3" s="2" t="s">
        <v>0</v>
      </c>
      <c r="AQ3" s="2" t="s">
        <v>1</v>
      </c>
      <c r="AR3" s="2" t="s">
        <v>2</v>
      </c>
      <c r="AS3" s="2" t="s">
        <v>217</v>
      </c>
      <c r="AT3" s="2" t="s">
        <v>218</v>
      </c>
      <c r="AU3" s="10" t="s">
        <v>0</v>
      </c>
      <c r="AV3" s="10" t="s">
        <v>1</v>
      </c>
      <c r="AW3" s="10" t="s">
        <v>2</v>
      </c>
      <c r="AX3" s="10" t="s">
        <v>217</v>
      </c>
      <c r="AY3" s="10" t="s">
        <v>218</v>
      </c>
      <c r="AZ3" s="2" t="s">
        <v>0</v>
      </c>
      <c r="BA3" s="2" t="s">
        <v>1</v>
      </c>
      <c r="BB3" s="2" t="s">
        <v>2</v>
      </c>
      <c r="BC3" s="2" t="s">
        <v>217</v>
      </c>
      <c r="BD3" s="2" t="s">
        <v>218</v>
      </c>
      <c r="BE3" s="3" t="s">
        <v>0</v>
      </c>
      <c r="BF3" s="3" t="s">
        <v>1</v>
      </c>
      <c r="BG3" s="3" t="s">
        <v>2</v>
      </c>
      <c r="BH3" s="3" t="s">
        <v>217</v>
      </c>
      <c r="BI3" s="3" t="s">
        <v>218</v>
      </c>
      <c r="BJ3" s="2" t="s">
        <v>0</v>
      </c>
      <c r="BK3" s="2" t="s">
        <v>1</v>
      </c>
      <c r="BL3" s="2" t="s">
        <v>2</v>
      </c>
      <c r="BM3" s="2" t="s">
        <v>217</v>
      </c>
      <c r="BN3" s="2" t="s">
        <v>218</v>
      </c>
      <c r="BO3" s="3" t="s">
        <v>0</v>
      </c>
      <c r="BP3" s="3" t="s">
        <v>1</v>
      </c>
      <c r="BQ3" s="3" t="s">
        <v>2</v>
      </c>
      <c r="BR3" s="3" t="s">
        <v>217</v>
      </c>
      <c r="BS3" s="3" t="s">
        <v>218</v>
      </c>
      <c r="BT3" s="2" t="s">
        <v>0</v>
      </c>
      <c r="BU3" s="2" t="s">
        <v>1</v>
      </c>
      <c r="BV3" s="2" t="s">
        <v>2</v>
      </c>
      <c r="BW3" s="2" t="s">
        <v>217</v>
      </c>
      <c r="BX3" s="2" t="s">
        <v>218</v>
      </c>
      <c r="BY3" s="3" t="s">
        <v>0</v>
      </c>
      <c r="BZ3" s="3" t="s">
        <v>1</v>
      </c>
      <c r="CA3" s="3" t="s">
        <v>2</v>
      </c>
      <c r="CB3" s="3" t="s">
        <v>217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217</v>
      </c>
      <c r="CH3" s="2" t="s">
        <v>218</v>
      </c>
      <c r="CI3" s="3" t="s">
        <v>0</v>
      </c>
      <c r="CJ3" s="3" t="s">
        <v>1</v>
      </c>
      <c r="CK3" s="3" t="s">
        <v>2</v>
      </c>
      <c r="CL3" s="3" t="s">
        <v>217</v>
      </c>
      <c r="CM3" s="3" t="s">
        <v>218</v>
      </c>
      <c r="CN3" s="2" t="s">
        <v>0</v>
      </c>
      <c r="CO3" s="2" t="s">
        <v>1</v>
      </c>
      <c r="CP3" s="2" t="s">
        <v>2</v>
      </c>
      <c r="CQ3" s="2" t="s">
        <v>217</v>
      </c>
      <c r="CR3" s="2" t="s">
        <v>218</v>
      </c>
      <c r="CS3" s="3" t="s">
        <v>0</v>
      </c>
      <c r="CT3" s="3" t="s">
        <v>1</v>
      </c>
      <c r="CU3" s="3" t="s">
        <v>2</v>
      </c>
      <c r="CV3" s="3" t="s">
        <v>217</v>
      </c>
      <c r="CW3" s="3" t="s">
        <v>218</v>
      </c>
      <c r="CX3" s="2" t="s">
        <v>0</v>
      </c>
      <c r="CY3" s="2" t="s">
        <v>1</v>
      </c>
      <c r="CZ3" s="2" t="s">
        <v>2</v>
      </c>
      <c r="DA3" s="2" t="s">
        <v>217</v>
      </c>
      <c r="DB3" s="2" t="s">
        <v>218</v>
      </c>
      <c r="DC3" s="3" t="s">
        <v>0</v>
      </c>
      <c r="DD3" s="3" t="s">
        <v>1</v>
      </c>
      <c r="DE3" s="3" t="s">
        <v>2</v>
      </c>
      <c r="DF3" s="3" t="s">
        <v>217</v>
      </c>
      <c r="DG3" s="3" t="s">
        <v>218</v>
      </c>
      <c r="DH3" s="2" t="s">
        <v>0</v>
      </c>
      <c r="DI3" s="2" t="s">
        <v>1</v>
      </c>
      <c r="DJ3" s="2" t="s">
        <v>2</v>
      </c>
      <c r="DK3" s="2" t="s">
        <v>217</v>
      </c>
      <c r="DL3" s="2" t="s">
        <v>218</v>
      </c>
      <c r="DM3" s="3" t="s">
        <v>0</v>
      </c>
      <c r="DN3" s="3" t="s">
        <v>1</v>
      </c>
      <c r="DO3" s="3" t="s">
        <v>2</v>
      </c>
      <c r="DP3" s="3" t="s">
        <v>217</v>
      </c>
      <c r="DQ3" s="3" t="s">
        <v>218</v>
      </c>
      <c r="DR3" s="2" t="s">
        <v>0</v>
      </c>
      <c r="DS3" s="2" t="s">
        <v>1</v>
      </c>
      <c r="DT3" s="2" t="s">
        <v>2</v>
      </c>
      <c r="DU3" s="2" t="s">
        <v>217</v>
      </c>
      <c r="DV3" s="2" t="s">
        <v>218</v>
      </c>
      <c r="DW3" s="3" t="s">
        <v>0</v>
      </c>
      <c r="DX3" s="3" t="s">
        <v>1</v>
      </c>
      <c r="DY3" s="3" t="s">
        <v>2</v>
      </c>
      <c r="DZ3" s="3" t="s">
        <v>217</v>
      </c>
      <c r="EA3" s="3" t="s">
        <v>218</v>
      </c>
      <c r="EB3" s="2" t="s">
        <v>0</v>
      </c>
      <c r="EC3" s="2" t="s">
        <v>1</v>
      </c>
      <c r="ED3" s="2" t="s">
        <v>2</v>
      </c>
      <c r="EE3" s="2" t="s">
        <v>217</v>
      </c>
      <c r="EF3" s="2" t="s">
        <v>218</v>
      </c>
      <c r="EG3" s="3" t="s">
        <v>0</v>
      </c>
      <c r="EH3" s="3" t="s">
        <v>1</v>
      </c>
      <c r="EI3" s="3" t="s">
        <v>2</v>
      </c>
      <c r="EJ3" s="3" t="s">
        <v>217</v>
      </c>
      <c r="EK3" s="3" t="s">
        <v>218</v>
      </c>
      <c r="EL3" s="2" t="s">
        <v>0</v>
      </c>
      <c r="EM3" s="2" t="s">
        <v>1</v>
      </c>
      <c r="EN3" s="2" t="s">
        <v>2</v>
      </c>
      <c r="EO3" s="2" t="s">
        <v>217</v>
      </c>
      <c r="EP3" s="2" t="s">
        <v>218</v>
      </c>
      <c r="EQ3" s="3" t="s">
        <v>0</v>
      </c>
      <c r="ER3" s="3" t="s">
        <v>1</v>
      </c>
      <c r="ES3" s="3" t="s">
        <v>2</v>
      </c>
      <c r="ET3" s="3" t="s">
        <v>217</v>
      </c>
      <c r="EU3" s="3" t="s">
        <v>218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230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233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215</v>
      </c>
      <c r="EW4" s="32"/>
      <c r="EX4" s="32"/>
      <c r="EY4" s="32"/>
      <c r="EZ4" s="33"/>
      <c r="FA4" s="37" t="s">
        <v>216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206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206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206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206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206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206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217</v>
      </c>
      <c r="F6" s="2" t="s">
        <v>218</v>
      </c>
      <c r="G6" s="3" t="s">
        <v>0</v>
      </c>
      <c r="H6" s="3" t="s">
        <v>1</v>
      </c>
      <c r="I6" s="3" t="s">
        <v>2</v>
      </c>
      <c r="J6" s="3" t="s">
        <v>217</v>
      </c>
      <c r="K6" s="3" t="s">
        <v>218</v>
      </c>
      <c r="L6" s="2" t="s">
        <v>0</v>
      </c>
      <c r="M6" s="2" t="s">
        <v>1</v>
      </c>
      <c r="N6" s="2" t="s">
        <v>2</v>
      </c>
      <c r="O6" s="2" t="s">
        <v>217</v>
      </c>
      <c r="P6" s="2" t="s">
        <v>218</v>
      </c>
      <c r="Q6" s="3" t="s">
        <v>0</v>
      </c>
      <c r="R6" s="3" t="s">
        <v>1</v>
      </c>
      <c r="S6" s="3" t="s">
        <v>2</v>
      </c>
      <c r="T6" s="3" t="s">
        <v>217</v>
      </c>
      <c r="U6" s="3" t="s">
        <v>218</v>
      </c>
      <c r="V6" s="2" t="s">
        <v>0</v>
      </c>
      <c r="W6" s="2" t="s">
        <v>1</v>
      </c>
      <c r="X6" s="2" t="s">
        <v>2</v>
      </c>
      <c r="Y6" s="2" t="s">
        <v>217</v>
      </c>
      <c r="Z6" s="2" t="s">
        <v>218</v>
      </c>
      <c r="AA6" s="3" t="s">
        <v>0</v>
      </c>
      <c r="AB6" s="3" t="s">
        <v>1</v>
      </c>
      <c r="AC6" s="3" t="s">
        <v>2</v>
      </c>
      <c r="AD6" s="3" t="s">
        <v>217</v>
      </c>
      <c r="AE6" s="3" t="s">
        <v>218</v>
      </c>
      <c r="AF6" s="2" t="s">
        <v>0</v>
      </c>
      <c r="AG6" s="2" t="s">
        <v>1</v>
      </c>
      <c r="AH6" s="2" t="s">
        <v>2</v>
      </c>
      <c r="AI6" s="2" t="s">
        <v>217</v>
      </c>
      <c r="AJ6" s="2" t="s">
        <v>218</v>
      </c>
      <c r="AK6" s="3" t="s">
        <v>0</v>
      </c>
      <c r="AL6" s="3" t="s">
        <v>1</v>
      </c>
      <c r="AM6" s="3" t="s">
        <v>2</v>
      </c>
      <c r="AN6" s="3" t="s">
        <v>217</v>
      </c>
      <c r="AO6" s="3" t="s">
        <v>218</v>
      </c>
      <c r="AP6" s="2" t="s">
        <v>0</v>
      </c>
      <c r="AQ6" s="2" t="s">
        <v>1</v>
      </c>
      <c r="AR6" s="2" t="s">
        <v>2</v>
      </c>
      <c r="AS6" s="2" t="s">
        <v>217</v>
      </c>
      <c r="AT6" s="2" t="s">
        <v>218</v>
      </c>
      <c r="AU6" s="3" t="s">
        <v>0</v>
      </c>
      <c r="AV6" s="3" t="s">
        <v>1</v>
      </c>
      <c r="AW6" s="3" t="s">
        <v>2</v>
      </c>
      <c r="AX6" s="3" t="s">
        <v>217</v>
      </c>
      <c r="AY6" s="3" t="s">
        <v>218</v>
      </c>
      <c r="AZ6" s="2" t="s">
        <v>0</v>
      </c>
      <c r="BA6" s="2" t="s">
        <v>1</v>
      </c>
      <c r="BB6" s="2" t="s">
        <v>2</v>
      </c>
      <c r="BC6" s="2" t="s">
        <v>217</v>
      </c>
      <c r="BD6" s="2" t="s">
        <v>218</v>
      </c>
      <c r="BE6" s="3" t="s">
        <v>0</v>
      </c>
      <c r="BF6" s="3" t="s">
        <v>1</v>
      </c>
      <c r="BG6" s="3" t="s">
        <v>2</v>
      </c>
      <c r="BH6" s="3" t="s">
        <v>217</v>
      </c>
      <c r="BI6" s="3" t="s">
        <v>218</v>
      </c>
      <c r="BJ6" s="2" t="s">
        <v>0</v>
      </c>
      <c r="BK6" s="2" t="s">
        <v>1</v>
      </c>
      <c r="BL6" s="2" t="s">
        <v>2</v>
      </c>
      <c r="BM6" s="2" t="s">
        <v>217</v>
      </c>
      <c r="BN6" s="2" t="s">
        <v>218</v>
      </c>
      <c r="BO6" s="3" t="s">
        <v>0</v>
      </c>
      <c r="BP6" s="3" t="s">
        <v>1</v>
      </c>
      <c r="BQ6" s="3" t="s">
        <v>2</v>
      </c>
      <c r="BR6" s="3" t="s">
        <v>217</v>
      </c>
      <c r="BS6" s="3" t="s">
        <v>218</v>
      </c>
      <c r="BT6" s="2" t="s">
        <v>0</v>
      </c>
      <c r="BU6" s="2" t="s">
        <v>1</v>
      </c>
      <c r="BV6" s="2" t="s">
        <v>2</v>
      </c>
      <c r="BW6" s="2" t="s">
        <v>217</v>
      </c>
      <c r="BX6" s="2" t="s">
        <v>218</v>
      </c>
      <c r="BY6" s="3" t="s">
        <v>0</v>
      </c>
      <c r="BZ6" s="3" t="s">
        <v>1</v>
      </c>
      <c r="CA6" s="3" t="s">
        <v>2</v>
      </c>
      <c r="CB6" s="3" t="s">
        <v>217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217</v>
      </c>
      <c r="CH6" s="2" t="s">
        <v>218</v>
      </c>
      <c r="CI6" s="3" t="s">
        <v>0</v>
      </c>
      <c r="CJ6" s="3" t="s">
        <v>1</v>
      </c>
      <c r="CK6" s="3" t="s">
        <v>2</v>
      </c>
      <c r="CL6" s="3" t="s">
        <v>217</v>
      </c>
      <c r="CM6" s="3" t="s">
        <v>218</v>
      </c>
      <c r="CN6" s="2" t="s">
        <v>0</v>
      </c>
      <c r="CO6" s="2" t="s">
        <v>1</v>
      </c>
      <c r="CP6" s="2" t="s">
        <v>2</v>
      </c>
      <c r="CQ6" s="2" t="s">
        <v>217</v>
      </c>
      <c r="CR6" s="2" t="s">
        <v>218</v>
      </c>
      <c r="CS6" s="3" t="s">
        <v>0</v>
      </c>
      <c r="CT6" s="3" t="s">
        <v>1</v>
      </c>
      <c r="CU6" s="3" t="s">
        <v>2</v>
      </c>
      <c r="CV6" s="3" t="s">
        <v>217</v>
      </c>
      <c r="CW6" s="3" t="s">
        <v>218</v>
      </c>
      <c r="CX6" s="2" t="s">
        <v>0</v>
      </c>
      <c r="CY6" s="2" t="s">
        <v>1</v>
      </c>
      <c r="CZ6" s="2" t="s">
        <v>2</v>
      </c>
      <c r="DA6" s="2" t="s">
        <v>217</v>
      </c>
      <c r="DB6" s="2" t="s">
        <v>218</v>
      </c>
      <c r="DC6" s="3" t="s">
        <v>0</v>
      </c>
      <c r="DD6" s="3" t="s">
        <v>1</v>
      </c>
      <c r="DE6" s="3" t="s">
        <v>2</v>
      </c>
      <c r="DF6" s="3" t="s">
        <v>217</v>
      </c>
      <c r="DG6" s="3" t="s">
        <v>218</v>
      </c>
      <c r="DH6" s="2" t="s">
        <v>0</v>
      </c>
      <c r="DI6" s="2" t="s">
        <v>1</v>
      </c>
      <c r="DJ6" s="2" t="s">
        <v>2</v>
      </c>
      <c r="DK6" s="2" t="s">
        <v>217</v>
      </c>
      <c r="DL6" s="2" t="s">
        <v>218</v>
      </c>
      <c r="DM6" s="3" t="s">
        <v>0</v>
      </c>
      <c r="DN6" s="3" t="s">
        <v>1</v>
      </c>
      <c r="DO6" s="3" t="s">
        <v>2</v>
      </c>
      <c r="DP6" s="3" t="s">
        <v>217</v>
      </c>
      <c r="DQ6" s="3" t="s">
        <v>218</v>
      </c>
      <c r="DR6" s="2" t="s">
        <v>0</v>
      </c>
      <c r="DS6" s="2" t="s">
        <v>1</v>
      </c>
      <c r="DT6" s="2" t="s">
        <v>2</v>
      </c>
      <c r="DU6" s="2" t="s">
        <v>217</v>
      </c>
      <c r="DV6" s="2" t="s">
        <v>218</v>
      </c>
      <c r="DW6" s="3" t="s">
        <v>0</v>
      </c>
      <c r="DX6" s="3" t="s">
        <v>1</v>
      </c>
      <c r="DY6" s="3" t="s">
        <v>2</v>
      </c>
      <c r="DZ6" s="3" t="s">
        <v>217</v>
      </c>
      <c r="EA6" s="3" t="s">
        <v>218</v>
      </c>
      <c r="EB6" s="2" t="s">
        <v>0</v>
      </c>
      <c r="EC6" s="2" t="s">
        <v>1</v>
      </c>
      <c r="ED6" s="2" t="s">
        <v>2</v>
      </c>
      <c r="EE6" s="2" t="s">
        <v>217</v>
      </c>
      <c r="EF6" s="2" t="s">
        <v>218</v>
      </c>
      <c r="EG6" s="3" t="s">
        <v>0</v>
      </c>
      <c r="EH6" s="3" t="s">
        <v>1</v>
      </c>
      <c r="EI6" s="3" t="s">
        <v>2</v>
      </c>
      <c r="EJ6" s="3" t="s">
        <v>217</v>
      </c>
      <c r="EK6" s="3" t="s">
        <v>218</v>
      </c>
      <c r="EL6" s="2" t="s">
        <v>0</v>
      </c>
      <c r="EM6" s="2" t="s">
        <v>1</v>
      </c>
      <c r="EN6" s="2" t="s">
        <v>2</v>
      </c>
      <c r="EO6" s="2" t="s">
        <v>217</v>
      </c>
      <c r="EP6" s="2" t="s">
        <v>218</v>
      </c>
      <c r="EQ6" s="3" t="s">
        <v>0</v>
      </c>
      <c r="ER6" s="3" t="s">
        <v>1</v>
      </c>
      <c r="ES6" s="3" t="s">
        <v>2</v>
      </c>
      <c r="ET6" s="3" t="s">
        <v>217</v>
      </c>
      <c r="EU6" s="3" t="s">
        <v>218</v>
      </c>
      <c r="EV6" s="2" t="s">
        <v>0</v>
      </c>
      <c r="EW6" s="2" t="s">
        <v>1</v>
      </c>
      <c r="EX6" s="2" t="s">
        <v>2</v>
      </c>
      <c r="EY6" s="2" t="s">
        <v>217</v>
      </c>
      <c r="EZ6" s="2" t="s">
        <v>218</v>
      </c>
      <c r="FA6" s="10" t="s">
        <v>0</v>
      </c>
      <c r="FB6" s="10" t="s">
        <v>1</v>
      </c>
      <c r="FC6" s="10" t="s">
        <v>2</v>
      </c>
      <c r="FD6" s="10" t="s">
        <v>217</v>
      </c>
      <c r="FE6" s="10" t="s">
        <v>218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0.74119999999999997</v>
      </c>
      <c r="AL7" s="14">
        <v>0.88880000000000003</v>
      </c>
      <c r="AM7" s="14">
        <v>0.3957</v>
      </c>
      <c r="AN7" s="14">
        <v>0.99690000000000001</v>
      </c>
      <c r="AO7" s="14">
        <v>2.4400000000000002E-2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0.74139999999999995</v>
      </c>
      <c r="BK7" s="4">
        <v>0.88919999999999999</v>
      </c>
      <c r="BL7" s="4">
        <v>0.39560000000000001</v>
      </c>
      <c r="BM7" s="4">
        <v>0.99660000000000004</v>
      </c>
      <c r="BN7" s="4">
        <v>2.47E-2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0.70423571428571441</v>
      </c>
      <c r="EW7" s="4">
        <f t="shared" ref="EW7:EW70" si="1">AVERAGEIFS(B7:EU7,metrics.est,"MSE")</f>
        <v>0.84770000000000001</v>
      </c>
      <c r="EX7" s="4">
        <f t="shared" ref="EX7:EX70" si="2">AVERAGEIFS(B7:EU7,metrics.est,"R")</f>
        <v>0.33908571428571432</v>
      </c>
      <c r="EY7" s="4">
        <f t="shared" ref="EY7:EY70" si="3">AVERAGEIFS(B7:EU7,metrics.est,"Coverage")</f>
        <v>0.93185714285714294</v>
      </c>
      <c r="EZ7" s="4">
        <f t="shared" ref="EZ7:EZ70" si="4">AVERAGEIFS(B7:EU7,metrics.est,"Time")</f>
        <v>0.1333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k=10,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0.75090000000000001</v>
      </c>
      <c r="AL8" s="14">
        <v>0.91049999999999998</v>
      </c>
      <c r="AM8" s="14">
        <v>0.37930000000000003</v>
      </c>
      <c r="AN8" s="14">
        <v>0.99680000000000002</v>
      </c>
      <c r="AO8" s="14">
        <v>2.47E-2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0.75149999999999995</v>
      </c>
      <c r="BK8" s="4">
        <v>0.91149999999999998</v>
      </c>
      <c r="BL8" s="4">
        <v>0.37869999999999998</v>
      </c>
      <c r="BM8" s="4">
        <v>0.99660000000000004</v>
      </c>
      <c r="BN8" s="4">
        <v>2.1100000000000001E-2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0.71307142857142858</v>
      </c>
      <c r="EW8" s="4">
        <f t="shared" si="1"/>
        <v>0.86377142857142863</v>
      </c>
      <c r="EX8" s="4">
        <f t="shared" si="2"/>
        <v>0.32391428571428565</v>
      </c>
      <c r="EY8" s="4">
        <f t="shared" si="3"/>
        <v>0.91266428571428582</v>
      </c>
      <c r="EZ8" s="4">
        <f t="shared" si="4"/>
        <v>0.14064285714285713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k=10,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k=15, r=0.5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0.76539999999999997</v>
      </c>
      <c r="AL9" s="14">
        <v>0.93689999999999996</v>
      </c>
      <c r="AM9" s="14">
        <v>0.37309999999999999</v>
      </c>
      <c r="AN9" s="14">
        <v>0.99050000000000005</v>
      </c>
      <c r="AO9" s="14">
        <v>3.2199999999999999E-2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0.76580000000000004</v>
      </c>
      <c r="BK9" s="4">
        <v>0.93700000000000006</v>
      </c>
      <c r="BL9" s="4">
        <v>0.37259999999999999</v>
      </c>
      <c r="BM9" s="4">
        <v>0.99039999999999995</v>
      </c>
      <c r="BN9" s="4">
        <v>2.8500000000000001E-2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0.72813571428571422</v>
      </c>
      <c r="EW9" s="4">
        <f t="shared" si="1"/>
        <v>0.89372142857142856</v>
      </c>
      <c r="EX9" s="4">
        <f t="shared" si="2"/>
        <v>0.31672142857142854</v>
      </c>
      <c r="EY9" s="4">
        <f t="shared" si="3"/>
        <v>0.85975000000000001</v>
      </c>
      <c r="EZ9" s="4">
        <f t="shared" si="4"/>
        <v>0.18126428571428574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k=15, r=0.5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0.70390000000000008</v>
      </c>
      <c r="EW10" s="4">
        <f t="shared" si="1"/>
        <v>0.84997272727272732</v>
      </c>
      <c r="EX10" s="4">
        <f t="shared" si="2"/>
        <v>0.31390909090909092</v>
      </c>
      <c r="EY10" s="4">
        <f t="shared" si="3"/>
        <v>0.89477272727272739</v>
      </c>
      <c r="EZ10" s="4">
        <f t="shared" si="4"/>
        <v>0.16014545454545456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0.70412727272727271</v>
      </c>
      <c r="EW11" s="4">
        <f t="shared" si="1"/>
        <v>0.85840909090909101</v>
      </c>
      <c r="EX11" s="4">
        <f t="shared" si="2"/>
        <v>0.21961818181818182</v>
      </c>
      <c r="EY11" s="4">
        <f t="shared" si="3"/>
        <v>0.88381818181818195</v>
      </c>
      <c r="EZ11" s="4">
        <f t="shared" si="4"/>
        <v>0.16168181818181818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k=5, r=0.3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0.70182727272727263</v>
      </c>
      <c r="EW12" s="4">
        <f t="shared" si="1"/>
        <v>0.84658181818181821</v>
      </c>
      <c r="EX12" s="4">
        <f t="shared" si="2"/>
        <v>0.32711818181818181</v>
      </c>
      <c r="EY12" s="4">
        <f t="shared" si="3"/>
        <v>0.89477272727272739</v>
      </c>
      <c r="EZ12" s="4">
        <f t="shared" si="4"/>
        <v>0.16071818181818179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k=50,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0.74660000000000004</v>
      </c>
      <c r="AL13" s="14">
        <v>0.90100000000000002</v>
      </c>
      <c r="AM13" s="14">
        <v>0.39550000000000002</v>
      </c>
      <c r="AN13" s="14">
        <v>0.99680000000000002</v>
      </c>
      <c r="AO13" s="14">
        <v>2.53E-2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0.74690000000000001</v>
      </c>
      <c r="BK13" s="4">
        <v>0.90149999999999997</v>
      </c>
      <c r="BL13" s="4">
        <v>0.39510000000000001</v>
      </c>
      <c r="BM13" s="4">
        <v>0.99660000000000004</v>
      </c>
      <c r="BN13" s="4">
        <v>2.4400000000000002E-2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0.71055384615384631</v>
      </c>
      <c r="EW13" s="4">
        <f t="shared" si="1"/>
        <v>0.85813076923076936</v>
      </c>
      <c r="EX13" s="4">
        <f t="shared" si="2"/>
        <v>0.33574615384615386</v>
      </c>
      <c r="EY13" s="4">
        <f t="shared" si="3"/>
        <v>0.90883846153846171</v>
      </c>
      <c r="EZ13" s="4">
        <f t="shared" si="4"/>
        <v>0.14920000000000003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k=10,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k=15, r=0.5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0.73470999999999997</v>
      </c>
      <c r="EW14" s="4">
        <f t="shared" si="1"/>
        <v>0.92774000000000001</v>
      </c>
      <c r="EX14" s="4">
        <f t="shared" si="2"/>
        <v>0.29955000000000004</v>
      </c>
      <c r="EY14" s="4">
        <f t="shared" si="3"/>
        <v>0.9148099999999999</v>
      </c>
      <c r="EZ14" s="4">
        <f t="shared" si="4"/>
        <v>0.83996999999999988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r=0.3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0.84159000000000006</v>
      </c>
      <c r="EW15" s="4">
        <f t="shared" si="1"/>
        <v>1.19384</v>
      </c>
      <c r="EX15" s="4">
        <f t="shared" si="2"/>
        <v>0.26902000000000004</v>
      </c>
      <c r="EY15" s="4">
        <f t="shared" si="3"/>
        <v>0.9148099999999999</v>
      </c>
      <c r="EZ15" s="4">
        <f t="shared" si="4"/>
        <v>0.21992999999999996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k=20, r=0.3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0.71121999999999996</v>
      </c>
      <c r="EW16" s="4">
        <f t="shared" si="1"/>
        <v>0.8667999999999999</v>
      </c>
      <c r="EX16" s="4">
        <f t="shared" si="2"/>
        <v>0.30810999999999999</v>
      </c>
      <c r="EY16" s="4">
        <f t="shared" si="3"/>
        <v>0.88800000000000012</v>
      </c>
      <c r="EZ16" s="4">
        <f t="shared" si="4"/>
        <v>0.19617000000000001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r=0.3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0.70583999999999991</v>
      </c>
      <c r="EW17" s="4">
        <f t="shared" si="1"/>
        <v>0.85982000000000003</v>
      </c>
      <c r="EX17" s="4">
        <f t="shared" si="2"/>
        <v>0.32114000000000004</v>
      </c>
      <c r="EY17" s="4">
        <f t="shared" si="3"/>
        <v>0.9148099999999999</v>
      </c>
      <c r="EZ17" s="4">
        <f t="shared" si="4"/>
        <v>0.34937000000000007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r=0.3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0.70730999999999988</v>
      </c>
      <c r="EW18" s="4">
        <f t="shared" si="1"/>
        <v>0.85504000000000002</v>
      </c>
      <c r="EX18" s="4">
        <f t="shared" si="2"/>
        <v>0.30818999999999996</v>
      </c>
      <c r="EY18" s="4">
        <f t="shared" si="3"/>
        <v>0.82402999999999993</v>
      </c>
      <c r="EZ18" s="4">
        <f t="shared" si="4"/>
        <v>0.372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r=0.3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0.7113799999999999</v>
      </c>
      <c r="EW19" s="4">
        <f t="shared" si="1"/>
        <v>0.86851999999999996</v>
      </c>
      <c r="EX19" s="4">
        <f t="shared" si="2"/>
        <v>0.29463999999999996</v>
      </c>
      <c r="EY19" s="4">
        <f t="shared" si="3"/>
        <v>0.85548999999999997</v>
      </c>
      <c r="EZ19" s="4">
        <f t="shared" si="4"/>
        <v>0.15121999999999999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k=5,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k=5,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k=20,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0.70516000000000001</v>
      </c>
      <c r="EW20" s="4">
        <f t="shared" si="1"/>
        <v>0.85826000000000013</v>
      </c>
      <c r="EX20" s="4">
        <f t="shared" si="2"/>
        <v>0.32185999999999998</v>
      </c>
      <c r="EY20" s="4">
        <f t="shared" si="3"/>
        <v>0.9148099999999999</v>
      </c>
      <c r="EZ20" s="4">
        <f t="shared" si="4"/>
        <v>0.18468999999999999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r=0.3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0.70052000000000003</v>
      </c>
      <c r="EW21" s="4">
        <f t="shared" si="1"/>
        <v>0.84596000000000005</v>
      </c>
      <c r="EX21" s="4">
        <f t="shared" si="2"/>
        <v>0.32706000000000002</v>
      </c>
      <c r="EY21" s="4">
        <f t="shared" si="3"/>
        <v>0.88801000000000008</v>
      </c>
      <c r="EZ21" s="4">
        <f t="shared" si="4"/>
        <v>0.19137999999999999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r=0.3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0.748</v>
      </c>
      <c r="AL22" s="14">
        <v>0.90380000000000005</v>
      </c>
      <c r="AM22" s="14">
        <v>0.38150000000000001</v>
      </c>
      <c r="AN22" s="14">
        <v>0.99680000000000002</v>
      </c>
      <c r="AO22" s="14">
        <v>2.47E-2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0.74860000000000004</v>
      </c>
      <c r="BK22" s="4">
        <v>0.90480000000000005</v>
      </c>
      <c r="BL22" s="4">
        <v>0.38090000000000002</v>
      </c>
      <c r="BM22" s="4">
        <v>0.99660000000000004</v>
      </c>
      <c r="BN22" s="4">
        <v>2.5000000000000001E-2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0.71136923076923075</v>
      </c>
      <c r="EW22" s="4">
        <f t="shared" si="1"/>
        <v>0.8595615384615386</v>
      </c>
      <c r="EX22" s="4">
        <f t="shared" si="2"/>
        <v>0.32364615384615381</v>
      </c>
      <c r="EY22" s="4">
        <f t="shared" si="3"/>
        <v>0.90883846153846171</v>
      </c>
      <c r="EZ22" s="4">
        <f t="shared" si="4"/>
        <v>0.14511538461538459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k=10,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k=10, r=0.5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0.70961999999999992</v>
      </c>
      <c r="EW23" s="4">
        <f t="shared" si="1"/>
        <v>0.86474999999999991</v>
      </c>
      <c r="EX23" s="4">
        <f t="shared" si="2"/>
        <v>0.31351000000000007</v>
      </c>
      <c r="EY23" s="4">
        <f t="shared" si="3"/>
        <v>0.88801000000000008</v>
      </c>
      <c r="EZ23" s="4">
        <f t="shared" si="4"/>
        <v>0.16142000000000004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r=0.3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0.71140999999999999</v>
      </c>
      <c r="EW24" s="4">
        <f t="shared" si="1"/>
        <v>0.86758000000000002</v>
      </c>
      <c r="EX24" s="4">
        <f t="shared" si="2"/>
        <v>0.30900000000000005</v>
      </c>
      <c r="EY24" s="4">
        <f t="shared" si="3"/>
        <v>0.88801000000000008</v>
      </c>
      <c r="EZ24" s="4">
        <f t="shared" si="4"/>
        <v>0.16945000000000002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r=0.3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0.75885999999999998</v>
      </c>
      <c r="EW25" s="4">
        <f t="shared" si="1"/>
        <v>0.97216999999999987</v>
      </c>
      <c r="EX25" s="4">
        <f t="shared" si="2"/>
        <v>0.30781999999999998</v>
      </c>
      <c r="EY25" s="4">
        <f t="shared" si="3"/>
        <v>0.85936000000000001</v>
      </c>
      <c r="EZ25" s="4">
        <f t="shared" si="4"/>
        <v>7.1502499999999998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r=0.3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0.70326999999999995</v>
      </c>
      <c r="EW26" s="4">
        <f t="shared" si="1"/>
        <v>0.85021000000000002</v>
      </c>
      <c r="EX26" s="4">
        <f t="shared" si="2"/>
        <v>0.31395999999999996</v>
      </c>
      <c r="EY26" s="4">
        <f t="shared" si="3"/>
        <v>0.88801000000000008</v>
      </c>
      <c r="EZ26" s="4">
        <f t="shared" si="4"/>
        <v>0.21683000000000002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r=0.3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0.70243999999999995</v>
      </c>
      <c r="EW27" s="4">
        <f t="shared" si="1"/>
        <v>0.8530899999999999</v>
      </c>
      <c r="EX27" s="4">
        <f t="shared" si="2"/>
        <v>0.32290000000000002</v>
      </c>
      <c r="EY27" s="4">
        <f t="shared" si="3"/>
        <v>0.9148099999999999</v>
      </c>
      <c r="EZ27" s="4">
        <f t="shared" si="4"/>
        <v>0.15698000000000001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r=0.3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0.70528999999999997</v>
      </c>
      <c r="EW28" s="4">
        <f t="shared" si="1"/>
        <v>0.85745000000000005</v>
      </c>
      <c r="EX28" s="4">
        <f t="shared" si="2"/>
        <v>0.32554000000000005</v>
      </c>
      <c r="EY28" s="4">
        <f t="shared" si="3"/>
        <v>0.9148099999999999</v>
      </c>
      <c r="EZ28" s="4">
        <f t="shared" si="4"/>
        <v>0.18514000000000003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r=0.3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0.70568000000000008</v>
      </c>
      <c r="EW29" s="4">
        <f t="shared" si="1"/>
        <v>0.85545000000000004</v>
      </c>
      <c r="EX29" s="4">
        <f t="shared" si="2"/>
        <v>0.31220999999999999</v>
      </c>
      <c r="EY29" s="4">
        <f t="shared" si="3"/>
        <v>0.88801000000000008</v>
      </c>
      <c r="EZ29" s="4">
        <f t="shared" si="4"/>
        <v>1.2857700000000001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r=0.3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0.71261249999999998</v>
      </c>
      <c r="EW30" s="4">
        <f t="shared" si="1"/>
        <v>0.87218750000000012</v>
      </c>
      <c r="EX30" s="4">
        <f t="shared" si="2"/>
        <v>0.30753750000000002</v>
      </c>
      <c r="EY30" s="4">
        <f t="shared" si="3"/>
        <v>0.87461250000000001</v>
      </c>
      <c r="EZ30" s="4">
        <f t="shared" si="4"/>
        <v>0.1746875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r=0.3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0.71416999999999997</v>
      </c>
      <c r="EW31" s="4">
        <f t="shared" si="1"/>
        <v>0.86890999999999996</v>
      </c>
      <c r="EX31" s="4">
        <f t="shared" si="2"/>
        <v>0.31520999999999999</v>
      </c>
      <c r="EY31" s="4">
        <f t="shared" si="3"/>
        <v>0.9148099999999999</v>
      </c>
      <c r="EZ31" s="4">
        <f t="shared" si="4"/>
        <v>0.18974999999999997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r=0.3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0.70450999999999997</v>
      </c>
      <c r="EW32" s="4">
        <f t="shared" si="1"/>
        <v>0.85370999999999986</v>
      </c>
      <c r="EX32" s="4">
        <f t="shared" si="2"/>
        <v>0.31450999999999996</v>
      </c>
      <c r="EY32" s="4">
        <f t="shared" si="3"/>
        <v>0.9148099999999999</v>
      </c>
      <c r="EZ32" s="4">
        <f t="shared" si="4"/>
        <v>0.23077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r=0.3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0.71489000000000014</v>
      </c>
      <c r="EW33" s="4">
        <f t="shared" si="1"/>
        <v>0.8777100000000001</v>
      </c>
      <c r="EX33" s="4">
        <f t="shared" si="2"/>
        <v>0.31914999999999999</v>
      </c>
      <c r="EY33" s="4">
        <f t="shared" si="3"/>
        <v>0.9148099999999999</v>
      </c>
      <c r="EZ33" s="4">
        <f t="shared" si="4"/>
        <v>0.19576999999999997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r=0.3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0.6865699999999999</v>
      </c>
      <c r="EW34" s="4">
        <f t="shared" si="1"/>
        <v>0.80420000000000003</v>
      </c>
      <c r="EX34" s="4">
        <f t="shared" si="2"/>
        <v>0.32269000000000003</v>
      </c>
      <c r="EY34" s="4">
        <f t="shared" si="3"/>
        <v>0.85371000000000008</v>
      </c>
      <c r="EZ34" s="4">
        <f t="shared" si="4"/>
        <v>0.32835000000000003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r=0.3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0.70687</v>
      </c>
      <c r="EW35" s="4">
        <f t="shared" si="1"/>
        <v>0.85739999999999994</v>
      </c>
      <c r="EX35" s="4">
        <f t="shared" si="2"/>
        <v>0.31087999999999993</v>
      </c>
      <c r="EY35" s="4">
        <f t="shared" si="3"/>
        <v>0.88801000000000008</v>
      </c>
      <c r="EZ35" s="4">
        <f t="shared" si="4"/>
        <v>0.16383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r=0.3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0.72750000000000004</v>
      </c>
      <c r="EW36" s="4">
        <f t="shared" si="1"/>
        <v>0.90890000000000004</v>
      </c>
      <c r="EX36" s="4">
        <f t="shared" si="2"/>
        <v>0.29740000000000005</v>
      </c>
      <c r="EY36" s="4">
        <f t="shared" si="3"/>
        <v>0.8483666666666666</v>
      </c>
      <c r="EZ36" s="4">
        <f t="shared" si="4"/>
        <v>0.10016666666666667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r=0.3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r=0.3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r=0.3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r=0.3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0.76349999999999996</v>
      </c>
      <c r="AL37" s="14">
        <v>0.95340000000000003</v>
      </c>
      <c r="AM37" s="14">
        <v>0.33550000000000002</v>
      </c>
      <c r="AN37" s="14">
        <v>0.98060000000000003</v>
      </c>
      <c r="AO37" s="14">
        <v>1.06E-2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0.76339999999999997</v>
      </c>
      <c r="BK37" s="4">
        <v>0.95309999999999995</v>
      </c>
      <c r="BL37" s="4">
        <v>0.3342</v>
      </c>
      <c r="BM37" s="4">
        <v>0.98029999999999995</v>
      </c>
      <c r="BN37" s="4">
        <v>0.01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0.72653846153846158</v>
      </c>
      <c r="EW37" s="4">
        <f t="shared" si="1"/>
        <v>0.89746153846153853</v>
      </c>
      <c r="EX37" s="4">
        <f t="shared" si="2"/>
        <v>0.26752307692307692</v>
      </c>
      <c r="EY37" s="4">
        <f t="shared" si="3"/>
        <v>0.8705846153846154</v>
      </c>
      <c r="EZ37" s="4">
        <f t="shared" si="4"/>
        <v>1.447692307692308E-2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k=5,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k=10,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0.91069999999999995</v>
      </c>
      <c r="AL38" s="14">
        <v>1.3502000000000001</v>
      </c>
      <c r="AM38" s="14">
        <v>0.1827</v>
      </c>
      <c r="AN38" s="14">
        <v>0.61780000000000002</v>
      </c>
      <c r="AO38" s="14">
        <v>1.0699999999999999E-2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0.90969999999999995</v>
      </c>
      <c r="BK38" s="4">
        <v>1.347</v>
      </c>
      <c r="BL38" s="4">
        <v>0.18429999999999999</v>
      </c>
      <c r="BM38" s="4">
        <v>0.61829999999999996</v>
      </c>
      <c r="BN38" s="4">
        <v>1.0699999999999999E-2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0.83285384615384617</v>
      </c>
      <c r="EW38" s="4">
        <f t="shared" si="1"/>
        <v>1.1623461538461539</v>
      </c>
      <c r="EX38" s="4">
        <f t="shared" si="2"/>
        <v>0.1764230769230769</v>
      </c>
      <c r="EY38" s="4">
        <f t="shared" si="3"/>
        <v>0.53426923076923072</v>
      </c>
      <c r="EZ38" s="4">
        <f t="shared" si="4"/>
        <v>1.4723076923076922E-2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0.88400000000000001</v>
      </c>
      <c r="AL39" s="14">
        <v>1.2781</v>
      </c>
      <c r="AM39" s="14">
        <v>0.20860000000000001</v>
      </c>
      <c r="AN39" s="14">
        <v>0.70489999999999997</v>
      </c>
      <c r="AO39" s="14">
        <v>1.5299999999999999E-2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0.88449999999999995</v>
      </c>
      <c r="BK39" s="4">
        <v>1.2782</v>
      </c>
      <c r="BL39" s="4">
        <v>0.20860000000000001</v>
      </c>
      <c r="BM39" s="4">
        <v>0.70479999999999998</v>
      </c>
      <c r="BN39" s="4">
        <v>1.5299999999999999E-2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0.80956923076923093</v>
      </c>
      <c r="EW39" s="4">
        <f t="shared" si="1"/>
        <v>1.1057538461538463</v>
      </c>
      <c r="EX39" s="4">
        <f t="shared" si="2"/>
        <v>0.19137692307692308</v>
      </c>
      <c r="EY39" s="4">
        <f t="shared" si="3"/>
        <v>0.61582307692307681</v>
      </c>
      <c r="EZ39" s="4">
        <f t="shared" si="4"/>
        <v>2.1876923076923075E-2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0.76714999999999989</v>
      </c>
      <c r="EW40" s="4">
        <f t="shared" si="1"/>
        <v>0.99858000000000013</v>
      </c>
      <c r="EX40" s="4">
        <f t="shared" si="2"/>
        <v>0.22659000000000001</v>
      </c>
      <c r="EY40" s="4">
        <f t="shared" si="3"/>
        <v>0.64072000000000007</v>
      </c>
      <c r="EZ40" s="4">
        <f t="shared" si="4"/>
        <v>1.6050000000000002E-2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k=5,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0.73253999999999997</v>
      </c>
      <c r="EW41" s="4">
        <f t="shared" si="1"/>
        <v>0.92197000000000018</v>
      </c>
      <c r="EX41" s="4">
        <f t="shared" si="2"/>
        <v>0.21511</v>
      </c>
      <c r="EY41" s="4">
        <f t="shared" si="3"/>
        <v>0.86191999999999991</v>
      </c>
      <c r="EZ41" s="4">
        <f t="shared" si="4"/>
        <v>1.5239999999999998E-2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r=0.3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0.71709000000000001</v>
      </c>
      <c r="EW42" s="4">
        <f t="shared" si="1"/>
        <v>0.88906000000000007</v>
      </c>
      <c r="EX42" s="4">
        <f t="shared" si="2"/>
        <v>0.29526000000000002</v>
      </c>
      <c r="EY42" s="4">
        <f t="shared" si="3"/>
        <v>0.86504999999999987</v>
      </c>
      <c r="EZ42" s="4">
        <f t="shared" si="4"/>
        <v>1.4110000000000001E-2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k=20, r=0.3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0.75870000000000004</v>
      </c>
      <c r="AL43" s="14">
        <v>0.94720000000000004</v>
      </c>
      <c r="AM43" s="14">
        <v>0.373</v>
      </c>
      <c r="AN43" s="14">
        <v>0.98929999999999996</v>
      </c>
      <c r="AO43" s="14">
        <v>1.12E-2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0.75839999999999996</v>
      </c>
      <c r="BK43" s="4">
        <v>0.94650000000000001</v>
      </c>
      <c r="BL43" s="4">
        <v>0.37240000000000001</v>
      </c>
      <c r="BM43" s="4">
        <v>0.98929999999999996</v>
      </c>
      <c r="BN43" s="4">
        <v>1.0999999999999999E-2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0.71946923076923075</v>
      </c>
      <c r="EW43" s="4">
        <f t="shared" si="1"/>
        <v>0.887976923076923</v>
      </c>
      <c r="EX43" s="4">
        <f t="shared" si="2"/>
        <v>0.31079999999999991</v>
      </c>
      <c r="EY43" s="4">
        <f t="shared" si="3"/>
        <v>0.89165384615384613</v>
      </c>
      <c r="EZ43" s="4">
        <f t="shared" si="4"/>
        <v>1.3800000000000003E-2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0.73472000000000004</v>
      </c>
      <c r="EW44" s="4">
        <f t="shared" si="1"/>
        <v>0.93010000000000004</v>
      </c>
      <c r="EX44" s="4">
        <f t="shared" si="2"/>
        <v>0.27021000000000001</v>
      </c>
      <c r="EY44" s="4">
        <f t="shared" si="3"/>
        <v>0.87034</v>
      </c>
      <c r="EZ44" s="4">
        <f t="shared" si="4"/>
        <v>2.0409600000000001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k=5, r=0.3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0.81373999999999991</v>
      </c>
      <c r="EW45" s="4">
        <f t="shared" si="1"/>
        <v>1.1035300000000001</v>
      </c>
      <c r="EX45" s="4">
        <f t="shared" si="2"/>
        <v>0.10683000000000001</v>
      </c>
      <c r="EY45" s="4">
        <f t="shared" si="3"/>
        <v>0.60877999999999999</v>
      </c>
      <c r="EZ45" s="4">
        <f t="shared" si="4"/>
        <v>2.2700000000000001E-2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k=5,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k=5,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r=0.3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0.80417000000000005</v>
      </c>
      <c r="EW46" s="4">
        <f t="shared" si="1"/>
        <v>1.09412</v>
      </c>
      <c r="EX46" s="4">
        <f t="shared" si="2"/>
        <v>0.20437000000000002</v>
      </c>
      <c r="EY46" s="4">
        <f t="shared" si="3"/>
        <v>0.54787999999999992</v>
      </c>
      <c r="EZ46" s="4">
        <f t="shared" si="4"/>
        <v>2.3149999999999997E-2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0.71758000000000011</v>
      </c>
      <c r="EW47" s="4">
        <f t="shared" si="1"/>
        <v>0.88733000000000006</v>
      </c>
      <c r="EX47" s="4">
        <f t="shared" si="2"/>
        <v>0.27583000000000002</v>
      </c>
      <c r="EY47" s="4">
        <f t="shared" si="3"/>
        <v>0.84888000000000008</v>
      </c>
      <c r="EZ47" s="4">
        <f t="shared" si="4"/>
        <v>4.9529999999999998E-2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k=20, r=0.3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0.77467999999999992</v>
      </c>
      <c r="EW48" s="4">
        <f t="shared" si="1"/>
        <v>1.0207599999999999</v>
      </c>
      <c r="EX48" s="4">
        <f t="shared" si="2"/>
        <v>0.20766000000000004</v>
      </c>
      <c r="EY48" s="4">
        <f t="shared" si="3"/>
        <v>0.65579999999999994</v>
      </c>
      <c r="EZ48" s="4">
        <f t="shared" si="4"/>
        <v>4.8710000000000003E-2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k=5,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0.76561999999999997</v>
      </c>
      <c r="EW49" s="4">
        <f t="shared" si="1"/>
        <v>0.99624000000000001</v>
      </c>
      <c r="EX49" s="4">
        <f t="shared" si="2"/>
        <v>0.23382</v>
      </c>
      <c r="EY49" s="4">
        <f t="shared" si="3"/>
        <v>0.66052</v>
      </c>
      <c r="EZ49" s="4">
        <f t="shared" si="4"/>
        <v>1.1690000000000001E-2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k=20, r=0.3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0.72191000000000005</v>
      </c>
      <c r="EW50" s="4">
        <f t="shared" si="1"/>
        <v>0.89240999999999993</v>
      </c>
      <c r="EX50" s="4">
        <f t="shared" si="2"/>
        <v>0.25332000000000005</v>
      </c>
      <c r="EY50" s="4">
        <f t="shared" si="3"/>
        <v>0.84536000000000011</v>
      </c>
      <c r="EZ50" s="4">
        <f t="shared" si="4"/>
        <v>1.8599999999999998E-2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k=5,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0.72656999999999994</v>
      </c>
      <c r="EW51" s="4">
        <f t="shared" si="1"/>
        <v>0.90338000000000007</v>
      </c>
      <c r="EX51" s="4">
        <f t="shared" si="2"/>
        <v>0.24824000000000002</v>
      </c>
      <c r="EY51" s="4">
        <f t="shared" si="3"/>
        <v>0.83804000000000001</v>
      </c>
      <c r="EZ51" s="4">
        <f t="shared" si="4"/>
        <v>2.1750000000000002E-2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0.82</v>
      </c>
      <c r="AL52" s="14">
        <v>1.0943000000000001</v>
      </c>
      <c r="AM52" s="14">
        <v>0.27239999999999998</v>
      </c>
      <c r="AN52" s="14">
        <v>0.89370000000000005</v>
      </c>
      <c r="AO52" s="14">
        <v>1.0999999999999999E-2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0.81989999999999996</v>
      </c>
      <c r="BK52" s="4">
        <v>1.0925</v>
      </c>
      <c r="BL52" s="4">
        <v>0.27250000000000002</v>
      </c>
      <c r="BM52" s="4">
        <v>0.8921</v>
      </c>
      <c r="BN52" s="4">
        <v>1.0699999999999999E-2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0.75825384615384617</v>
      </c>
      <c r="EW52" s="4">
        <f t="shared" si="1"/>
        <v>0.97138461538461529</v>
      </c>
      <c r="EX52" s="4">
        <f t="shared" si="2"/>
        <v>0.2569384615384615</v>
      </c>
      <c r="EY52" s="4">
        <f t="shared" si="3"/>
        <v>0.76067692307692325</v>
      </c>
      <c r="EZ52" s="4">
        <f t="shared" si="4"/>
        <v>1.3269230769230768E-2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k=10,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0.72559000000000007</v>
      </c>
      <c r="EW53" s="4">
        <f t="shared" si="1"/>
        <v>0.90808999999999995</v>
      </c>
      <c r="EX53" s="4">
        <f t="shared" si="2"/>
        <v>0.27687</v>
      </c>
      <c r="EY53" s="4">
        <f t="shared" si="3"/>
        <v>0.86126999999999998</v>
      </c>
      <c r="EZ53" s="4">
        <f t="shared" si="4"/>
        <v>1.5310000000000001E-2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k=20, r=0.3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0.80708000000000002</v>
      </c>
      <c r="EW54" s="4">
        <f t="shared" si="1"/>
        <v>1.1089000000000002</v>
      </c>
      <c r="EX54" s="4">
        <f t="shared" si="2"/>
        <v>0.20249999999999999</v>
      </c>
      <c r="EY54" s="4">
        <f t="shared" si="3"/>
        <v>0.49247000000000007</v>
      </c>
      <c r="EZ54" s="4">
        <f t="shared" si="4"/>
        <v>1.651E-2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r=0.7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0.72286000000000006</v>
      </c>
      <c r="EW55" s="4">
        <f t="shared" si="1"/>
        <v>0.88998999999999984</v>
      </c>
      <c r="EX55" s="4">
        <f t="shared" si="2"/>
        <v>0.12330999999999999</v>
      </c>
      <c r="EY55" s="4">
        <f t="shared" si="3"/>
        <v>0.83080999999999994</v>
      </c>
      <c r="EZ55" s="4">
        <f t="shared" si="4"/>
        <v>2.6135100000000002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0.72721999999999987</v>
      </c>
      <c r="EW56" s="4">
        <f t="shared" si="1"/>
        <v>0.90630000000000011</v>
      </c>
      <c r="EX56" s="4">
        <f t="shared" si="2"/>
        <v>0.26093999999999995</v>
      </c>
      <c r="EY56" s="4">
        <f t="shared" si="3"/>
        <v>0.78441000000000005</v>
      </c>
      <c r="EZ56" s="4">
        <f t="shared" si="4"/>
        <v>2.2749999999999999E-2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0.71961999999999993</v>
      </c>
      <c r="EW57" s="4">
        <f t="shared" si="1"/>
        <v>0.88701000000000008</v>
      </c>
      <c r="EX57" s="4">
        <f t="shared" si="2"/>
        <v>0.25819000000000003</v>
      </c>
      <c r="EY57" s="4">
        <f t="shared" si="3"/>
        <v>0.8394299999999999</v>
      </c>
      <c r="EZ57" s="4">
        <f t="shared" si="4"/>
        <v>1.4510000000000004E-2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0.72136</v>
      </c>
      <c r="EW58" s="4">
        <f t="shared" si="1"/>
        <v>0.89199000000000006</v>
      </c>
      <c r="EX58" s="4">
        <f t="shared" si="2"/>
        <v>0.25724999999999998</v>
      </c>
      <c r="EY58" s="4">
        <f t="shared" si="3"/>
        <v>0.84436</v>
      </c>
      <c r="EZ58" s="4">
        <f t="shared" si="4"/>
        <v>2.1000000000000001E-2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0.71438000000000001</v>
      </c>
      <c r="EW59" s="4">
        <f t="shared" si="1"/>
        <v>0.88020999999999994</v>
      </c>
      <c r="EX59" s="4">
        <f t="shared" si="2"/>
        <v>0.29490999999999995</v>
      </c>
      <c r="EY59" s="4">
        <f t="shared" si="3"/>
        <v>0.86720000000000008</v>
      </c>
      <c r="EZ59" s="4">
        <f t="shared" si="4"/>
        <v>5.1929999999999997E-2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r=0.3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0.72744999999999993</v>
      </c>
      <c r="EW60" s="4">
        <f t="shared" si="1"/>
        <v>0.909775</v>
      </c>
      <c r="EX60" s="4">
        <f t="shared" si="2"/>
        <v>0.2789625</v>
      </c>
      <c r="EY60" s="4">
        <f t="shared" si="3"/>
        <v>0.82157499999999994</v>
      </c>
      <c r="EZ60" s="4">
        <f t="shared" si="4"/>
        <v>1.9787500000000006E-2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k=20, r=0.3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0.71839000000000008</v>
      </c>
      <c r="EW61" s="4">
        <f t="shared" si="1"/>
        <v>0.8922699999999999</v>
      </c>
      <c r="EX61" s="4">
        <f t="shared" si="2"/>
        <v>0.29469999999999996</v>
      </c>
      <c r="EY61" s="4">
        <f t="shared" si="3"/>
        <v>0.8917799999999998</v>
      </c>
      <c r="EZ61" s="4">
        <f t="shared" si="4"/>
        <v>2.0619999999999999E-2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k=20, r=0.3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0.75117</v>
      </c>
      <c r="EW62" s="4">
        <f t="shared" si="1"/>
        <v>0.97107000000000032</v>
      </c>
      <c r="EX62" s="4">
        <f t="shared" si="2"/>
        <v>0.22470999999999997</v>
      </c>
      <c r="EY62" s="4">
        <f t="shared" si="3"/>
        <v>0.75692999999999999</v>
      </c>
      <c r="EZ62" s="4">
        <f t="shared" si="4"/>
        <v>2.5149999999999999E-2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k=20, r=0.3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0.71587999999999996</v>
      </c>
      <c r="EW63" s="4">
        <f t="shared" si="1"/>
        <v>0.88575999999999999</v>
      </c>
      <c r="EX63" s="4">
        <f t="shared" si="2"/>
        <v>0.29188000000000003</v>
      </c>
      <c r="EY63" s="4">
        <f t="shared" si="3"/>
        <v>0.87552000000000008</v>
      </c>
      <c r="EZ63" s="4">
        <f t="shared" si="4"/>
        <v>1.9900000000000001E-2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r=0.3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0.75164999999999993</v>
      </c>
      <c r="EW64" s="4">
        <f t="shared" si="1"/>
        <v>0.97296999999999989</v>
      </c>
      <c r="EX64" s="4">
        <f t="shared" si="2"/>
        <v>0.22694000000000006</v>
      </c>
      <c r="EY64" s="4">
        <f t="shared" si="3"/>
        <v>0.75828999999999991</v>
      </c>
      <c r="EZ64" s="4">
        <f t="shared" si="4"/>
        <v>3.8750000000000007E-2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k=20, r=0.3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0.75806000000000007</v>
      </c>
      <c r="EW65" s="4">
        <f t="shared" si="1"/>
        <v>0.97787999999999986</v>
      </c>
      <c r="EX65" s="4">
        <f t="shared" si="2"/>
        <v>0.23885999999999999</v>
      </c>
      <c r="EY65" s="4">
        <f t="shared" si="3"/>
        <v>0.6757399999999999</v>
      </c>
      <c r="EZ65" s="4">
        <f t="shared" si="4"/>
        <v>1.431E-2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0.74299999999999999</v>
      </c>
      <c r="EW66" s="4">
        <f t="shared" si="1"/>
        <v>0.94733333333333336</v>
      </c>
      <c r="EX66" s="4">
        <f t="shared" si="2"/>
        <v>0.26409999999999995</v>
      </c>
      <c r="EY66" s="4">
        <f t="shared" si="3"/>
        <v>0.7854000000000001</v>
      </c>
      <c r="EZ66" s="4">
        <f t="shared" si="4"/>
        <v>1.1566666666666668E-2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r=0.3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r=0.3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r=0.3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r=0.7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0.71140000000000014</v>
      </c>
      <c r="EW67" s="4">
        <f t="shared" si="1"/>
        <v>0.8637999999999999</v>
      </c>
      <c r="EX67" s="4">
        <f t="shared" si="2"/>
        <v>0.33359999999999995</v>
      </c>
      <c r="EY67" s="4">
        <f t="shared" si="3"/>
        <v>0.92846666666666666</v>
      </c>
      <c r="EZ67" s="4">
        <f t="shared" si="4"/>
        <v>0.13191666666666665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k=10,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k=10,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k=10, r=0.5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0.74260000000000004</v>
      </c>
      <c r="AL68" s="14">
        <v>0.89149999999999996</v>
      </c>
      <c r="AM68" s="14">
        <v>0.39329999999999998</v>
      </c>
      <c r="AN68" s="14">
        <v>0.99690000000000001</v>
      </c>
      <c r="AO68" s="14">
        <v>4.2099999999999999E-2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0.74280000000000002</v>
      </c>
      <c r="BK68" s="4">
        <v>0.89190000000000003</v>
      </c>
      <c r="BL68" s="4">
        <v>0.3931</v>
      </c>
      <c r="BM68" s="4">
        <v>0.99660000000000004</v>
      </c>
      <c r="BN68" s="4">
        <v>4.3400000000000001E-2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0.70981538461538451</v>
      </c>
      <c r="EW68" s="4">
        <f t="shared" si="1"/>
        <v>0.85983846153846166</v>
      </c>
      <c r="EX68" s="4">
        <f t="shared" si="2"/>
        <v>0.3328076923076923</v>
      </c>
      <c r="EY68" s="4">
        <f t="shared" si="3"/>
        <v>0.92950769230769237</v>
      </c>
      <c r="EZ68" s="4">
        <f t="shared" si="4"/>
        <v>0.2107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k=10,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k=10, r=0.5</v>
      </c>
    </row>
    <row r="69" spans="1:161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0.71256000000000008</v>
      </c>
      <c r="EW69" s="4">
        <f t="shared" si="1"/>
        <v>0.87606000000000006</v>
      </c>
      <c r="EX69" s="4">
        <f t="shared" si="2"/>
        <v>0.3196</v>
      </c>
      <c r="EY69" s="4">
        <f t="shared" si="3"/>
        <v>0.91252</v>
      </c>
      <c r="EZ69" s="4">
        <f t="shared" si="4"/>
        <v>0.15714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r=0.3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r=0.3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r=0.3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r=0.3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0.71516000000000002</v>
      </c>
      <c r="EW70" s="4">
        <f t="shared" si="1"/>
        <v>0.87492000000000003</v>
      </c>
      <c r="EX70" s="4">
        <f t="shared" si="2"/>
        <v>0.31644</v>
      </c>
      <c r="EY70" s="4">
        <f t="shared" si="3"/>
        <v>0.91252</v>
      </c>
      <c r="EZ70" s="4">
        <f t="shared" si="4"/>
        <v>0.24162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r=0.3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r=0.3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r=0.3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r=0.3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0.71610833333333346</v>
      </c>
      <c r="EW71" s="4">
        <f t="shared" ref="EW71:EW134" si="7">AVERAGEIFS(B71:EU71,metrics.est,"MSE")</f>
        <v>0.87713333333333343</v>
      </c>
      <c r="EX71" s="4">
        <f t="shared" ref="EX71:EX134" si="8">AVERAGEIFS(B71:EU71,metrics.est,"R")</f>
        <v>0.3289583333333333</v>
      </c>
      <c r="EY71" s="4">
        <f t="shared" ref="EY71:EY134" si="9">AVERAGEIFS(B71:EU71,metrics.est,"Coverage")</f>
        <v>0.92846666666666666</v>
      </c>
      <c r="EZ71" s="4">
        <f t="shared" ref="EZ71:EZ134" si="10">AVERAGEIFS(B71:EU71,metrics.est,"Time")</f>
        <v>0.16615000000000002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k=10,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k=10,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0.70885833333333348</v>
      </c>
      <c r="EW72" s="4">
        <f t="shared" si="7"/>
        <v>0.85786666666666667</v>
      </c>
      <c r="EX72" s="4">
        <f t="shared" si="8"/>
        <v>0.33650833333333335</v>
      </c>
      <c r="EY72" s="4">
        <f t="shared" si="9"/>
        <v>0.92846666666666666</v>
      </c>
      <c r="EZ72" s="4">
        <f t="shared" si="10"/>
        <v>0.13744166666666668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k=10,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k=10,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k=10, r=0.5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0.70863000000000009</v>
      </c>
      <c r="EW73" s="4">
        <f t="shared" si="7"/>
        <v>0.86738000000000004</v>
      </c>
      <c r="EX73" s="4">
        <f t="shared" si="8"/>
        <v>0.31712000000000001</v>
      </c>
      <c r="EY73" s="4">
        <f t="shared" si="9"/>
        <v>0.9148099999999999</v>
      </c>
      <c r="EZ73" s="4">
        <f t="shared" si="10"/>
        <v>0.16048000000000001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r=0.3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0.70097999999999994</v>
      </c>
      <c r="EW74" s="4">
        <f t="shared" si="7"/>
        <v>0.84219000000000011</v>
      </c>
      <c r="EX74" s="4">
        <f t="shared" si="8"/>
        <v>0.31952999999999998</v>
      </c>
      <c r="EY74" s="4">
        <f t="shared" si="9"/>
        <v>0.9148099999999999</v>
      </c>
      <c r="EZ74" s="4">
        <f t="shared" si="10"/>
        <v>0.15006000000000003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r=0.3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0.71609166666666679</v>
      </c>
      <c r="EW75" s="4">
        <f t="shared" si="7"/>
        <v>0.87810833333333316</v>
      </c>
      <c r="EX75" s="4">
        <f t="shared" si="8"/>
        <v>0.3289583333333333</v>
      </c>
      <c r="EY75" s="4">
        <f t="shared" si="9"/>
        <v>0.92846666666666666</v>
      </c>
      <c r="EZ75" s="4">
        <f t="shared" si="10"/>
        <v>0.1420666666666667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k=10,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k=10,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k=10, r=0.5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0.72104166666666669</v>
      </c>
      <c r="EW76" s="4">
        <f t="shared" si="7"/>
        <v>0.88410833333333338</v>
      </c>
      <c r="EX76" s="4">
        <f t="shared" si="8"/>
        <v>0.32149166666666673</v>
      </c>
      <c r="EY76" s="4">
        <f t="shared" si="9"/>
        <v>0.92846666666666666</v>
      </c>
      <c r="EZ76" s="4">
        <f t="shared" si="10"/>
        <v>0.13203333333333331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k=10,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k=10,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k=10, r=0.5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0.74849999999999994</v>
      </c>
      <c r="EW77" s="4">
        <f t="shared" si="7"/>
        <v>0.95275999999999994</v>
      </c>
      <c r="EX77" s="4">
        <f t="shared" si="8"/>
        <v>0.29296</v>
      </c>
      <c r="EY77" s="4">
        <f t="shared" si="9"/>
        <v>0.88741999999999999</v>
      </c>
      <c r="EZ77" s="4">
        <f t="shared" si="10"/>
        <v>0.15331000000000003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0.70750000000000002</v>
      </c>
      <c r="EW78" s="4">
        <f t="shared" si="7"/>
        <v>0.86176999999999992</v>
      </c>
      <c r="EX78" s="4">
        <f t="shared" si="8"/>
        <v>0.32110000000000005</v>
      </c>
      <c r="EY78" s="4">
        <f t="shared" si="9"/>
        <v>0.91478000000000004</v>
      </c>
      <c r="EZ78" s="4">
        <f t="shared" si="10"/>
        <v>0.18836999999999998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r=0.3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0.74050000000000005</v>
      </c>
      <c r="AL79" s="14">
        <v>0.8871</v>
      </c>
      <c r="AM79" s="14">
        <v>0.39679999999999999</v>
      </c>
      <c r="AN79" s="14">
        <v>0.99680000000000002</v>
      </c>
      <c r="AO79" s="14">
        <v>3.4299999999999997E-2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0.74060000000000004</v>
      </c>
      <c r="BK79" s="4">
        <v>0.88739999999999997</v>
      </c>
      <c r="BL79" s="4">
        <v>0.39679999999999999</v>
      </c>
      <c r="BM79" s="4">
        <v>0.99660000000000004</v>
      </c>
      <c r="BN79" s="4">
        <v>3.5200000000000002E-2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0.70405384615384614</v>
      </c>
      <c r="EW79" s="4">
        <f t="shared" si="7"/>
        <v>0.8449000000000001</v>
      </c>
      <c r="EX79" s="4">
        <f t="shared" si="8"/>
        <v>0.33793846153846158</v>
      </c>
      <c r="EY79" s="4">
        <f t="shared" si="9"/>
        <v>0.90883846153846171</v>
      </c>
      <c r="EZ79" s="4">
        <f t="shared" si="10"/>
        <v>0.17663846153846155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k=10,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k=10, r=0.5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0.72692999999999997</v>
      </c>
      <c r="EW80" s="4">
        <f t="shared" si="7"/>
        <v>0.90364999999999984</v>
      </c>
      <c r="EX80" s="4">
        <f t="shared" si="8"/>
        <v>0.29789999999999994</v>
      </c>
      <c r="EY80" s="4">
        <f t="shared" si="9"/>
        <v>0.86246000000000012</v>
      </c>
      <c r="EZ80" s="4">
        <f t="shared" si="10"/>
        <v>0.15422999999999998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r=0.3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0.75223333333333331</v>
      </c>
      <c r="EW81" s="4">
        <f t="shared" si="7"/>
        <v>0.98729999999999996</v>
      </c>
      <c r="EX81" s="4">
        <f t="shared" si="8"/>
        <v>0.28523333333333334</v>
      </c>
      <c r="EY81" s="4">
        <f t="shared" si="9"/>
        <v>0.89170000000000005</v>
      </c>
      <c r="EZ81" s="4">
        <f t="shared" si="10"/>
        <v>0.15063333333333334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r=0.3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r=0.3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r=0.3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r=0.3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0.69526666666666659</v>
      </c>
      <c r="EW82" s="4">
        <f t="shared" si="7"/>
        <v>0.82520000000000004</v>
      </c>
      <c r="EX82" s="4">
        <f t="shared" si="8"/>
        <v>0.31456666666666666</v>
      </c>
      <c r="EY82" s="4">
        <f t="shared" si="9"/>
        <v>0.81743333333333335</v>
      </c>
      <c r="EZ82" s="4">
        <f t="shared" si="10"/>
        <v>0.27516666666666667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r=0.3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r=0.3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r=0.3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r=0.3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0.74872000000000005</v>
      </c>
      <c r="EW83" s="4">
        <f t="shared" si="7"/>
        <v>0.95580999999999994</v>
      </c>
      <c r="EX83" s="4">
        <f t="shared" si="8"/>
        <v>0.29765999999999998</v>
      </c>
      <c r="EY83" s="4">
        <f t="shared" si="9"/>
        <v>0.88481999999999983</v>
      </c>
      <c r="EZ83" s="4">
        <f t="shared" si="10"/>
        <v>0.26605000000000001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r=0.3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0.74870000000000003</v>
      </c>
      <c r="AL84" s="14">
        <v>0.90129999999999999</v>
      </c>
      <c r="AM84" s="14">
        <v>0.39279999999999998</v>
      </c>
      <c r="AN84" s="14">
        <v>0.99050000000000005</v>
      </c>
      <c r="AO84" s="14">
        <v>4.1399999999999999E-2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0.749</v>
      </c>
      <c r="BK84" s="4">
        <v>0.90159999999999996</v>
      </c>
      <c r="BL84" s="4">
        <v>0.39240000000000003</v>
      </c>
      <c r="BM84" s="4">
        <v>0.99039999999999995</v>
      </c>
      <c r="BN84" s="4">
        <v>4.2900000000000001E-2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0.71992307692307689</v>
      </c>
      <c r="EW84" s="4">
        <f t="shared" si="7"/>
        <v>0.87843846153846172</v>
      </c>
      <c r="EX84" s="4">
        <f t="shared" si="8"/>
        <v>0.32919230769230773</v>
      </c>
      <c r="EY84" s="4">
        <f t="shared" si="9"/>
        <v>0.8545307692307692</v>
      </c>
      <c r="EZ84" s="4">
        <f t="shared" si="10"/>
        <v>0.19863076923076922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k=10,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k=10, r=0.5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0.72641999999999995</v>
      </c>
      <c r="EW85" s="4">
        <f t="shared" si="7"/>
        <v>0.89846000000000004</v>
      </c>
      <c r="EX85" s="4">
        <f t="shared" si="8"/>
        <v>0.30287000000000003</v>
      </c>
      <c r="EY85" s="4">
        <f t="shared" si="9"/>
        <v>0.82402999999999993</v>
      </c>
      <c r="EZ85" s="4">
        <f t="shared" si="10"/>
        <v>0.22669999999999998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r=0.3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0.71873000000000009</v>
      </c>
      <c r="EW86" s="4">
        <f t="shared" si="7"/>
        <v>0.8822399999999998</v>
      </c>
      <c r="EX86" s="4">
        <f t="shared" si="8"/>
        <v>0.31429999999999997</v>
      </c>
      <c r="EY86" s="4">
        <f t="shared" si="9"/>
        <v>0.82402999999999993</v>
      </c>
      <c r="EZ86" s="4">
        <f t="shared" si="10"/>
        <v>0.2404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r=0.3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0.69803000000000004</v>
      </c>
      <c r="EW87" s="4">
        <f t="shared" si="7"/>
        <v>0.8389700000000001</v>
      </c>
      <c r="EX87" s="4">
        <f t="shared" si="8"/>
        <v>0.32502999999999999</v>
      </c>
      <c r="EY87" s="4">
        <f t="shared" si="9"/>
        <v>0.88801000000000008</v>
      </c>
      <c r="EZ87" s="4">
        <f t="shared" si="10"/>
        <v>0.19047999999999998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r=0.3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0.70428999999999997</v>
      </c>
      <c r="EW88" s="4">
        <f t="shared" si="7"/>
        <v>0.85270999999999986</v>
      </c>
      <c r="EX88" s="4">
        <f t="shared" si="8"/>
        <v>0.32301000000000002</v>
      </c>
      <c r="EY88" s="4">
        <f t="shared" si="9"/>
        <v>0.88801000000000008</v>
      </c>
      <c r="EZ88" s="4">
        <f t="shared" si="10"/>
        <v>0.14988000000000001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r=0.3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0.69674999999999998</v>
      </c>
      <c r="EW89" s="4">
        <f t="shared" si="7"/>
        <v>0.83891999999999989</v>
      </c>
      <c r="EX89" s="4">
        <f t="shared" si="8"/>
        <v>0.32783000000000001</v>
      </c>
      <c r="EY89" s="4">
        <f t="shared" si="9"/>
        <v>0.88801000000000008</v>
      </c>
      <c r="EZ89" s="4">
        <f t="shared" si="10"/>
        <v>0.30243000000000003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r=0.3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>
        <v>0.74009999999999998</v>
      </c>
      <c r="AL90" s="14">
        <v>0.88780000000000003</v>
      </c>
      <c r="AM90" s="14">
        <v>0.40300000000000002</v>
      </c>
      <c r="AN90" s="14">
        <v>0.99680000000000002</v>
      </c>
      <c r="AO90" s="14">
        <v>3.4599999999999999E-2</v>
      </c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>
        <v>0.74</v>
      </c>
      <c r="BK90" s="4">
        <v>0.88770000000000004</v>
      </c>
      <c r="BL90" s="4">
        <v>0.4032</v>
      </c>
      <c r="BM90" s="4">
        <v>0.99660000000000004</v>
      </c>
      <c r="BN90" s="4">
        <v>3.4599999999999999E-2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>
        <v>0.65859999999999996</v>
      </c>
      <c r="CE90" s="4">
        <v>0.74409999999999998</v>
      </c>
      <c r="CF90" s="4">
        <v>0.38279999999999997</v>
      </c>
      <c r="CG90" s="4">
        <v>0.95520000000000005</v>
      </c>
      <c r="CH90" s="4">
        <v>0.18920000000000001</v>
      </c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0.70402307692307697</v>
      </c>
      <c r="EW90" s="4">
        <f t="shared" si="7"/>
        <v>0.84533846153846148</v>
      </c>
      <c r="EX90" s="4">
        <f t="shared" si="8"/>
        <v>0.34262307692307697</v>
      </c>
      <c r="EY90" s="4">
        <f t="shared" si="9"/>
        <v>0.90880769230769232</v>
      </c>
      <c r="EZ90" s="4">
        <f t="shared" si="10"/>
        <v>0.17351538461538465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k=10, r=0.5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>
        <v>0.69550000000000001</v>
      </c>
      <c r="CE91" s="4">
        <v>0.82520000000000004</v>
      </c>
      <c r="CF91" s="4">
        <v>0.3362</v>
      </c>
      <c r="CG91" s="4">
        <v>0.95530000000000004</v>
      </c>
      <c r="CH91" s="4">
        <v>0.99850000000000005</v>
      </c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0.72626000000000002</v>
      </c>
      <c r="EW91" s="4">
        <f t="shared" si="7"/>
        <v>0.90449999999999997</v>
      </c>
      <c r="EX91" s="4">
        <f t="shared" si="8"/>
        <v>0.30335000000000001</v>
      </c>
      <c r="EY91" s="4">
        <f t="shared" si="9"/>
        <v>0.9148099999999999</v>
      </c>
      <c r="EZ91" s="4">
        <f t="shared" si="10"/>
        <v>0.85236000000000023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k=20, r=0.3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0.74399999999999999</v>
      </c>
      <c r="CE92" s="4">
        <v>0.94850000000000001</v>
      </c>
      <c r="CF92" s="4">
        <v>0.28920000000000001</v>
      </c>
      <c r="CG92" s="4">
        <v>0.95520000000000005</v>
      </c>
      <c r="CH92" s="4">
        <v>0.30209999999999998</v>
      </c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0.79259999999999997</v>
      </c>
      <c r="EW92" s="4">
        <f t="shared" si="7"/>
        <v>1.07131</v>
      </c>
      <c r="EX92" s="4">
        <f t="shared" si="8"/>
        <v>0.25253000000000003</v>
      </c>
      <c r="EY92" s="4">
        <f t="shared" si="9"/>
        <v>0.88801000000000008</v>
      </c>
      <c r="EZ92" s="4">
        <f t="shared" si="10"/>
        <v>0.29764000000000002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r=0.3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>
        <v>0.66039999999999999</v>
      </c>
      <c r="CE93" s="4">
        <v>0.74929999999999997</v>
      </c>
      <c r="CF93" s="4">
        <v>0.37040000000000001</v>
      </c>
      <c r="CG93" s="4">
        <v>0.95520000000000005</v>
      </c>
      <c r="CH93" s="4">
        <v>0.22950000000000001</v>
      </c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0.69916</v>
      </c>
      <c r="EW93" s="4">
        <f t="shared" si="7"/>
        <v>0.84162999999999999</v>
      </c>
      <c r="EX93" s="4">
        <f t="shared" si="8"/>
        <v>0.32443</v>
      </c>
      <c r="EY93" s="4">
        <f t="shared" si="9"/>
        <v>0.88800000000000012</v>
      </c>
      <c r="EZ93" s="4">
        <f t="shared" si="10"/>
        <v>0.22242000000000001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r=0.3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>
        <v>0.73960000000000004</v>
      </c>
      <c r="AL94" s="14">
        <v>0.88529999999999998</v>
      </c>
      <c r="AM94" s="14">
        <v>0.39750000000000002</v>
      </c>
      <c r="AN94" s="14">
        <v>0.99690000000000001</v>
      </c>
      <c r="AO94" s="14">
        <v>0.03</v>
      </c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>
        <v>0.73980000000000001</v>
      </c>
      <c r="BK94" s="4">
        <v>0.88560000000000005</v>
      </c>
      <c r="BL94" s="4">
        <v>0.39729999999999999</v>
      </c>
      <c r="BM94" s="4">
        <v>0.99660000000000004</v>
      </c>
      <c r="BN94" s="4">
        <v>3.2500000000000001E-2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>
        <v>0.6583</v>
      </c>
      <c r="CE94" s="4">
        <v>0.745</v>
      </c>
      <c r="CF94" s="4">
        <v>0.3715</v>
      </c>
      <c r="CG94" s="4">
        <v>0.95530000000000004</v>
      </c>
      <c r="CH94" s="4">
        <v>0.16850000000000001</v>
      </c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0.70629999999999993</v>
      </c>
      <c r="EW94" s="4">
        <f t="shared" si="7"/>
        <v>0.85254615384615384</v>
      </c>
      <c r="EX94" s="4">
        <f t="shared" si="8"/>
        <v>0.33669230769230768</v>
      </c>
      <c r="EY94" s="4">
        <f t="shared" si="9"/>
        <v>0.9295000000000001</v>
      </c>
      <c r="EZ94" s="4">
        <f t="shared" si="10"/>
        <v>0.15186153846153844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k=10,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k=10, r=0.5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>
        <v>0.73529999999999995</v>
      </c>
      <c r="AL95" s="14">
        <v>0.87790000000000001</v>
      </c>
      <c r="AM95" s="14">
        <v>0.4027</v>
      </c>
      <c r="AN95" s="14">
        <v>0.99690000000000001</v>
      </c>
      <c r="AO95" s="14">
        <v>3.95E-2</v>
      </c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>
        <v>0.73519999999999996</v>
      </c>
      <c r="BK95" s="4">
        <v>0.87780000000000002</v>
      </c>
      <c r="BL95" s="4">
        <v>0.4032</v>
      </c>
      <c r="BM95" s="4">
        <v>0.99660000000000004</v>
      </c>
      <c r="BN95" s="4">
        <v>4.0899999999999999E-2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>
        <v>0.65369999999999995</v>
      </c>
      <c r="CE95" s="4">
        <v>0.73570000000000002</v>
      </c>
      <c r="CF95" s="4">
        <v>0.38290000000000002</v>
      </c>
      <c r="CG95" s="4">
        <v>0.95530000000000004</v>
      </c>
      <c r="CH95" s="4">
        <v>0.2215</v>
      </c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0.70489999999999986</v>
      </c>
      <c r="EW95" s="4">
        <f t="shared" si="7"/>
        <v>0.8514384615384617</v>
      </c>
      <c r="EX95" s="4">
        <f t="shared" si="8"/>
        <v>0.34085384615384623</v>
      </c>
      <c r="EY95" s="4">
        <f t="shared" si="9"/>
        <v>0.92950769230769237</v>
      </c>
      <c r="EZ95" s="4">
        <f t="shared" si="10"/>
        <v>0.1907307692307692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k=10,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k=10, r=0.5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0.67149999999999999</v>
      </c>
      <c r="CE96" s="4">
        <v>0.7712</v>
      </c>
      <c r="CF96" s="4">
        <v>0.35870000000000002</v>
      </c>
      <c r="CG96" s="4">
        <v>0.95530000000000004</v>
      </c>
      <c r="CH96" s="4">
        <v>0.16930000000000001</v>
      </c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0.71404999999999996</v>
      </c>
      <c r="EW96" s="4">
        <f t="shared" si="7"/>
        <v>0.87624999999999997</v>
      </c>
      <c r="EX96" s="4">
        <f t="shared" si="8"/>
        <v>0.31430999999999998</v>
      </c>
      <c r="EY96" s="4">
        <f t="shared" si="9"/>
        <v>0.9148099999999999</v>
      </c>
      <c r="EZ96" s="4">
        <f t="shared" si="10"/>
        <v>0.17336000000000001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r=0.3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0.65920000000000001</v>
      </c>
      <c r="CE97" s="4">
        <v>0.74609999999999999</v>
      </c>
      <c r="CF97" s="4">
        <v>0.378</v>
      </c>
      <c r="CG97" s="4">
        <v>0.95530000000000004</v>
      </c>
      <c r="CH97" s="4">
        <v>0.22270000000000001</v>
      </c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0.70567999999999997</v>
      </c>
      <c r="EW97" s="4">
        <f t="shared" si="7"/>
        <v>0.85938999999999999</v>
      </c>
      <c r="EX97" s="4">
        <f t="shared" si="8"/>
        <v>0.32440999999999998</v>
      </c>
      <c r="EY97" s="4">
        <f t="shared" si="9"/>
        <v>0.9148099999999999</v>
      </c>
      <c r="EZ97" s="4">
        <f t="shared" si="10"/>
        <v>0.21431000000000006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r=0.3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>
        <v>0.65839999999999999</v>
      </c>
      <c r="CE98" s="4">
        <v>0.74350000000000005</v>
      </c>
      <c r="CF98" s="4">
        <v>0.38329999999999997</v>
      </c>
      <c r="CG98" s="4">
        <v>0.95530000000000004</v>
      </c>
      <c r="CH98" s="4">
        <v>0.1731</v>
      </c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0.70884999999999998</v>
      </c>
      <c r="EW98" s="4">
        <f t="shared" si="7"/>
        <v>0.86656999999999995</v>
      </c>
      <c r="EX98" s="4">
        <f t="shared" si="8"/>
        <v>0.32383999999999996</v>
      </c>
      <c r="EY98" s="4">
        <f t="shared" si="9"/>
        <v>0.9148099999999999</v>
      </c>
      <c r="EZ98" s="4">
        <f t="shared" si="10"/>
        <v>0.16764000000000001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r=0.3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>
        <v>0.65449999999999997</v>
      </c>
      <c r="CE99" s="4">
        <v>0.74080000000000001</v>
      </c>
      <c r="CF99" s="4">
        <v>0.38700000000000001</v>
      </c>
      <c r="CG99" s="4">
        <v>0.95530000000000004</v>
      </c>
      <c r="CH99" s="4">
        <v>0.22020000000000001</v>
      </c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0.71473999999999993</v>
      </c>
      <c r="EW99" s="4">
        <f t="shared" si="7"/>
        <v>0.88749999999999996</v>
      </c>
      <c r="EX99" s="4">
        <f t="shared" si="8"/>
        <v>0.32053000000000004</v>
      </c>
      <c r="EY99" s="4">
        <f t="shared" si="9"/>
        <v>0.91487000000000018</v>
      </c>
      <c r="EZ99" s="4">
        <f t="shared" si="10"/>
        <v>0.21361999999999998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>
        <v>0.65659999999999996</v>
      </c>
      <c r="CE100" s="4">
        <v>0.74180000000000001</v>
      </c>
      <c r="CF100" s="4">
        <v>0.38009999999999999</v>
      </c>
      <c r="CG100" s="4">
        <v>0.95530000000000004</v>
      </c>
      <c r="CH100" s="4">
        <v>0.2203</v>
      </c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0.70452999999999999</v>
      </c>
      <c r="EW100" s="4">
        <f t="shared" si="7"/>
        <v>0.85881000000000007</v>
      </c>
      <c r="EX100" s="4">
        <f t="shared" si="8"/>
        <v>0.32531999999999994</v>
      </c>
      <c r="EY100" s="4">
        <f t="shared" si="9"/>
        <v>0.9148099999999999</v>
      </c>
      <c r="EZ100" s="4">
        <f t="shared" si="10"/>
        <v>0.20983000000000002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r=0.3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>
        <v>0.67290000000000005</v>
      </c>
      <c r="CE101" s="4">
        <v>0.7752</v>
      </c>
      <c r="CF101" s="4">
        <v>0.3468</v>
      </c>
      <c r="CG101" s="4">
        <v>0.95520000000000005</v>
      </c>
      <c r="CH101" s="4">
        <v>0.13519999999999999</v>
      </c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0.70876000000000006</v>
      </c>
      <c r="EW101" s="4">
        <f t="shared" si="7"/>
        <v>0.86150000000000004</v>
      </c>
      <c r="EX101" s="4">
        <f t="shared" si="8"/>
        <v>0.31101999999999996</v>
      </c>
      <c r="EY101" s="4">
        <f t="shared" si="9"/>
        <v>0.88566</v>
      </c>
      <c r="EZ101" s="4">
        <f t="shared" si="10"/>
        <v>0.10089999999999999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r=0.3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r=0.3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r=0.3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r=0.3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>
        <v>0.73860000000000003</v>
      </c>
      <c r="AL102" s="14">
        <v>0.88290000000000002</v>
      </c>
      <c r="AM102" s="14">
        <v>0.39889999999999998</v>
      </c>
      <c r="AN102" s="14">
        <v>0.99680000000000002</v>
      </c>
      <c r="AO102" s="14">
        <v>3.3500000000000002E-2</v>
      </c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>
        <v>0.73880000000000001</v>
      </c>
      <c r="BK102" s="4">
        <v>0.88319999999999999</v>
      </c>
      <c r="BL102" s="4">
        <v>0.39900000000000002</v>
      </c>
      <c r="BM102" s="4">
        <v>0.99660000000000004</v>
      </c>
      <c r="BN102" s="4">
        <v>3.4599999999999999E-2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>
        <v>0.65780000000000005</v>
      </c>
      <c r="CE102" s="4">
        <v>0.74329999999999996</v>
      </c>
      <c r="CF102" s="4">
        <v>0.373</v>
      </c>
      <c r="CG102" s="4">
        <v>0.95520000000000005</v>
      </c>
      <c r="CH102" s="4">
        <v>0.18809999999999999</v>
      </c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0.70190000000000008</v>
      </c>
      <c r="EW102" s="4">
        <f t="shared" si="7"/>
        <v>0.83976923076923093</v>
      </c>
      <c r="EX102" s="4">
        <f t="shared" si="8"/>
        <v>0.33924615384615381</v>
      </c>
      <c r="EY102" s="4">
        <f t="shared" si="9"/>
        <v>0.90883846153846171</v>
      </c>
      <c r="EZ102" s="4">
        <f t="shared" si="10"/>
        <v>0.16731538461538462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k=15,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k=10,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k=10, r=0.5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>
        <v>0.68330000000000002</v>
      </c>
      <c r="CE103" s="4">
        <v>0.79810000000000003</v>
      </c>
      <c r="CF103" s="4">
        <v>0.34329999999999999</v>
      </c>
      <c r="CG103" s="4">
        <v>0.94599999999999995</v>
      </c>
      <c r="CH103" s="4">
        <v>0.1321</v>
      </c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0.72921000000000014</v>
      </c>
      <c r="EW103" s="4">
        <f t="shared" si="7"/>
        <v>0.91016999999999992</v>
      </c>
      <c r="EX103" s="4">
        <f t="shared" si="8"/>
        <v>0.29476000000000002</v>
      </c>
      <c r="EY103" s="4">
        <f t="shared" si="9"/>
        <v>0.86246000000000012</v>
      </c>
      <c r="EZ103" s="4">
        <f t="shared" si="10"/>
        <v>0.14613999999999999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k=20, r=0.3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>
        <v>0.66449999999999998</v>
      </c>
      <c r="CE104" s="4">
        <v>0.76019999999999999</v>
      </c>
      <c r="CF104" s="4">
        <v>0.3705</v>
      </c>
      <c r="CG104" s="4">
        <v>0.94599999999999995</v>
      </c>
      <c r="CH104" s="4">
        <v>0.18540000000000001</v>
      </c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0.71762999999999999</v>
      </c>
      <c r="EW104" s="4">
        <f t="shared" si="7"/>
        <v>0.88657000000000008</v>
      </c>
      <c r="EX104" s="4">
        <f t="shared" si="8"/>
        <v>0.31137000000000004</v>
      </c>
      <c r="EY104" s="4">
        <f t="shared" si="9"/>
        <v>0.86246000000000012</v>
      </c>
      <c r="EZ104" s="4">
        <f t="shared" si="10"/>
        <v>0.18163000000000001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0.67400000000000004</v>
      </c>
      <c r="CE105" s="4">
        <v>0.77539999999999998</v>
      </c>
      <c r="CF105" s="4">
        <v>0.34860000000000002</v>
      </c>
      <c r="CG105" s="4">
        <v>0.91239999999999999</v>
      </c>
      <c r="CH105" s="4">
        <v>0.18060000000000001</v>
      </c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0.72885999999999995</v>
      </c>
      <c r="EW105" s="4">
        <f t="shared" si="7"/>
        <v>0.90679999999999994</v>
      </c>
      <c r="EX105" s="4">
        <f t="shared" si="8"/>
        <v>0.29694000000000004</v>
      </c>
      <c r="EY105" s="4">
        <f t="shared" si="9"/>
        <v>0.82402999999999993</v>
      </c>
      <c r="EZ105" s="4">
        <f t="shared" si="10"/>
        <v>0.17997999999999997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k=5,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>
        <v>0.67979999999999996</v>
      </c>
      <c r="CE106" s="4">
        <v>0.78690000000000004</v>
      </c>
      <c r="CF106" s="4">
        <v>0.34799999999999998</v>
      </c>
      <c r="CG106" s="4">
        <v>0.91239999999999999</v>
      </c>
      <c r="CH106" s="4">
        <v>0.1862</v>
      </c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0.73007999999999995</v>
      </c>
      <c r="EW106" s="4">
        <f t="shared" si="7"/>
        <v>0.90650999999999993</v>
      </c>
      <c r="EX106" s="4">
        <f t="shared" si="8"/>
        <v>0.29901999999999995</v>
      </c>
      <c r="EY106" s="4">
        <f t="shared" si="9"/>
        <v>0.82402999999999993</v>
      </c>
      <c r="EZ106" s="4">
        <f t="shared" si="10"/>
        <v>0.18254000000000001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r=0.3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>
        <v>0.71450000000000002</v>
      </c>
      <c r="CE107" s="4">
        <v>0.86719999999999997</v>
      </c>
      <c r="CF107" s="4">
        <v>0.33510000000000001</v>
      </c>
      <c r="CG107" s="4">
        <v>0.80530000000000002</v>
      </c>
      <c r="CH107" s="4">
        <v>0.77370000000000005</v>
      </c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0.77732999999999997</v>
      </c>
      <c r="EW107" s="4">
        <f t="shared" si="7"/>
        <v>1.0275199999999998</v>
      </c>
      <c r="EX107" s="4">
        <f t="shared" si="8"/>
        <v>0.29431999999999997</v>
      </c>
      <c r="EY107" s="4">
        <f t="shared" si="9"/>
        <v>0.5734999999999999</v>
      </c>
      <c r="EZ107" s="4">
        <f t="shared" si="10"/>
        <v>0.57968999999999993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r=0.3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r=0.3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r=0.3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>
        <v>0.67620000000000002</v>
      </c>
      <c r="CE108" s="4">
        <v>0.77439999999999998</v>
      </c>
      <c r="CF108" s="4">
        <v>0.34770000000000001</v>
      </c>
      <c r="CG108" s="4">
        <v>0.95530000000000004</v>
      </c>
      <c r="CH108" s="4">
        <v>0.1817</v>
      </c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0.70131999999999994</v>
      </c>
      <c r="EW108" s="4">
        <f t="shared" si="7"/>
        <v>0.83374999999999999</v>
      </c>
      <c r="EX108" s="4">
        <f t="shared" si="8"/>
        <v>0.31533</v>
      </c>
      <c r="EY108" s="4">
        <f t="shared" si="9"/>
        <v>0.9148099999999999</v>
      </c>
      <c r="EZ108" s="4">
        <f t="shared" si="10"/>
        <v>0.18362000000000003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k=20, r=0.3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>
        <v>0.65010000000000001</v>
      </c>
      <c r="CE109" s="4">
        <v>0.71689999999999998</v>
      </c>
      <c r="CF109" s="4">
        <v>0.37859999999999999</v>
      </c>
      <c r="CG109" s="4">
        <v>0.95530000000000004</v>
      </c>
      <c r="CH109" s="4">
        <v>0.17449999999999999</v>
      </c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0.69308999999999998</v>
      </c>
      <c r="EW109" s="4">
        <f t="shared" si="7"/>
        <v>0.82277</v>
      </c>
      <c r="EX109" s="4">
        <f t="shared" si="8"/>
        <v>0.32525999999999999</v>
      </c>
      <c r="EY109" s="4">
        <f t="shared" si="9"/>
        <v>0.9148099999999999</v>
      </c>
      <c r="EZ109" s="4">
        <f t="shared" si="10"/>
        <v>0.17215999999999998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k=20, r=0.3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>
        <v>0.63759999999999994</v>
      </c>
      <c r="CE110" s="4">
        <v>0.69540000000000002</v>
      </c>
      <c r="CF110" s="4">
        <v>0.39679999999999999</v>
      </c>
      <c r="CG110" s="4">
        <v>0.95530000000000004</v>
      </c>
      <c r="CH110" s="4">
        <v>0.17319999999999999</v>
      </c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0.68802000000000008</v>
      </c>
      <c r="EW110" s="4">
        <f t="shared" si="7"/>
        <v>0.81620000000000004</v>
      </c>
      <c r="EX110" s="4">
        <f t="shared" si="8"/>
        <v>0.33311000000000002</v>
      </c>
      <c r="EY110" s="4">
        <f t="shared" si="9"/>
        <v>0.9148099999999999</v>
      </c>
      <c r="EZ110" s="4">
        <f t="shared" si="10"/>
        <v>0.17185999999999996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r=0.3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/>
      <c r="BZ111" s="14"/>
      <c r="CA111" s="14"/>
      <c r="CB111" s="14"/>
      <c r="CC111" s="14"/>
      <c r="CD111" s="4">
        <v>0.66120000000000001</v>
      </c>
      <c r="CE111" s="4">
        <v>0.75060000000000004</v>
      </c>
      <c r="CF111" s="4">
        <v>0.37830000000000003</v>
      </c>
      <c r="CG111" s="4">
        <v>0.95520000000000005</v>
      </c>
      <c r="CH111" s="4">
        <v>0.28539999999999999</v>
      </c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0.73229999999999995</v>
      </c>
      <c r="EW111" s="4">
        <f t="shared" si="7"/>
        <v>0.92636666666666667</v>
      </c>
      <c r="EX111" s="4">
        <f t="shared" si="8"/>
        <v>0.29943333333333333</v>
      </c>
      <c r="EY111" s="4">
        <f t="shared" si="9"/>
        <v>0.8483666666666666</v>
      </c>
      <c r="EZ111" s="4">
        <f t="shared" si="10"/>
        <v>0.15783333333333333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r=0.3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r=0.3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r=0.3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r=0.3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>
        <v>0.68469999999999998</v>
      </c>
      <c r="CE112" s="4">
        <v>0.80300000000000005</v>
      </c>
      <c r="CF112" s="4">
        <v>0.30159999999999998</v>
      </c>
      <c r="CG112" s="4">
        <v>0.92749999999999999</v>
      </c>
      <c r="CH112" s="4">
        <v>1.18E-2</v>
      </c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0.72879166666666662</v>
      </c>
      <c r="EW112" s="4">
        <f t="shared" si="7"/>
        <v>0.90245833333333325</v>
      </c>
      <c r="EX112" s="4">
        <f t="shared" si="8"/>
        <v>0.2671</v>
      </c>
      <c r="EY112" s="4">
        <f t="shared" si="9"/>
        <v>0.86786666666666668</v>
      </c>
      <c r="EZ112" s="4">
        <f t="shared" si="10"/>
        <v>1.1749999999999997E-2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k=10,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k=10,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>
        <v>0.76219999999999999</v>
      </c>
      <c r="AL113" s="14">
        <v>0.95179999999999998</v>
      </c>
      <c r="AM113" s="14">
        <v>0.3397</v>
      </c>
      <c r="AN113" s="14">
        <v>0.98460000000000003</v>
      </c>
      <c r="AO113" s="14">
        <v>2.3199999999999998E-2</v>
      </c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>
        <v>0.7621</v>
      </c>
      <c r="BK113" s="4">
        <v>0.95189999999999997</v>
      </c>
      <c r="BL113" s="4">
        <v>0.3382</v>
      </c>
      <c r="BM113" s="4">
        <v>0.98450000000000004</v>
      </c>
      <c r="BN113" s="4">
        <v>2.1700000000000001E-2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>
        <v>0.6825</v>
      </c>
      <c r="CE113" s="4">
        <v>0.7994</v>
      </c>
      <c r="CF113" s="4">
        <v>0.31180000000000002</v>
      </c>
      <c r="CG113" s="4">
        <v>0.93620000000000003</v>
      </c>
      <c r="CH113" s="4">
        <v>3.5400000000000001E-2</v>
      </c>
      <c r="CI113" s="14">
        <v>0.69589999999999996</v>
      </c>
      <c r="CJ113" s="14">
        <v>0.83040000000000003</v>
      </c>
      <c r="CK113" s="14">
        <v>0.28660000000000002</v>
      </c>
      <c r="CL113" s="14">
        <v>0.91479999999999995</v>
      </c>
      <c r="CM113" s="14">
        <v>2.9399999999999999E-2</v>
      </c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0.6956</v>
      </c>
      <c r="DI113" s="4">
        <v>0.82989999999999997</v>
      </c>
      <c r="DJ113" s="4">
        <v>0.28849999999999998</v>
      </c>
      <c r="DK113" s="4">
        <v>0.91400000000000003</v>
      </c>
      <c r="DL113" s="4">
        <v>2.52E-2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0.72369230769230763</v>
      </c>
      <c r="EW113" s="4">
        <f t="shared" si="7"/>
        <v>0.89203076923076929</v>
      </c>
      <c r="EX113" s="4">
        <f t="shared" si="8"/>
        <v>0.27693846153846152</v>
      </c>
      <c r="EY113" s="4">
        <f t="shared" si="9"/>
        <v>0.87997692307692299</v>
      </c>
      <c r="EZ113" s="4">
        <f t="shared" si="10"/>
        <v>3.1184615384615384E-2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k=10,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k=10,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>
        <v>0.68830000000000002</v>
      </c>
      <c r="CE114" s="4">
        <v>0.81699999999999995</v>
      </c>
      <c r="CF114" s="4">
        <v>0.30280000000000001</v>
      </c>
      <c r="CG114" s="4">
        <v>0.93089999999999995</v>
      </c>
      <c r="CH114" s="4">
        <v>2.5700000000000001E-2</v>
      </c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0.73104000000000002</v>
      </c>
      <c r="EW114" s="4">
        <f t="shared" si="7"/>
        <v>0.91966000000000003</v>
      </c>
      <c r="EX114" s="4">
        <f t="shared" si="8"/>
        <v>0.24878</v>
      </c>
      <c r="EY114" s="4">
        <f t="shared" si="9"/>
        <v>0.84307999999999994</v>
      </c>
      <c r="EZ114" s="4">
        <f t="shared" si="10"/>
        <v>1.6119999999999999E-2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r=0.3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r=0.3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k=20, r=0.3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r=0.3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>
        <v>0.79759999999999998</v>
      </c>
      <c r="CE115" s="4">
        <v>1.0716000000000001</v>
      </c>
      <c r="CF115" s="4">
        <v>0.17330000000000001</v>
      </c>
      <c r="CG115" s="4">
        <v>0.54869999999999997</v>
      </c>
      <c r="CH115" s="4">
        <v>0.1139</v>
      </c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0.8299200000000001</v>
      </c>
      <c r="EW115" s="4">
        <f t="shared" si="7"/>
        <v>1.1547800000000001</v>
      </c>
      <c r="EX115" s="4">
        <f t="shared" si="8"/>
        <v>0.14645999999999998</v>
      </c>
      <c r="EY115" s="4">
        <f t="shared" si="9"/>
        <v>0.36077999999999999</v>
      </c>
      <c r="EZ115" s="4">
        <f t="shared" si="10"/>
        <v>9.1979999999999992E-2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r=0.3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r=0.3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r=0.3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r=0.3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0.68310000000000004</v>
      </c>
      <c r="CE116" s="4">
        <v>0.80279999999999996</v>
      </c>
      <c r="CF116" s="4">
        <v>0.31640000000000001</v>
      </c>
      <c r="CG116" s="4">
        <v>0.92359999999999998</v>
      </c>
      <c r="CH116" s="4">
        <v>1.8599999999999998E-2</v>
      </c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0.72990833333333338</v>
      </c>
      <c r="EW116" s="4">
        <f t="shared" si="7"/>
        <v>0.90738333333333332</v>
      </c>
      <c r="EX116" s="4">
        <f t="shared" si="8"/>
        <v>0.2715083333333333</v>
      </c>
      <c r="EY116" s="4">
        <f t="shared" si="9"/>
        <v>0.85579166666666673</v>
      </c>
      <c r="EZ116" s="4">
        <f t="shared" si="10"/>
        <v>1.8124999999999999E-2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k=10,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>
        <v>0.68230000000000002</v>
      </c>
      <c r="CE117" s="4">
        <v>0.79830000000000001</v>
      </c>
      <c r="CF117" s="4">
        <v>0.307</v>
      </c>
      <c r="CG117" s="4">
        <v>0.92749999999999999</v>
      </c>
      <c r="CH117" s="4">
        <v>1.21E-2</v>
      </c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0.72610000000000008</v>
      </c>
      <c r="EW117" s="4">
        <f t="shared" si="7"/>
        <v>0.89611666666666678</v>
      </c>
      <c r="EX117" s="4">
        <f t="shared" si="8"/>
        <v>0.27267499999999995</v>
      </c>
      <c r="EY117" s="4">
        <f t="shared" si="9"/>
        <v>0.86839166666666678</v>
      </c>
      <c r="EZ117" s="4">
        <f t="shared" si="10"/>
        <v>1.2533333333333334E-2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>
        <v>0.7671</v>
      </c>
      <c r="CE118" s="4">
        <v>0.99239999999999995</v>
      </c>
      <c r="CF118" s="4">
        <v>0.23369999999999999</v>
      </c>
      <c r="CG118" s="4">
        <v>0.67479999999999996</v>
      </c>
      <c r="CH118" s="4">
        <v>1.1299999999999999E-2</v>
      </c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0.7952499999999999</v>
      </c>
      <c r="EW118" s="4">
        <f t="shared" si="7"/>
        <v>1.0687200000000001</v>
      </c>
      <c r="EX118" s="4">
        <f t="shared" si="8"/>
        <v>0.20146000000000003</v>
      </c>
      <c r="EY118" s="4">
        <f t="shared" si="9"/>
        <v>0.59779000000000004</v>
      </c>
      <c r="EZ118" s="4">
        <f t="shared" si="10"/>
        <v>1.142E-2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k=20, r=0.3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>
        <v>0.6855</v>
      </c>
      <c r="CE119" s="4">
        <v>0.80420000000000003</v>
      </c>
      <c r="CF119" s="4">
        <v>0.30180000000000001</v>
      </c>
      <c r="CG119" s="4">
        <v>0.92749999999999999</v>
      </c>
      <c r="CH119" s="4">
        <v>1.17E-2</v>
      </c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0.72143000000000002</v>
      </c>
      <c r="EW119" s="4">
        <f t="shared" si="7"/>
        <v>0.89050999999999991</v>
      </c>
      <c r="EX119" s="4">
        <f t="shared" si="8"/>
        <v>0.25890000000000002</v>
      </c>
      <c r="EY119" s="4">
        <f t="shared" si="9"/>
        <v>0.84535000000000005</v>
      </c>
      <c r="EZ119" s="4">
        <f t="shared" si="10"/>
        <v>1.213E-2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k=20, r=0.3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>
        <v>0.68640000000000001</v>
      </c>
      <c r="CE120" s="4">
        <v>0.80830000000000002</v>
      </c>
      <c r="CF120" s="4">
        <v>0.2893</v>
      </c>
      <c r="CG120" s="4">
        <v>0.91039999999999999</v>
      </c>
      <c r="CH120" s="4">
        <v>1.6E-2</v>
      </c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0.7332833333333334</v>
      </c>
      <c r="EW120" s="4">
        <f t="shared" si="7"/>
        <v>0.91333333333333344</v>
      </c>
      <c r="EX120" s="4">
        <f t="shared" si="8"/>
        <v>0.25117499999999998</v>
      </c>
      <c r="EY120" s="4">
        <f t="shared" si="9"/>
        <v>0.84125833333333333</v>
      </c>
      <c r="EZ120" s="4">
        <f t="shared" si="10"/>
        <v>1.6591666666666668E-2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k=10,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k=10,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>
        <v>0.69469999999999998</v>
      </c>
      <c r="CE121" s="4">
        <v>0.83399999999999996</v>
      </c>
      <c r="CF121" s="4">
        <v>0.33679999999999999</v>
      </c>
      <c r="CG121" s="4">
        <v>0.89390000000000003</v>
      </c>
      <c r="CH121" s="4">
        <v>1.1900000000000001E-2</v>
      </c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0.72823333333333329</v>
      </c>
      <c r="EW121" s="4">
        <f t="shared" si="7"/>
        <v>0.9061666666666669</v>
      </c>
      <c r="EX121" s="4">
        <f t="shared" si="8"/>
        <v>0.29975833333333335</v>
      </c>
      <c r="EY121" s="4">
        <f t="shared" si="9"/>
        <v>0.87559999999999993</v>
      </c>
      <c r="EZ121" s="4">
        <f t="shared" si="10"/>
        <v>1.2641666666666664E-2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>
        <v>0.77700000000000002</v>
      </c>
      <c r="CE122" s="4">
        <v>1.0189999999999999</v>
      </c>
      <c r="CF122" s="4">
        <v>0.21840000000000001</v>
      </c>
      <c r="CG122" s="4">
        <v>0.6754</v>
      </c>
      <c r="CH122" s="4">
        <v>1.1900000000000001E-2</v>
      </c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0.80924999999999991</v>
      </c>
      <c r="EW122" s="4">
        <f t="shared" si="7"/>
        <v>1.1028199999999999</v>
      </c>
      <c r="EX122" s="4">
        <f t="shared" si="8"/>
        <v>0.16625000000000001</v>
      </c>
      <c r="EY122" s="4">
        <f t="shared" si="9"/>
        <v>0.62107999999999997</v>
      </c>
      <c r="EZ122" s="4">
        <f t="shared" si="10"/>
        <v>1.2359999999999999E-2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>
        <v>0.67959999999999998</v>
      </c>
      <c r="CE123" s="4">
        <v>0.79579999999999995</v>
      </c>
      <c r="CF123" s="4">
        <v>0.33589999999999998</v>
      </c>
      <c r="CG123" s="4">
        <v>0.93720000000000003</v>
      </c>
      <c r="CH123" s="4">
        <v>1.8700000000000001E-2</v>
      </c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0.72052000000000005</v>
      </c>
      <c r="EW123" s="4">
        <f t="shared" si="7"/>
        <v>0.89290000000000003</v>
      </c>
      <c r="EX123" s="4">
        <f t="shared" si="8"/>
        <v>0.27560999999999997</v>
      </c>
      <c r="EY123" s="4">
        <f t="shared" si="9"/>
        <v>0.84596000000000005</v>
      </c>
      <c r="EZ123" s="4">
        <f t="shared" si="10"/>
        <v>1.8200000000000001E-2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k=20, r=0.3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>
        <v>0.76160000000000005</v>
      </c>
      <c r="AL124" s="14">
        <v>0.94889999999999997</v>
      </c>
      <c r="AM124" s="14">
        <v>0.33900000000000002</v>
      </c>
      <c r="AN124" s="14">
        <v>0.98</v>
      </c>
      <c r="AO124" s="14">
        <v>1.78E-2</v>
      </c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>
        <v>0.76129999999999998</v>
      </c>
      <c r="BK124" s="4">
        <v>0.94769999999999999</v>
      </c>
      <c r="BL124" s="4">
        <v>0.33889999999999998</v>
      </c>
      <c r="BM124" s="4">
        <v>0.9798</v>
      </c>
      <c r="BN124" s="4">
        <v>1.5900000000000001E-2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>
        <v>0.6835</v>
      </c>
      <c r="CE124" s="4">
        <v>0.80049999999999999</v>
      </c>
      <c r="CF124" s="4">
        <v>0.30409999999999998</v>
      </c>
      <c r="CG124" s="4">
        <v>0.9274</v>
      </c>
      <c r="CH124" s="4">
        <v>2.0400000000000001E-2</v>
      </c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0.72493076923076916</v>
      </c>
      <c r="EW124" s="4">
        <f t="shared" si="7"/>
        <v>0.89313076923076917</v>
      </c>
      <c r="EX124" s="4">
        <f t="shared" si="8"/>
        <v>0.2716384615384615</v>
      </c>
      <c r="EY124" s="4">
        <f t="shared" si="9"/>
        <v>0.86510769230769213</v>
      </c>
      <c r="EZ124" s="4">
        <f t="shared" si="10"/>
        <v>1.9753846153846153E-2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k=10,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>
        <v>0.78920000000000001</v>
      </c>
      <c r="CE125" s="4">
        <v>1.0412999999999999</v>
      </c>
      <c r="CF125" s="4">
        <v>0.20430000000000001</v>
      </c>
      <c r="CG125" s="4">
        <v>0.60119999999999996</v>
      </c>
      <c r="CH125" s="4">
        <v>1.17E-2</v>
      </c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0.80682000000000009</v>
      </c>
      <c r="EW125" s="4">
        <f t="shared" si="7"/>
        <v>1.0927599999999997</v>
      </c>
      <c r="EX125" s="4">
        <f t="shared" si="8"/>
        <v>0.18525</v>
      </c>
      <c r="EY125" s="4">
        <f t="shared" si="9"/>
        <v>0.56769999999999998</v>
      </c>
      <c r="EZ125" s="4">
        <f t="shared" si="10"/>
        <v>1.17E-2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/>
      <c r="BZ126" s="14"/>
      <c r="CA126" s="14"/>
      <c r="CB126" s="14"/>
      <c r="CC126" s="14"/>
      <c r="CD126" s="4">
        <v>0.69320000000000004</v>
      </c>
      <c r="CE126" s="4">
        <v>0.82379999999999998</v>
      </c>
      <c r="CF126" s="4">
        <v>0.30399999999999999</v>
      </c>
      <c r="CG126" s="4">
        <v>0.91910000000000003</v>
      </c>
      <c r="CH126" s="4">
        <v>3.7499999999999999E-2</v>
      </c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0.75366666666666671</v>
      </c>
      <c r="EW126" s="4">
        <f t="shared" si="7"/>
        <v>0.97260000000000002</v>
      </c>
      <c r="EX126" s="4">
        <f t="shared" si="8"/>
        <v>0.23170000000000002</v>
      </c>
      <c r="EY126" s="4">
        <f t="shared" si="9"/>
        <v>0.7889666666666667</v>
      </c>
      <c r="EZ126" s="4">
        <f t="shared" si="10"/>
        <v>2.0299999999999999E-2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r=0.3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r=0.3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r=0.3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r=0.3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/>
      <c r="BZ127" s="14"/>
      <c r="CA127" s="14"/>
      <c r="CB127" s="14"/>
      <c r="CC127" s="14"/>
      <c r="CD127" s="4">
        <v>0.69359999999999999</v>
      </c>
      <c r="CE127" s="4">
        <v>0.82410000000000005</v>
      </c>
      <c r="CF127" s="4">
        <v>0.30640000000000001</v>
      </c>
      <c r="CG127" s="4">
        <v>0.91910000000000003</v>
      </c>
      <c r="CH127" s="4">
        <v>7.4300000000000005E-2</v>
      </c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0.74596666666666678</v>
      </c>
      <c r="EW127" s="4">
        <f t="shared" si="7"/>
        <v>0.95236666666666669</v>
      </c>
      <c r="EX127" s="4">
        <f t="shared" si="8"/>
        <v>0.24860000000000002</v>
      </c>
      <c r="EY127" s="4">
        <f t="shared" si="9"/>
        <v>0.78730000000000011</v>
      </c>
      <c r="EZ127" s="4">
        <f t="shared" si="10"/>
        <v>3.9633333333333333E-2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r=0.3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r=0.3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r=0.3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r=0.3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>
        <v>0.77339999999999998</v>
      </c>
      <c r="CE128" s="4">
        <v>1.0036</v>
      </c>
      <c r="CF128" s="4">
        <v>0.1138</v>
      </c>
      <c r="CG128" s="4">
        <v>0.89739999999999998</v>
      </c>
      <c r="CH128" s="4">
        <v>0.28899999999999998</v>
      </c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0.80983000000000005</v>
      </c>
      <c r="EW128" s="4">
        <f t="shared" si="7"/>
        <v>1.0899300000000001</v>
      </c>
      <c r="EX128" s="4">
        <f t="shared" si="8"/>
        <v>5.5129999999999998E-2</v>
      </c>
      <c r="EY128" s="4">
        <f t="shared" si="9"/>
        <v>0.81180000000000008</v>
      </c>
      <c r="EZ128" s="4">
        <f t="shared" si="10"/>
        <v>0.21468000000000004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>
        <v>0.75970000000000004</v>
      </c>
      <c r="AL129" s="14">
        <v>0.94969999999999999</v>
      </c>
      <c r="AM129" s="14">
        <v>0.34189999999999998</v>
      </c>
      <c r="AN129" s="14">
        <v>0.97250000000000003</v>
      </c>
      <c r="AO129" s="14">
        <v>2.2800000000000001E-2</v>
      </c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>
        <v>0.76080000000000003</v>
      </c>
      <c r="BK129" s="4">
        <v>0.95269999999999999</v>
      </c>
      <c r="BL129" s="4">
        <v>0.3377</v>
      </c>
      <c r="BM129" s="4">
        <v>0.97209999999999996</v>
      </c>
      <c r="BN129" s="4">
        <v>1.9699999999999999E-2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>
        <v>0.67759999999999998</v>
      </c>
      <c r="CE129" s="4">
        <v>0.79100000000000004</v>
      </c>
      <c r="CF129" s="4">
        <v>0.32019999999999998</v>
      </c>
      <c r="CG129" s="4">
        <v>0.91010000000000002</v>
      </c>
      <c r="CH129" s="4">
        <v>2.7699999999999999E-2</v>
      </c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0.72893846153846154</v>
      </c>
      <c r="EW129" s="4">
        <f t="shared" si="7"/>
        <v>0.90580769230769242</v>
      </c>
      <c r="EX129" s="4">
        <f t="shared" si="8"/>
        <v>0.25936153846153848</v>
      </c>
      <c r="EY129" s="4">
        <f t="shared" si="9"/>
        <v>0.84724615384615398</v>
      </c>
      <c r="EZ129" s="4">
        <f t="shared" si="10"/>
        <v>2.450769230769231E-2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>
        <v>0.74099999999999999</v>
      </c>
      <c r="CE130" s="4">
        <v>0.93730000000000002</v>
      </c>
      <c r="CF130" s="4">
        <v>0.27360000000000001</v>
      </c>
      <c r="CG130" s="4">
        <v>0.70889999999999997</v>
      </c>
      <c r="CH130" s="4">
        <v>2.75E-2</v>
      </c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0.77313999999999994</v>
      </c>
      <c r="EW130" s="4">
        <f t="shared" si="7"/>
        <v>1.0172100000000002</v>
      </c>
      <c r="EX130" s="4">
        <f t="shared" si="8"/>
        <v>0.21825</v>
      </c>
      <c r="EY130" s="4">
        <f t="shared" si="9"/>
        <v>0.66047999999999996</v>
      </c>
      <c r="EZ130" s="4">
        <f t="shared" si="10"/>
        <v>2.632E-2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>
        <v>0.67420000000000002</v>
      </c>
      <c r="CE131" s="4">
        <v>0.78820000000000001</v>
      </c>
      <c r="CF131" s="4">
        <v>0.36120000000000002</v>
      </c>
      <c r="CG131" s="4">
        <v>0.92959999999999998</v>
      </c>
      <c r="CH131" s="4">
        <v>2.7699999999999999E-2</v>
      </c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0.71831</v>
      </c>
      <c r="EW131" s="4">
        <f t="shared" si="7"/>
        <v>0.89061000000000001</v>
      </c>
      <c r="EX131" s="4">
        <f t="shared" si="8"/>
        <v>0.27452999999999994</v>
      </c>
      <c r="EY131" s="4">
        <f t="shared" si="9"/>
        <v>0.84551999999999994</v>
      </c>
      <c r="EZ131" s="4">
        <f t="shared" si="10"/>
        <v>2.58E-2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k=20, r=0.3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0.68259999999999998</v>
      </c>
      <c r="CE132" s="4">
        <v>0.79890000000000005</v>
      </c>
      <c r="CF132" s="4">
        <v>0.30669999999999997</v>
      </c>
      <c r="CG132" s="4">
        <v>0.92789999999999995</v>
      </c>
      <c r="CH132" s="4">
        <v>2.0799999999999999E-2</v>
      </c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0.71928000000000014</v>
      </c>
      <c r="EW132" s="4">
        <f t="shared" si="7"/>
        <v>0.8857799999999999</v>
      </c>
      <c r="EX132" s="4">
        <f t="shared" si="8"/>
        <v>0.26085999999999998</v>
      </c>
      <c r="EY132" s="4">
        <f t="shared" si="9"/>
        <v>0.84029000000000009</v>
      </c>
      <c r="EZ132" s="4">
        <f t="shared" si="10"/>
        <v>1.8869999999999998E-2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k=5,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>
        <v>0.68059999999999998</v>
      </c>
      <c r="CE133" s="4">
        <v>0.80369999999999997</v>
      </c>
      <c r="CF133" s="4">
        <v>0.3503</v>
      </c>
      <c r="CG133" s="4">
        <v>0.94550000000000001</v>
      </c>
      <c r="CH133" s="4">
        <v>1.2500000000000001E-2</v>
      </c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0.71487999999999996</v>
      </c>
      <c r="EW133" s="4">
        <f t="shared" si="7"/>
        <v>0.88411000000000006</v>
      </c>
      <c r="EX133" s="4">
        <f t="shared" si="8"/>
        <v>0.29735</v>
      </c>
      <c r="EY133" s="4">
        <f t="shared" si="9"/>
        <v>0.86700999999999995</v>
      </c>
      <c r="EZ133" s="4">
        <f t="shared" si="10"/>
        <v>1.2490000000000003E-2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r=0.3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>
        <v>0.67889999999999995</v>
      </c>
      <c r="CE134" s="4">
        <v>0.79369999999999996</v>
      </c>
      <c r="CF134" s="4">
        <v>0.3281</v>
      </c>
      <c r="CG134" s="4">
        <v>0.93600000000000005</v>
      </c>
      <c r="CH134" s="4">
        <v>4.2200000000000001E-2</v>
      </c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0.72001000000000004</v>
      </c>
      <c r="EW134" s="4">
        <f t="shared" si="7"/>
        <v>0.89137</v>
      </c>
      <c r="EX134" s="4">
        <f t="shared" si="8"/>
        <v>0.27222000000000002</v>
      </c>
      <c r="EY134" s="4">
        <f t="shared" si="9"/>
        <v>0.84150000000000014</v>
      </c>
      <c r="EZ134" s="4">
        <f t="shared" si="10"/>
        <v>3.7109999999999997E-2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k=20, r=0.3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>
        <v>0.75800000000000001</v>
      </c>
      <c r="AL135" s="14">
        <v>0.94369999999999998</v>
      </c>
      <c r="AM135" s="14">
        <v>0.3604</v>
      </c>
      <c r="AN135" s="14">
        <v>0.98729999999999996</v>
      </c>
      <c r="AO135" s="14">
        <v>1.8200000000000001E-2</v>
      </c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>
        <v>0.75770000000000004</v>
      </c>
      <c r="BK135" s="4">
        <v>0.94340000000000002</v>
      </c>
      <c r="BL135" s="4">
        <v>0.36099999999999999</v>
      </c>
      <c r="BM135" s="4">
        <v>0.98740000000000006</v>
      </c>
      <c r="BN135" s="4">
        <v>1.52E-2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>
        <v>0.6804</v>
      </c>
      <c r="CE135" s="4">
        <v>0.8</v>
      </c>
      <c r="CF135" s="4">
        <v>0.33929999999999999</v>
      </c>
      <c r="CG135" s="4">
        <v>0.94350000000000001</v>
      </c>
      <c r="CH135" s="4">
        <v>2.12E-2</v>
      </c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0.72201538461538461</v>
      </c>
      <c r="EW135" s="4">
        <f t="shared" ref="EW135:EW198" si="13">AVERAGEIFS(B135:EU135,metrics.est,"MSE")</f>
        <v>0.89169230769230756</v>
      </c>
      <c r="EX135" s="4">
        <f t="shared" ref="EX135:EX198" si="14">AVERAGEIFS(B135:EU135,metrics.est,"R")</f>
        <v>0.29699230769230767</v>
      </c>
      <c r="EY135" s="4">
        <f t="shared" ref="EY135:EY198" si="15">AVERAGEIFS(B135:EU135,metrics.est,"Coverage")</f>
        <v>0.88662307692307707</v>
      </c>
      <c r="EZ135" s="4">
        <f t="shared" ref="EZ135:EZ198" si="16">AVERAGEIFS(B135:EU135,metrics.est,"Time")</f>
        <v>1.9915384615384613E-2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k=15,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k=15,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>
        <v>0.70930000000000004</v>
      </c>
      <c r="CE136" s="4">
        <v>0.86780000000000002</v>
      </c>
      <c r="CF136" s="4">
        <v>0.29580000000000001</v>
      </c>
      <c r="CG136" s="4">
        <v>0.92949999999999999</v>
      </c>
      <c r="CH136" s="4">
        <v>2.4573999999999998</v>
      </c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0.73483999999999994</v>
      </c>
      <c r="EW136" s="4">
        <f t="shared" si="13"/>
        <v>0.93042000000000002</v>
      </c>
      <c r="EX136" s="4">
        <f t="shared" si="14"/>
        <v>0.27033999999999997</v>
      </c>
      <c r="EY136" s="4">
        <f t="shared" si="15"/>
        <v>0.87041000000000002</v>
      </c>
      <c r="EZ136" s="4">
        <f t="shared" si="16"/>
        <v>1.8968700000000003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r=0.3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>
        <v>0.77659999999999996</v>
      </c>
      <c r="CE137" s="4">
        <v>1.0072000000000001</v>
      </c>
      <c r="CF137" s="4">
        <v>0.185</v>
      </c>
      <c r="CG137" s="4">
        <v>0.68679999999999997</v>
      </c>
      <c r="CH137" s="4">
        <v>0.04</v>
      </c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0.80723</v>
      </c>
      <c r="EW137" s="4">
        <f t="shared" si="13"/>
        <v>1.0888099999999998</v>
      </c>
      <c r="EX137" s="4">
        <f t="shared" si="14"/>
        <v>0.13063</v>
      </c>
      <c r="EY137" s="4">
        <f t="shared" si="15"/>
        <v>0.66613000000000011</v>
      </c>
      <c r="EZ137" s="4">
        <f t="shared" si="16"/>
        <v>3.7130000000000003E-2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k=20,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>
        <v>0.68410000000000004</v>
      </c>
      <c r="CE138" s="4">
        <v>0.80200000000000005</v>
      </c>
      <c r="CF138" s="4">
        <v>0.30209999999999998</v>
      </c>
      <c r="CG138" s="4">
        <v>0.9274</v>
      </c>
      <c r="CH138" s="4">
        <v>3.09E-2</v>
      </c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0.72082000000000002</v>
      </c>
      <c r="EW138" s="4">
        <f t="shared" si="13"/>
        <v>0.88934000000000002</v>
      </c>
      <c r="EX138" s="4">
        <f t="shared" si="14"/>
        <v>0.25717000000000001</v>
      </c>
      <c r="EY138" s="4">
        <f t="shared" si="15"/>
        <v>0.83902999999999994</v>
      </c>
      <c r="EZ138" s="4">
        <f t="shared" si="16"/>
        <v>2.6860000000000002E-2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>
        <v>0.76049999999999995</v>
      </c>
      <c r="AL139" s="14">
        <v>0.94650000000000001</v>
      </c>
      <c r="AM139" s="14">
        <v>0.3422</v>
      </c>
      <c r="AN139" s="14">
        <v>0.98050000000000004</v>
      </c>
      <c r="AO139" s="14">
        <v>1.4200000000000001E-2</v>
      </c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>
        <v>0.76019999999999999</v>
      </c>
      <c r="BK139" s="4">
        <v>0.9456</v>
      </c>
      <c r="BL139" s="4">
        <v>0.34289999999999998</v>
      </c>
      <c r="BM139" s="4">
        <v>0.98019999999999996</v>
      </c>
      <c r="BN139" s="4">
        <v>1.4200000000000001E-2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>
        <v>0.68289999999999995</v>
      </c>
      <c r="CE139" s="4">
        <v>0.79920000000000002</v>
      </c>
      <c r="CF139" s="4">
        <v>0.30570000000000003</v>
      </c>
      <c r="CG139" s="4">
        <v>0.92710000000000004</v>
      </c>
      <c r="CH139" s="4">
        <v>1.7399999999999999E-2</v>
      </c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0.7245538461538461</v>
      </c>
      <c r="EW139" s="4">
        <f t="shared" si="13"/>
        <v>0.89278461538461551</v>
      </c>
      <c r="EX139" s="4">
        <f t="shared" si="14"/>
        <v>0.27244615384615389</v>
      </c>
      <c r="EY139" s="4">
        <f t="shared" si="15"/>
        <v>0.8706615384615386</v>
      </c>
      <c r="EZ139" s="4">
        <f t="shared" si="16"/>
        <v>1.6346153846153844E-2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0.76239999999999997</v>
      </c>
      <c r="AL140" s="14">
        <v>0.95169999999999999</v>
      </c>
      <c r="AM140" s="14">
        <v>0.33629999999999999</v>
      </c>
      <c r="AN140" s="14">
        <v>0.98070000000000002</v>
      </c>
      <c r="AO140" s="14">
        <v>2.1999999999999999E-2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0.76180000000000003</v>
      </c>
      <c r="BK140" s="4">
        <v>0.9496</v>
      </c>
      <c r="BL140" s="4">
        <v>0.33739999999999998</v>
      </c>
      <c r="BM140" s="4">
        <v>0.98040000000000005</v>
      </c>
      <c r="BN140" s="4">
        <v>1.8800000000000001E-2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0.68559999999999999</v>
      </c>
      <c r="CE140" s="4">
        <v>0.80610000000000004</v>
      </c>
      <c r="CF140" s="4">
        <v>0.30030000000000001</v>
      </c>
      <c r="CG140" s="4">
        <v>0.9274</v>
      </c>
      <c r="CH140" s="4">
        <v>2.64E-2</v>
      </c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0.7290461538461539</v>
      </c>
      <c r="EW140" s="4">
        <f t="shared" si="13"/>
        <v>0.90421538461538453</v>
      </c>
      <c r="EX140" s="4">
        <f t="shared" si="14"/>
        <v>0.26454615384615388</v>
      </c>
      <c r="EY140" s="4">
        <f t="shared" si="15"/>
        <v>0.87096923076923105</v>
      </c>
      <c r="EZ140" s="4">
        <f t="shared" si="16"/>
        <v>2.293846153846154E-2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>
        <v>0.70209999999999995</v>
      </c>
      <c r="CE141" s="4">
        <v>0.85019999999999996</v>
      </c>
      <c r="CF141" s="4">
        <v>0.33910000000000001</v>
      </c>
      <c r="CG141" s="4">
        <v>0.88049999999999995</v>
      </c>
      <c r="CH141" s="4">
        <v>1.83E-2</v>
      </c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0.74782999999999988</v>
      </c>
      <c r="EW141" s="4">
        <f t="shared" si="13"/>
        <v>0.96405999999999992</v>
      </c>
      <c r="EX141" s="4">
        <f t="shared" si="14"/>
        <v>0.26605000000000001</v>
      </c>
      <c r="EY141" s="4">
        <f t="shared" si="15"/>
        <v>0.78877000000000008</v>
      </c>
      <c r="EZ141" s="4">
        <f t="shared" si="16"/>
        <v>1.8050000000000004E-2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r=0.3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>
        <v>0.68149999999999999</v>
      </c>
      <c r="CE142" s="4">
        <v>0.79900000000000004</v>
      </c>
      <c r="CF142" s="4">
        <v>0.32569999999999999</v>
      </c>
      <c r="CG142" s="4">
        <v>0.93710000000000004</v>
      </c>
      <c r="CH142" s="4">
        <v>2.7099999999999999E-2</v>
      </c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0.72428999999999999</v>
      </c>
      <c r="EW142" s="4">
        <f t="shared" si="13"/>
        <v>0.90137999999999996</v>
      </c>
      <c r="EX142" s="4">
        <f t="shared" si="14"/>
        <v>0.26526</v>
      </c>
      <c r="EY142" s="4">
        <f t="shared" si="15"/>
        <v>0.84512999999999994</v>
      </c>
      <c r="EZ142" s="4">
        <f t="shared" si="16"/>
        <v>2.401E-2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k=20, r=0.3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>
        <v>0.6825</v>
      </c>
      <c r="CE143" s="4">
        <v>0.8044</v>
      </c>
      <c r="CF143" s="4">
        <v>0.33439999999999998</v>
      </c>
      <c r="CG143" s="4">
        <v>0.93830000000000002</v>
      </c>
      <c r="CH143" s="4">
        <v>1.8200000000000001E-2</v>
      </c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0.72926999999999986</v>
      </c>
      <c r="EW143" s="4">
        <f t="shared" si="13"/>
        <v>0.91616999999999993</v>
      </c>
      <c r="EX143" s="4">
        <f t="shared" si="14"/>
        <v>0.26863000000000004</v>
      </c>
      <c r="EY143" s="4">
        <f t="shared" si="15"/>
        <v>0.84165000000000012</v>
      </c>
      <c r="EZ143" s="4">
        <f t="shared" si="16"/>
        <v>1.8279999999999998E-2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k=20, r=0.3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0.69530000000000003</v>
      </c>
      <c r="CE144" s="4">
        <v>0.83050000000000002</v>
      </c>
      <c r="CF144" s="4">
        <v>0.29759999999999998</v>
      </c>
      <c r="CG144" s="4">
        <v>0.93520000000000003</v>
      </c>
      <c r="CH144" s="4">
        <v>2.8199999999999999E-2</v>
      </c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0.74225000000000008</v>
      </c>
      <c r="EW144" s="4">
        <f t="shared" si="13"/>
        <v>0.94491999999999976</v>
      </c>
      <c r="EX144" s="4">
        <f t="shared" si="14"/>
        <v>0.23841000000000007</v>
      </c>
      <c r="EY144" s="4">
        <f t="shared" si="15"/>
        <v>0.84628000000000014</v>
      </c>
      <c r="EZ144" s="4">
        <f t="shared" si="16"/>
        <v>2.6119999999999997E-2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r=0.3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0.68689999999999996</v>
      </c>
      <c r="CE145" s="4">
        <v>0.80869999999999997</v>
      </c>
      <c r="CF145" s="4">
        <v>0.29709999999999998</v>
      </c>
      <c r="CG145" s="4">
        <v>0.92749999999999999</v>
      </c>
      <c r="CH145" s="4">
        <v>2.63E-2</v>
      </c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0.72660000000000002</v>
      </c>
      <c r="EW145" s="4">
        <f t="shared" si="13"/>
        <v>0.90438000000000007</v>
      </c>
      <c r="EX145" s="4">
        <f t="shared" si="14"/>
        <v>0.24607000000000001</v>
      </c>
      <c r="EY145" s="4">
        <f t="shared" si="15"/>
        <v>0.84536000000000011</v>
      </c>
      <c r="EZ145" s="4">
        <f t="shared" si="16"/>
        <v>2.3699999999999995E-2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>
        <v>0.72109999999999996</v>
      </c>
      <c r="CE146" s="4">
        <v>0.88370000000000004</v>
      </c>
      <c r="CF146" s="4">
        <v>0.28539999999999999</v>
      </c>
      <c r="CG146" s="4">
        <v>0.83109999999999995</v>
      </c>
      <c r="CH146" s="4">
        <v>1.21E-2</v>
      </c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0.75026000000000004</v>
      </c>
      <c r="EW146" s="4">
        <f t="shared" si="13"/>
        <v>0.95809999999999995</v>
      </c>
      <c r="EX146" s="4">
        <f t="shared" si="14"/>
        <v>0.25507999999999997</v>
      </c>
      <c r="EY146" s="4">
        <f t="shared" si="15"/>
        <v>0.75397999999999998</v>
      </c>
      <c r="EZ146" s="4">
        <f t="shared" si="16"/>
        <v>8.0000000000000002E-3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k=20, r=0.3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k=20, r=0.3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k=20, r=0.3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r=0.3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>
        <v>0.76</v>
      </c>
      <c r="AL147" s="14">
        <v>0.94489999999999996</v>
      </c>
      <c r="AM147" s="14">
        <v>0.34520000000000001</v>
      </c>
      <c r="AN147" s="14">
        <v>0.97960000000000003</v>
      </c>
      <c r="AO147" s="14">
        <v>1.7500000000000002E-2</v>
      </c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>
        <v>0.76019999999999999</v>
      </c>
      <c r="BK147" s="4">
        <v>0.94499999999999995</v>
      </c>
      <c r="BL147" s="4">
        <v>0.34370000000000001</v>
      </c>
      <c r="BM147" s="4">
        <v>0.97929999999999995</v>
      </c>
      <c r="BN147" s="4">
        <v>1.5299999999999999E-2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>
        <v>0.68240000000000001</v>
      </c>
      <c r="CE147" s="4">
        <v>0.79859999999999998</v>
      </c>
      <c r="CF147" s="4">
        <v>0.30809999999999998</v>
      </c>
      <c r="CG147" s="4">
        <v>0.92779999999999996</v>
      </c>
      <c r="CH147" s="4">
        <v>2.1100000000000001E-2</v>
      </c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0.69550000000000001</v>
      </c>
      <c r="EH147" s="5">
        <v>0.82779999999999998</v>
      </c>
      <c r="EI147" s="5">
        <v>0.28610000000000002</v>
      </c>
      <c r="EJ147" s="5">
        <v>0.90349999999999997</v>
      </c>
      <c r="EK147" s="5">
        <v>1.6899999999999998E-2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0.72350000000000025</v>
      </c>
      <c r="EW147" s="4">
        <f t="shared" si="13"/>
        <v>0.88982307692307694</v>
      </c>
      <c r="EX147" s="4">
        <f t="shared" si="14"/>
        <v>0.27703076923076925</v>
      </c>
      <c r="EY147" s="4">
        <f t="shared" si="15"/>
        <v>0.86692307692307691</v>
      </c>
      <c r="EZ147" s="4">
        <f t="shared" si="16"/>
        <v>1.9138461538461538E-2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k=10,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>
        <v>0.75509999999999999</v>
      </c>
      <c r="CE148" s="4">
        <v>0.96189999999999998</v>
      </c>
      <c r="CF148" s="4">
        <v>0.2485</v>
      </c>
      <c r="CG148" s="4">
        <v>0.67920000000000003</v>
      </c>
      <c r="CH148" s="4">
        <v>1.2E-2</v>
      </c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0.77210000000000001</v>
      </c>
      <c r="DI148" s="4">
        <v>1.0073000000000001</v>
      </c>
      <c r="DJ148" s="4">
        <v>0.2369</v>
      </c>
      <c r="DK148" s="4">
        <v>0.64219999999999999</v>
      </c>
      <c r="DL148" s="4">
        <v>8.8999999999999999E-3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0.78074999999999994</v>
      </c>
      <c r="EW148" s="4">
        <f t="shared" si="13"/>
        <v>1.0314399999999999</v>
      </c>
      <c r="EX148" s="4">
        <f t="shared" si="14"/>
        <v>0.21082000000000001</v>
      </c>
      <c r="EY148" s="4">
        <f t="shared" si="15"/>
        <v>0.63697999999999999</v>
      </c>
      <c r="EZ148" s="4">
        <f t="shared" si="16"/>
        <v>1.234E-2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k=20, r=0.3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>
        <v>0.68189999999999995</v>
      </c>
      <c r="CE149" s="4">
        <v>0.79710000000000003</v>
      </c>
      <c r="CF149" s="4">
        <v>0.311</v>
      </c>
      <c r="CG149" s="4">
        <v>0.90080000000000005</v>
      </c>
      <c r="CH149" s="4">
        <v>2.07E-2</v>
      </c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0.6996</v>
      </c>
      <c r="DI149" s="4">
        <v>0.83760000000000001</v>
      </c>
      <c r="DJ149" s="4">
        <v>0.2782</v>
      </c>
      <c r="DK149" s="4">
        <v>0.86650000000000005</v>
      </c>
      <c r="DL149" s="4">
        <v>1.4999999999999999E-2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0.72668999999999995</v>
      </c>
      <c r="EW149" s="4">
        <f t="shared" si="13"/>
        <v>0.90478999999999998</v>
      </c>
      <c r="EX149" s="4">
        <f t="shared" si="14"/>
        <v>0.24550999999999998</v>
      </c>
      <c r="EY149" s="4">
        <f t="shared" si="15"/>
        <v>0.80486000000000002</v>
      </c>
      <c r="EZ149" s="4">
        <f t="shared" si="16"/>
        <v>1.9060000000000001E-2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>
        <v>0.70889999999999997</v>
      </c>
      <c r="CE150" s="4">
        <v>0.86380000000000001</v>
      </c>
      <c r="CF150" s="4">
        <v>0.30370000000000003</v>
      </c>
      <c r="CG150" s="4">
        <v>0.91579999999999995</v>
      </c>
      <c r="CH150" s="4">
        <v>2.01E-2</v>
      </c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0.72950000000000004</v>
      </c>
      <c r="DI150" s="4">
        <v>0.91169999999999995</v>
      </c>
      <c r="DJ150" s="4">
        <v>0.27950000000000003</v>
      </c>
      <c r="DK150" s="4">
        <v>0.88139999999999996</v>
      </c>
      <c r="DL150" s="4">
        <v>1.41E-2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0.75092000000000003</v>
      </c>
      <c r="EW150" s="4">
        <f t="shared" si="13"/>
        <v>0.96487999999999996</v>
      </c>
      <c r="EX150" s="4">
        <f t="shared" si="14"/>
        <v>0.23606000000000002</v>
      </c>
      <c r="EY150" s="4">
        <f t="shared" si="15"/>
        <v>0.82375000000000009</v>
      </c>
      <c r="EZ150" s="4">
        <f t="shared" si="16"/>
        <v>1.7849999999999998E-2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>
        <v>0.76549999999999996</v>
      </c>
      <c r="CE151" s="4">
        <v>0.99719999999999998</v>
      </c>
      <c r="CF151" s="4">
        <v>0.2339</v>
      </c>
      <c r="CG151" s="4">
        <v>0.64229999999999998</v>
      </c>
      <c r="CH151" s="4">
        <v>2.2200000000000001E-2</v>
      </c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0.79869999999999997</v>
      </c>
      <c r="DI151" s="4">
        <v>1.0817000000000001</v>
      </c>
      <c r="DJ151" s="4">
        <v>0.21829999999999999</v>
      </c>
      <c r="DK151" s="4">
        <v>0.56910000000000005</v>
      </c>
      <c r="DL151" s="4">
        <v>1.61E-2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0.79669000000000001</v>
      </c>
      <c r="EW151" s="4">
        <f t="shared" si="13"/>
        <v>1.07717</v>
      </c>
      <c r="EX151" s="4">
        <f t="shared" si="14"/>
        <v>0.19049999999999997</v>
      </c>
      <c r="EY151" s="4">
        <f t="shared" si="15"/>
        <v>0.59539999999999993</v>
      </c>
      <c r="EZ151" s="4">
        <f t="shared" si="16"/>
        <v>2.0479999999999998E-2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>
        <v>0.77649999999999997</v>
      </c>
      <c r="CE152" s="4">
        <v>0.97850000000000004</v>
      </c>
      <c r="CF152" s="4">
        <v>0.29659999999999997</v>
      </c>
      <c r="CG152" s="4">
        <v>1E-4</v>
      </c>
      <c r="CH152" s="4">
        <v>0.82730000000000004</v>
      </c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0.62090000000000001</v>
      </c>
      <c r="DI152" s="4">
        <v>0.80249999999999999</v>
      </c>
      <c r="DJ152" s="4">
        <v>8.3000000000000004E-2</v>
      </c>
      <c r="DK152" s="4">
        <v>2.5000000000000001E-3</v>
      </c>
      <c r="DL152" s="4">
        <v>0.38469999999999999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0.81868750000000001</v>
      </c>
      <c r="EW152" s="4">
        <f t="shared" si="13"/>
        <v>1.0824499999999999</v>
      </c>
      <c r="EX152" s="4">
        <f t="shared" si="14"/>
        <v>4.8771428571428563E-2</v>
      </c>
      <c r="EY152" s="4">
        <f t="shared" si="15"/>
        <v>4.2000000000000006E-3</v>
      </c>
      <c r="EZ152" s="4">
        <f t="shared" si="16"/>
        <v>0.62562499999999988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0.77869999999999995</v>
      </c>
      <c r="CE153" s="4">
        <v>1.0506</v>
      </c>
      <c r="CF153" s="4">
        <v>0.2883</v>
      </c>
      <c r="CG153" s="4">
        <v>0.64459999999999995</v>
      </c>
      <c r="CH153" s="4">
        <v>1.9400000000000001E-2</v>
      </c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0.79430000000000001</v>
      </c>
      <c r="DI153" s="4">
        <v>1.0942000000000001</v>
      </c>
      <c r="DJ153" s="4">
        <v>0.2727</v>
      </c>
      <c r="DK153" s="4">
        <v>0.58079999999999998</v>
      </c>
      <c r="DL153" s="4">
        <v>1.44E-2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0.80528999999999995</v>
      </c>
      <c r="EW153" s="4">
        <f t="shared" si="13"/>
        <v>1.1221300000000001</v>
      </c>
      <c r="EX153" s="4">
        <f t="shared" si="14"/>
        <v>0.25512000000000001</v>
      </c>
      <c r="EY153" s="4">
        <f t="shared" si="15"/>
        <v>0.53242</v>
      </c>
      <c r="EZ153" s="4">
        <f t="shared" si="16"/>
        <v>1.78E-2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r=0.3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>
        <v>0.70589999999999997</v>
      </c>
      <c r="CE154" s="4">
        <v>0.86080000000000001</v>
      </c>
      <c r="CF154" s="4">
        <v>0.33839999999999998</v>
      </c>
      <c r="CG154" s="4">
        <v>0.87529999999999997</v>
      </c>
      <c r="CH154" s="4">
        <v>1.8700000000000001E-2</v>
      </c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0.72150000000000003</v>
      </c>
      <c r="DI154" s="4">
        <v>0.8982</v>
      </c>
      <c r="DJ154" s="4">
        <v>0.31669999999999998</v>
      </c>
      <c r="DK154" s="4">
        <v>0.84419999999999995</v>
      </c>
      <c r="DL154" s="4">
        <v>1.38E-2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0.74548999999999999</v>
      </c>
      <c r="EW154" s="4">
        <f t="shared" si="13"/>
        <v>0.95738999999999985</v>
      </c>
      <c r="EX154" s="4">
        <f t="shared" si="14"/>
        <v>0.28044999999999998</v>
      </c>
      <c r="EY154" s="4">
        <f t="shared" si="15"/>
        <v>0.77852999999999994</v>
      </c>
      <c r="EZ154" s="4">
        <f t="shared" si="16"/>
        <v>1.7610000000000001E-2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k=20, r=0.3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>
        <v>0.68200000000000005</v>
      </c>
      <c r="CE155" s="4">
        <v>0.80279999999999996</v>
      </c>
      <c r="CF155" s="4">
        <v>0.33410000000000001</v>
      </c>
      <c r="CG155" s="4">
        <v>0.93789999999999996</v>
      </c>
      <c r="CH155" s="4">
        <v>1.9099999999999999E-2</v>
      </c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0.69779999999999998</v>
      </c>
      <c r="DI155" s="4">
        <v>0.83779999999999999</v>
      </c>
      <c r="DJ155" s="4">
        <v>0.30099999999999999</v>
      </c>
      <c r="DK155" s="4">
        <v>0.9143</v>
      </c>
      <c r="DL155" s="4">
        <v>1.37E-2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0.72588999999999992</v>
      </c>
      <c r="EW155" s="4">
        <f t="shared" si="13"/>
        <v>0.90679999999999994</v>
      </c>
      <c r="EX155" s="4">
        <f t="shared" si="14"/>
        <v>0.26908000000000004</v>
      </c>
      <c r="EY155" s="4">
        <f t="shared" si="15"/>
        <v>0.84511000000000003</v>
      </c>
      <c r="EZ155" s="4">
        <f t="shared" si="16"/>
        <v>1.8009999999999998E-2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r=0.3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/>
      <c r="BZ156" s="14"/>
      <c r="CA156" s="14"/>
      <c r="CB156" s="14"/>
      <c r="CC156" s="14"/>
      <c r="CD156" s="4">
        <v>0.68210000000000004</v>
      </c>
      <c r="CE156" s="4">
        <v>0.80559999999999998</v>
      </c>
      <c r="CF156" s="4">
        <v>0.34129999999999999</v>
      </c>
      <c r="CG156" s="4">
        <v>0.94489999999999996</v>
      </c>
      <c r="CH156" s="4">
        <v>4.1099999999999998E-2</v>
      </c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16"/>
      <c r="DI156" s="16"/>
      <c r="DJ156" s="16"/>
      <c r="DK156" s="16"/>
      <c r="DL156" s="16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0.73890000000000011</v>
      </c>
      <c r="EW156" s="4">
        <f t="shared" si="13"/>
        <v>0.9388333333333333</v>
      </c>
      <c r="EX156" s="4">
        <f t="shared" si="14"/>
        <v>0.25020000000000003</v>
      </c>
      <c r="EY156" s="4">
        <f t="shared" si="15"/>
        <v>0.82033333333333325</v>
      </c>
      <c r="EZ156" s="4">
        <f t="shared" si="16"/>
        <v>2.1099999999999997E-2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r=0.3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r=0.3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r=0.3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r=0.3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>
        <v>0.7359</v>
      </c>
      <c r="AL157" s="14">
        <v>0.87860000000000005</v>
      </c>
      <c r="AM157" s="14">
        <v>0.40239999999999998</v>
      </c>
      <c r="AN157" s="14">
        <v>0.99690000000000001</v>
      </c>
      <c r="AO157" s="14">
        <v>5.6899999999999999E-2</v>
      </c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>
        <v>0.73580000000000001</v>
      </c>
      <c r="BK157" s="4">
        <v>0.87860000000000005</v>
      </c>
      <c r="BL157" s="4">
        <v>0.40260000000000001</v>
      </c>
      <c r="BM157" s="4">
        <v>0.99660000000000004</v>
      </c>
      <c r="BN157" s="4">
        <v>6.08E-2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>
        <v>0.65549999999999997</v>
      </c>
      <c r="CE157" s="4">
        <v>0.7389</v>
      </c>
      <c r="CF157" s="4">
        <v>0.379</v>
      </c>
      <c r="CG157" s="4">
        <v>0.95530000000000004</v>
      </c>
      <c r="CH157" s="4">
        <v>0.33350000000000002</v>
      </c>
      <c r="CI157" s="14">
        <v>0.67249999999999999</v>
      </c>
      <c r="CJ157" s="14">
        <v>0.77649999999999997</v>
      </c>
      <c r="CK157" s="14">
        <v>0.35320000000000001</v>
      </c>
      <c r="CL157" s="14">
        <v>0.94259999999999999</v>
      </c>
      <c r="CM157" s="14">
        <v>0.3493</v>
      </c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0.67200000000000004</v>
      </c>
      <c r="DI157" s="4">
        <v>0.7752</v>
      </c>
      <c r="DJ157" s="4">
        <v>0.35649999999999998</v>
      </c>
      <c r="DK157" s="4">
        <v>0.94179999999999997</v>
      </c>
      <c r="DL157" s="4">
        <v>0.28089999999999998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0.67190000000000005</v>
      </c>
      <c r="EH157" s="5">
        <v>0.77559999999999996</v>
      </c>
      <c r="EI157" s="5">
        <v>0.35470000000000002</v>
      </c>
      <c r="EJ157" s="5">
        <v>0.94199999999999995</v>
      </c>
      <c r="EK157" s="5">
        <v>0.25879999999999997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0.70497692307692317</v>
      </c>
      <c r="EW157" s="4">
        <f t="shared" si="13"/>
        <v>0.8506076923076924</v>
      </c>
      <c r="EX157" s="4">
        <f t="shared" si="14"/>
        <v>0.33990000000000004</v>
      </c>
      <c r="EY157" s="4">
        <f t="shared" si="15"/>
        <v>0.92950769230769237</v>
      </c>
      <c r="EZ157" s="4">
        <f t="shared" si="16"/>
        <v>0.24002307692307687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k=15,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>
        <v>0.74180000000000001</v>
      </c>
      <c r="AL158" s="14">
        <v>0.88970000000000005</v>
      </c>
      <c r="AM158" s="14">
        <v>0.39450000000000002</v>
      </c>
      <c r="AN158" s="14">
        <v>0.99680000000000002</v>
      </c>
      <c r="AO158" s="14">
        <v>5.4899999999999997E-2</v>
      </c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>
        <v>0.74199999999999999</v>
      </c>
      <c r="BK158" s="4">
        <v>0.8901</v>
      </c>
      <c r="BL158" s="4">
        <v>0.39429999999999998</v>
      </c>
      <c r="BM158" s="4">
        <v>0.99660000000000004</v>
      </c>
      <c r="BN158" s="4">
        <v>5.33E-2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>
        <v>0.6633</v>
      </c>
      <c r="CE158" s="4">
        <v>0.75539999999999996</v>
      </c>
      <c r="CF158" s="4">
        <v>0.3649</v>
      </c>
      <c r="CG158" s="4">
        <v>0.95520000000000005</v>
      </c>
      <c r="CH158" s="4">
        <v>0.30270000000000002</v>
      </c>
      <c r="CI158" s="14">
        <v>0.67849999999999999</v>
      </c>
      <c r="CJ158" s="14">
        <v>0.7883</v>
      </c>
      <c r="CK158" s="14">
        <v>0.34570000000000001</v>
      </c>
      <c r="CL158" s="14">
        <v>0.94199999999999995</v>
      </c>
      <c r="CM158" s="14">
        <v>0.3175</v>
      </c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0.67789999999999995</v>
      </c>
      <c r="DI158" s="4">
        <v>0.78700000000000003</v>
      </c>
      <c r="DJ158" s="4">
        <v>0.34949999999999998</v>
      </c>
      <c r="DK158" s="4">
        <v>0.94120000000000004</v>
      </c>
      <c r="DL158" s="4">
        <v>0.25109999999999999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0.67779999999999996</v>
      </c>
      <c r="EH158" s="5">
        <v>0.78739999999999999</v>
      </c>
      <c r="EI158" s="5">
        <v>0.34770000000000001</v>
      </c>
      <c r="EJ158" s="5">
        <v>0.94140000000000001</v>
      </c>
      <c r="EK158" s="5">
        <v>0.23430000000000001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0.70546153846153836</v>
      </c>
      <c r="EW158" s="4">
        <f t="shared" si="13"/>
        <v>0.84759230769230776</v>
      </c>
      <c r="EX158" s="4">
        <f t="shared" si="14"/>
        <v>0.33480769230769225</v>
      </c>
      <c r="EY158" s="4">
        <f t="shared" si="15"/>
        <v>0.90883846153846171</v>
      </c>
      <c r="EZ158" s="4">
        <f t="shared" si="16"/>
        <v>0.22033076923076927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>
        <v>0.74139999999999995</v>
      </c>
      <c r="AL159" s="14">
        <v>0.89</v>
      </c>
      <c r="AM159" s="14">
        <v>0.40210000000000001</v>
      </c>
      <c r="AN159" s="14">
        <v>0.99680000000000002</v>
      </c>
      <c r="AO159" s="14">
        <v>5.2699999999999997E-2</v>
      </c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>
        <v>0.74129999999999996</v>
      </c>
      <c r="BK159" s="4">
        <v>0.88990000000000002</v>
      </c>
      <c r="BL159" s="4">
        <v>0.40210000000000001</v>
      </c>
      <c r="BM159" s="4">
        <v>0.99660000000000004</v>
      </c>
      <c r="BN159" s="4">
        <v>5.79E-2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>
        <v>0.6623</v>
      </c>
      <c r="CE159" s="4">
        <v>0.75160000000000005</v>
      </c>
      <c r="CF159" s="4">
        <v>0.37730000000000002</v>
      </c>
      <c r="CG159" s="4">
        <v>0.95520000000000005</v>
      </c>
      <c r="CH159" s="4">
        <v>0.3044</v>
      </c>
      <c r="CI159" s="14">
        <v>0.67669999999999997</v>
      </c>
      <c r="CJ159" s="14">
        <v>0.78359999999999996</v>
      </c>
      <c r="CK159" s="14">
        <v>0.35449999999999998</v>
      </c>
      <c r="CL159" s="14">
        <v>0.94199999999999995</v>
      </c>
      <c r="CM159" s="14">
        <v>0.31259999999999999</v>
      </c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0.67600000000000005</v>
      </c>
      <c r="DI159" s="4">
        <v>0.78210000000000002</v>
      </c>
      <c r="DJ159" s="4">
        <v>0.35770000000000002</v>
      </c>
      <c r="DK159" s="4">
        <v>0.94120000000000004</v>
      </c>
      <c r="DL159" s="4">
        <v>0.24959999999999999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0.67669999999999997</v>
      </c>
      <c r="EH159" s="5">
        <v>0.78369999999999995</v>
      </c>
      <c r="EI159" s="5">
        <v>0.35599999999999998</v>
      </c>
      <c r="EJ159" s="5">
        <v>0.94140000000000001</v>
      </c>
      <c r="EK159" s="5">
        <v>0.23280000000000001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0.70553076923076929</v>
      </c>
      <c r="EW159" s="4">
        <f t="shared" si="13"/>
        <v>0.84771538461538454</v>
      </c>
      <c r="EX159" s="4">
        <f t="shared" si="14"/>
        <v>0.34096923076923075</v>
      </c>
      <c r="EY159" s="4">
        <f t="shared" si="15"/>
        <v>0.90883846153846171</v>
      </c>
      <c r="EZ159" s="4">
        <f t="shared" si="16"/>
        <v>0.21726153846153845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>
        <v>0.75039999999999996</v>
      </c>
      <c r="AL160" s="14">
        <v>0.90449999999999997</v>
      </c>
      <c r="AM160" s="14">
        <v>0.39090000000000003</v>
      </c>
      <c r="AN160" s="14">
        <v>0.99050000000000005</v>
      </c>
      <c r="AO160" s="14">
        <v>6.2399999999999997E-2</v>
      </c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>
        <v>0.75070000000000003</v>
      </c>
      <c r="BK160" s="4">
        <v>0.90490000000000004</v>
      </c>
      <c r="BL160" s="4">
        <v>0.39050000000000001</v>
      </c>
      <c r="BM160" s="4">
        <v>0.99039999999999995</v>
      </c>
      <c r="BN160" s="4">
        <v>6.2E-2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>
        <v>0.66200000000000003</v>
      </c>
      <c r="CE160" s="4">
        <v>0.75039999999999996</v>
      </c>
      <c r="CF160" s="4">
        <v>0.36849999999999999</v>
      </c>
      <c r="CG160" s="4">
        <v>0.91239999999999999</v>
      </c>
      <c r="CH160" s="4">
        <v>0.34350000000000003</v>
      </c>
      <c r="CI160" s="14">
        <v>0.69</v>
      </c>
      <c r="CJ160" s="14">
        <v>0.80910000000000004</v>
      </c>
      <c r="CK160" s="14">
        <v>0.34089999999999998</v>
      </c>
      <c r="CL160" s="14">
        <v>0.8881</v>
      </c>
      <c r="CM160" s="14">
        <v>0.35170000000000001</v>
      </c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0.68969999999999998</v>
      </c>
      <c r="DI160" s="4">
        <v>0.80830000000000002</v>
      </c>
      <c r="DJ160" s="4">
        <v>0.3427</v>
      </c>
      <c r="DK160" s="4">
        <v>0.88719999999999999</v>
      </c>
      <c r="DL160" s="4">
        <v>0.28460000000000002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0.68959999999999999</v>
      </c>
      <c r="EH160" s="5">
        <v>0.80810000000000004</v>
      </c>
      <c r="EI160" s="5">
        <v>0.3422</v>
      </c>
      <c r="EJ160" s="5">
        <v>0.88770000000000004</v>
      </c>
      <c r="EK160" s="5">
        <v>0.26690000000000003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0.72162307692307703</v>
      </c>
      <c r="EW160" s="4">
        <f t="shared" si="13"/>
        <v>0.88114615384615369</v>
      </c>
      <c r="EX160" s="4">
        <f t="shared" si="14"/>
        <v>0.32643076923076919</v>
      </c>
      <c r="EY160" s="4">
        <f t="shared" si="15"/>
        <v>0.8545307692307692</v>
      </c>
      <c r="EZ160" s="4">
        <f t="shared" si="16"/>
        <v>0.24294615384615387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>
        <v>0.7399</v>
      </c>
      <c r="AL161" s="14">
        <v>0.88529999999999998</v>
      </c>
      <c r="AM161" s="14">
        <v>0.3967</v>
      </c>
      <c r="AN161" s="14">
        <v>0.99680000000000002</v>
      </c>
      <c r="AO161" s="14">
        <v>5.2900000000000003E-2</v>
      </c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>
        <v>0.74009999999999998</v>
      </c>
      <c r="BK161" s="4">
        <v>0.88570000000000004</v>
      </c>
      <c r="BL161" s="4">
        <v>0.39660000000000001</v>
      </c>
      <c r="BM161" s="4">
        <v>0.99660000000000004</v>
      </c>
      <c r="BN161" s="4">
        <v>5.8099999999999999E-2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>
        <v>0.66039999999999999</v>
      </c>
      <c r="CE161" s="4">
        <v>0.74890000000000001</v>
      </c>
      <c r="CF161" s="4">
        <v>0.3669</v>
      </c>
      <c r="CG161" s="4">
        <v>0.95520000000000005</v>
      </c>
      <c r="CH161" s="4">
        <v>0.30520000000000003</v>
      </c>
      <c r="CI161" s="14">
        <v>0.67600000000000005</v>
      </c>
      <c r="CJ161" s="14">
        <v>0.78239999999999998</v>
      </c>
      <c r="CK161" s="14">
        <v>0.34739999999999999</v>
      </c>
      <c r="CL161" s="14">
        <v>0.94199999999999995</v>
      </c>
      <c r="CM161" s="14">
        <v>0.31879999999999997</v>
      </c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0.6754</v>
      </c>
      <c r="DI161" s="4">
        <v>0.78110000000000002</v>
      </c>
      <c r="DJ161" s="4">
        <v>0.35099999999999998</v>
      </c>
      <c r="DK161" s="4">
        <v>0.94120000000000004</v>
      </c>
      <c r="DL161" s="4">
        <v>0.25309999999999999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0.6754</v>
      </c>
      <c r="EH161" s="5">
        <v>0.78149999999999997</v>
      </c>
      <c r="EI161" s="5">
        <v>0.34939999999999999</v>
      </c>
      <c r="EJ161" s="5">
        <v>0.94140000000000001</v>
      </c>
      <c r="EK161" s="5">
        <v>0.23669999999999999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0.70333846153846147</v>
      </c>
      <c r="EW161" s="4">
        <f t="shared" si="13"/>
        <v>0.84257692307692311</v>
      </c>
      <c r="EX161" s="4">
        <f t="shared" si="14"/>
        <v>0.33608461538461543</v>
      </c>
      <c r="EY161" s="4">
        <f t="shared" si="15"/>
        <v>0.90883846153846171</v>
      </c>
      <c r="EZ161" s="4">
        <f t="shared" si="16"/>
        <v>0.21716153846153841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>
        <v>0.66020000000000001</v>
      </c>
      <c r="CE162" s="4">
        <v>0.749</v>
      </c>
      <c r="CF162" s="4">
        <v>0.37259999999999999</v>
      </c>
      <c r="CG162" s="4">
        <v>0.94599999999999995</v>
      </c>
      <c r="CH162" s="4">
        <v>0.22509999999999999</v>
      </c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0.68179999999999996</v>
      </c>
      <c r="DI162" s="4">
        <v>0.79520000000000002</v>
      </c>
      <c r="DJ162" s="4">
        <v>0.34739999999999999</v>
      </c>
      <c r="DK162" s="4">
        <v>0.92849999999999999</v>
      </c>
      <c r="DL162" s="4">
        <v>0.1832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0.70927999999999991</v>
      </c>
      <c r="EW162" s="4">
        <f t="shared" si="13"/>
        <v>0.86642999999999992</v>
      </c>
      <c r="EX162" s="4">
        <f t="shared" si="14"/>
        <v>0.31498999999999999</v>
      </c>
      <c r="EY162" s="4">
        <f t="shared" si="15"/>
        <v>0.86246000000000012</v>
      </c>
      <c r="EZ162" s="4">
        <f t="shared" si="16"/>
        <v>0.18825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r=0.3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0.66659999999999997</v>
      </c>
      <c r="CE163" s="4">
        <v>0.76080000000000003</v>
      </c>
      <c r="CF163" s="4">
        <v>0.36890000000000001</v>
      </c>
      <c r="CG163" s="4">
        <v>0.95530000000000004</v>
      </c>
      <c r="CH163" s="4">
        <v>0.2576</v>
      </c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0.67949999999999999</v>
      </c>
      <c r="DI163" s="4">
        <v>0.78959999999999997</v>
      </c>
      <c r="DJ163" s="4">
        <v>0.35239999999999999</v>
      </c>
      <c r="DK163" s="4">
        <v>0.94179999999999997</v>
      </c>
      <c r="DL163" s="4">
        <v>0.20880000000000001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0.70756000000000008</v>
      </c>
      <c r="EW163" s="4">
        <f t="shared" si="13"/>
        <v>0.86212</v>
      </c>
      <c r="EX163" s="4">
        <f t="shared" si="14"/>
        <v>0.32255</v>
      </c>
      <c r="EY163" s="4">
        <f t="shared" si="15"/>
        <v>0.9148099999999999</v>
      </c>
      <c r="EZ163" s="4">
        <f t="shared" si="16"/>
        <v>0.21493000000000001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r=0.3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0.65790000000000004</v>
      </c>
      <c r="CE164" s="4">
        <v>0.74399999999999999</v>
      </c>
      <c r="CF164" s="4">
        <v>0.37219999999999998</v>
      </c>
      <c r="CG164" s="4">
        <v>0.95520000000000005</v>
      </c>
      <c r="CH164" s="4">
        <v>0.22689999999999999</v>
      </c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0.67330000000000001</v>
      </c>
      <c r="DI164" s="4">
        <v>0.77700000000000002</v>
      </c>
      <c r="DJ164" s="4">
        <v>0.35449999999999998</v>
      </c>
      <c r="DK164" s="4">
        <v>0.94120000000000004</v>
      </c>
      <c r="DL164" s="4">
        <v>0.18590000000000001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0.69744000000000006</v>
      </c>
      <c r="EW164" s="4">
        <f t="shared" si="13"/>
        <v>0.83790999999999993</v>
      </c>
      <c r="EX164" s="4">
        <f t="shared" si="14"/>
        <v>0.32522000000000001</v>
      </c>
      <c r="EY164" s="4">
        <f t="shared" si="15"/>
        <v>0.88801000000000008</v>
      </c>
      <c r="EZ164" s="4">
        <f t="shared" si="16"/>
        <v>0.19160999999999997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r=0.3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0.64939999999999998</v>
      </c>
      <c r="CE165" s="4">
        <v>0.72929999999999995</v>
      </c>
      <c r="CF165" s="4">
        <v>0.38790000000000002</v>
      </c>
      <c r="CG165" s="4">
        <v>0.95530000000000004</v>
      </c>
      <c r="CH165" s="4">
        <v>0.30359999999999998</v>
      </c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0.66979999999999995</v>
      </c>
      <c r="DI165" s="4">
        <v>0.77539999999999998</v>
      </c>
      <c r="DJ165" s="4">
        <v>0.35670000000000002</v>
      </c>
      <c r="DK165" s="4">
        <v>0.94179999999999997</v>
      </c>
      <c r="DL165" s="4">
        <v>0.21679999999999999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0.70328000000000002</v>
      </c>
      <c r="EW165" s="4">
        <f t="shared" si="13"/>
        <v>0.86054999999999993</v>
      </c>
      <c r="EX165" s="4">
        <f t="shared" si="14"/>
        <v>0.32663999999999999</v>
      </c>
      <c r="EY165" s="4">
        <f t="shared" si="15"/>
        <v>0.9148099999999999</v>
      </c>
      <c r="EZ165" s="4">
        <f t="shared" si="16"/>
        <v>0.23011999999999996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r=0.3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0.65129999999999999</v>
      </c>
      <c r="CE166" s="4">
        <v>0.73319999999999996</v>
      </c>
      <c r="CF166" s="4">
        <v>0.38669999999999999</v>
      </c>
      <c r="CG166" s="4">
        <v>0.95530000000000004</v>
      </c>
      <c r="CH166" s="4">
        <v>0.35539999999999999</v>
      </c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0.67159999999999997</v>
      </c>
      <c r="DI166" s="4">
        <v>0.77880000000000005</v>
      </c>
      <c r="DJ166" s="4">
        <v>0.35610000000000003</v>
      </c>
      <c r="DK166" s="4">
        <v>0.94179999999999997</v>
      </c>
      <c r="DL166" s="4">
        <v>0.2487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0.70459000000000005</v>
      </c>
      <c r="EW166" s="4">
        <f t="shared" si="13"/>
        <v>0.86294000000000004</v>
      </c>
      <c r="EX166" s="4">
        <f t="shared" si="14"/>
        <v>0.32594000000000001</v>
      </c>
      <c r="EY166" s="4">
        <f t="shared" si="15"/>
        <v>0.9148099999999999</v>
      </c>
      <c r="EZ166" s="4">
        <f t="shared" si="16"/>
        <v>0.26922000000000001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r=0.3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0.66259999999999997</v>
      </c>
      <c r="CE167" s="4">
        <v>0.75339999999999996</v>
      </c>
      <c r="CF167" s="4">
        <v>0.37069999999999997</v>
      </c>
      <c r="CG167" s="4">
        <v>0.95530000000000004</v>
      </c>
      <c r="CH167" s="4">
        <v>0.28739999999999999</v>
      </c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0.67589999999999995</v>
      </c>
      <c r="DI167" s="4">
        <v>0.78320000000000001</v>
      </c>
      <c r="DJ167" s="4">
        <v>0.35310000000000002</v>
      </c>
      <c r="DK167" s="4">
        <v>0.94179999999999997</v>
      </c>
      <c r="DL167" s="4">
        <v>0.2054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0.70457000000000003</v>
      </c>
      <c r="EW167" s="4">
        <f t="shared" si="13"/>
        <v>0.85729000000000011</v>
      </c>
      <c r="EX167" s="4">
        <f t="shared" si="14"/>
        <v>0.32314999999999999</v>
      </c>
      <c r="EY167" s="4">
        <f t="shared" si="15"/>
        <v>0.9148099999999999</v>
      </c>
      <c r="EZ167" s="4">
        <f t="shared" si="16"/>
        <v>0.22856000000000001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r=0.3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>
        <v>0.6653</v>
      </c>
      <c r="CE168" s="4">
        <v>0.75890000000000002</v>
      </c>
      <c r="CF168" s="4">
        <v>0.36870000000000003</v>
      </c>
      <c r="CG168" s="4">
        <v>0.95530000000000004</v>
      </c>
      <c r="CH168" s="4">
        <v>0.3362</v>
      </c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0.67830000000000001</v>
      </c>
      <c r="DI168" s="4">
        <v>0.78820000000000001</v>
      </c>
      <c r="DJ168" s="4">
        <v>0.35210000000000002</v>
      </c>
      <c r="DK168" s="4">
        <v>0.94179999999999997</v>
      </c>
      <c r="DL168" s="4">
        <v>0.2364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0.70733999999999997</v>
      </c>
      <c r="EW168" s="4">
        <f t="shared" si="13"/>
        <v>0.86319000000000001</v>
      </c>
      <c r="EX168" s="4">
        <f t="shared" si="14"/>
        <v>0.32169000000000003</v>
      </c>
      <c r="EY168" s="4">
        <f t="shared" si="15"/>
        <v>0.91483000000000003</v>
      </c>
      <c r="EZ168" s="4">
        <f t="shared" si="16"/>
        <v>0.25979999999999998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r=0.3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>
        <v>0.65749999999999997</v>
      </c>
      <c r="CE169" s="4">
        <v>0.74239999999999995</v>
      </c>
      <c r="CF169" s="4">
        <v>0.38269999999999998</v>
      </c>
      <c r="CG169" s="4">
        <v>0.95530000000000004</v>
      </c>
      <c r="CH169" s="4">
        <v>0.29170000000000001</v>
      </c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0.67259999999999998</v>
      </c>
      <c r="DI169" s="4">
        <v>0.77649999999999997</v>
      </c>
      <c r="DJ169" s="4">
        <v>0.35920000000000002</v>
      </c>
      <c r="DK169" s="4">
        <v>0.94179999999999997</v>
      </c>
      <c r="DL169" s="4">
        <v>0.2059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0.7031099999999999</v>
      </c>
      <c r="EW169" s="4">
        <f t="shared" si="13"/>
        <v>0.85495999999999994</v>
      </c>
      <c r="EX169" s="4">
        <f t="shared" si="14"/>
        <v>0.32774999999999993</v>
      </c>
      <c r="EY169" s="4">
        <f t="shared" si="15"/>
        <v>0.9148099999999999</v>
      </c>
      <c r="EZ169" s="4">
        <f t="shared" si="16"/>
        <v>0.22508000000000003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r=0.3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>
        <v>0.66</v>
      </c>
      <c r="CE170" s="4">
        <v>0.74780000000000002</v>
      </c>
      <c r="CF170" s="4">
        <v>0.38080000000000003</v>
      </c>
      <c r="CG170" s="4">
        <v>0.95530000000000004</v>
      </c>
      <c r="CH170" s="4">
        <v>0.34179999999999999</v>
      </c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0.67479999999999996</v>
      </c>
      <c r="DI170" s="4">
        <v>0.78129999999999999</v>
      </c>
      <c r="DJ170" s="4">
        <v>0.35820000000000002</v>
      </c>
      <c r="DK170" s="4">
        <v>0.94179999999999997</v>
      </c>
      <c r="DL170" s="4">
        <v>0.23980000000000001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0.70489000000000013</v>
      </c>
      <c r="EW170" s="4">
        <f t="shared" si="13"/>
        <v>0.85853999999999997</v>
      </c>
      <c r="EX170" s="4">
        <f t="shared" si="14"/>
        <v>0.32701000000000002</v>
      </c>
      <c r="EY170" s="4">
        <f t="shared" si="15"/>
        <v>0.9148099999999999</v>
      </c>
      <c r="EZ170" s="4">
        <f t="shared" si="16"/>
        <v>0.24661999999999998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r=0.3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>
        <v>0.65620000000000001</v>
      </c>
      <c r="CE171" s="4">
        <v>0.73850000000000005</v>
      </c>
      <c r="CF171" s="4">
        <v>0.3755</v>
      </c>
      <c r="CG171" s="4">
        <v>0.91239999999999999</v>
      </c>
      <c r="CH171" s="4">
        <v>0.27210000000000001</v>
      </c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0.68220000000000003</v>
      </c>
      <c r="DI171" s="4">
        <v>0.79269999999999996</v>
      </c>
      <c r="DJ171" s="4">
        <v>0.34710000000000002</v>
      </c>
      <c r="DK171" s="4">
        <v>0.88719999999999999</v>
      </c>
      <c r="DL171" s="4">
        <v>0.2321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0.71318000000000004</v>
      </c>
      <c r="EW171" s="4">
        <f t="shared" si="13"/>
        <v>0.87237999999999993</v>
      </c>
      <c r="EX171" s="4">
        <f t="shared" si="14"/>
        <v>0.31491999999999998</v>
      </c>
      <c r="EY171" s="4">
        <f t="shared" si="15"/>
        <v>0.82425999999999999</v>
      </c>
      <c r="EZ171" s="4">
        <f t="shared" si="16"/>
        <v>0.22247000000000003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>
        <v>0.66310000000000002</v>
      </c>
      <c r="CE172" s="4">
        <v>0.75639999999999996</v>
      </c>
      <c r="CF172" s="4">
        <v>0.37019999999999997</v>
      </c>
      <c r="CG172" s="4">
        <v>0.94599999999999995</v>
      </c>
      <c r="CH172" s="4">
        <v>0.22520000000000001</v>
      </c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0.6875</v>
      </c>
      <c r="DI172" s="4">
        <v>0.8085</v>
      </c>
      <c r="DJ172" s="4">
        <v>0.34489999999999998</v>
      </c>
      <c r="DK172" s="4">
        <v>0.92849999999999999</v>
      </c>
      <c r="DL172" s="4">
        <v>0.19370000000000001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0.71507000000000009</v>
      </c>
      <c r="EW172" s="4">
        <f t="shared" si="13"/>
        <v>0.88010999999999995</v>
      </c>
      <c r="EX172" s="4">
        <f t="shared" si="14"/>
        <v>0.31330000000000002</v>
      </c>
      <c r="EY172" s="4">
        <f t="shared" si="15"/>
        <v>0.86225000000000007</v>
      </c>
      <c r="EZ172" s="4">
        <f t="shared" si="16"/>
        <v>0.18926000000000001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r=0.3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>
        <v>0.66979999999999995</v>
      </c>
      <c r="CE173" s="4">
        <v>0.76749999999999996</v>
      </c>
      <c r="CF173" s="4">
        <v>0.36599999999999999</v>
      </c>
      <c r="CG173" s="4">
        <v>0.95530000000000004</v>
      </c>
      <c r="CH173" s="4">
        <v>0.25609999999999999</v>
      </c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0.68220000000000003</v>
      </c>
      <c r="DI173" s="4">
        <v>0.79549999999999998</v>
      </c>
      <c r="DJ173" s="4">
        <v>0.3503</v>
      </c>
      <c r="DK173" s="4">
        <v>0.94179999999999997</v>
      </c>
      <c r="DL173" s="4">
        <v>0.2165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0.70982999999999996</v>
      </c>
      <c r="EW173" s="4">
        <f t="shared" si="13"/>
        <v>0.86694999999999989</v>
      </c>
      <c r="EX173" s="4">
        <f t="shared" si="14"/>
        <v>0.32103999999999999</v>
      </c>
      <c r="EY173" s="4">
        <f t="shared" si="15"/>
        <v>0.9148099999999999</v>
      </c>
      <c r="EZ173" s="4">
        <f t="shared" si="16"/>
        <v>0.20891999999999999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r=0.3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>
        <v>0.66110000000000002</v>
      </c>
      <c r="CE174" s="4">
        <v>0.75090000000000001</v>
      </c>
      <c r="CF174" s="4">
        <v>0.36940000000000001</v>
      </c>
      <c r="CG174" s="4">
        <v>0.95520000000000005</v>
      </c>
      <c r="CH174" s="4">
        <v>0.22509999999999999</v>
      </c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0.67610000000000003</v>
      </c>
      <c r="DI174" s="4">
        <v>0.7833</v>
      </c>
      <c r="DJ174" s="4">
        <v>0.35270000000000001</v>
      </c>
      <c r="DK174" s="4">
        <v>0.94120000000000004</v>
      </c>
      <c r="DL174" s="4">
        <v>0.19139999999999999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0.69978999999999991</v>
      </c>
      <c r="EW174" s="4">
        <f t="shared" si="13"/>
        <v>0.84304000000000001</v>
      </c>
      <c r="EX174" s="4">
        <f t="shared" si="14"/>
        <v>0.32414999999999999</v>
      </c>
      <c r="EY174" s="4">
        <f t="shared" si="15"/>
        <v>0.88801000000000008</v>
      </c>
      <c r="EZ174" s="4">
        <f t="shared" si="16"/>
        <v>0.18604999999999999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r=0.3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>
        <v>0.65139999999999998</v>
      </c>
      <c r="CE175" s="4">
        <v>0.73340000000000005</v>
      </c>
      <c r="CF175" s="4">
        <v>0.38579999999999998</v>
      </c>
      <c r="CG175" s="4">
        <v>0.95530000000000004</v>
      </c>
      <c r="CH175" s="4">
        <v>0.3049</v>
      </c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0.67159999999999997</v>
      </c>
      <c r="DI175" s="4">
        <v>0.77929999999999999</v>
      </c>
      <c r="DJ175" s="4">
        <v>0.35549999999999998</v>
      </c>
      <c r="DK175" s="4">
        <v>0.94179999999999997</v>
      </c>
      <c r="DL175" s="4">
        <v>0.2238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0.70464000000000004</v>
      </c>
      <c r="EW175" s="4">
        <f t="shared" si="13"/>
        <v>0.86344999999999994</v>
      </c>
      <c r="EX175" s="4">
        <f t="shared" si="14"/>
        <v>0.32569999999999999</v>
      </c>
      <c r="EY175" s="4">
        <f t="shared" si="15"/>
        <v>0.9148099999999999</v>
      </c>
      <c r="EZ175" s="4">
        <f t="shared" si="16"/>
        <v>0.22330000000000005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r=0.3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>
        <v>0.65359999999999996</v>
      </c>
      <c r="CE176" s="4">
        <v>0.7379</v>
      </c>
      <c r="CF176" s="4">
        <v>0.38440000000000002</v>
      </c>
      <c r="CG176" s="4">
        <v>0.95530000000000004</v>
      </c>
      <c r="CH176" s="4">
        <v>0.35370000000000001</v>
      </c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0.67359999999999998</v>
      </c>
      <c r="DI176" s="4">
        <v>0.7833</v>
      </c>
      <c r="DJ176" s="4">
        <v>0.35470000000000002</v>
      </c>
      <c r="DK176" s="4">
        <v>0.94179999999999997</v>
      </c>
      <c r="DL176" s="4">
        <v>0.25840000000000002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0.70620999999999989</v>
      </c>
      <c r="EW176" s="4">
        <f t="shared" si="13"/>
        <v>0.8664099999999999</v>
      </c>
      <c r="EX176" s="4">
        <f t="shared" si="14"/>
        <v>0.32477999999999996</v>
      </c>
      <c r="EY176" s="4">
        <f t="shared" si="15"/>
        <v>0.9148099999999999</v>
      </c>
      <c r="EZ176" s="4">
        <f t="shared" si="16"/>
        <v>0.25633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r=0.3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>
        <v>0.66490000000000005</v>
      </c>
      <c r="CE177" s="4">
        <v>0.75819999999999999</v>
      </c>
      <c r="CF177" s="4">
        <v>0.36780000000000002</v>
      </c>
      <c r="CG177" s="4">
        <v>0.95530000000000004</v>
      </c>
      <c r="CH177" s="4">
        <v>0.28299999999999997</v>
      </c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0.67769999999999997</v>
      </c>
      <c r="DI177" s="4">
        <v>0.78739999999999999</v>
      </c>
      <c r="DJ177" s="4">
        <v>0.3523</v>
      </c>
      <c r="DK177" s="4">
        <v>0.94189999999999996</v>
      </c>
      <c r="DL177" s="4">
        <v>0.21690000000000001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0.70611000000000002</v>
      </c>
      <c r="EW177" s="4">
        <f t="shared" si="13"/>
        <v>0.86048000000000013</v>
      </c>
      <c r="EX177" s="4">
        <f t="shared" si="14"/>
        <v>0.32195999999999997</v>
      </c>
      <c r="EY177" s="4">
        <f t="shared" si="15"/>
        <v>0.91481999999999997</v>
      </c>
      <c r="EZ177" s="4">
        <f t="shared" si="16"/>
        <v>0.21105999999999994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k=20, r=0.3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>
        <v>0.66810000000000003</v>
      </c>
      <c r="CE178" s="4">
        <v>0.76500000000000001</v>
      </c>
      <c r="CF178" s="4">
        <v>0.3659</v>
      </c>
      <c r="CG178" s="4">
        <v>0.95530000000000004</v>
      </c>
      <c r="CH178" s="4">
        <v>0.33560000000000001</v>
      </c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0.68069999999999997</v>
      </c>
      <c r="DI178" s="4">
        <v>0.79349999999999998</v>
      </c>
      <c r="DJ178" s="4">
        <v>0.35010000000000002</v>
      </c>
      <c r="DK178" s="4">
        <v>0.94179999999999997</v>
      </c>
      <c r="DL178" s="4">
        <v>0.24940000000000001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0.70839999999999992</v>
      </c>
      <c r="EW178" s="4">
        <f t="shared" si="13"/>
        <v>0.86523000000000005</v>
      </c>
      <c r="EX178" s="4">
        <f t="shared" si="14"/>
        <v>0.32097999999999993</v>
      </c>
      <c r="EY178" s="4">
        <f t="shared" si="15"/>
        <v>0.9148099999999999</v>
      </c>
      <c r="EZ178" s="4">
        <f t="shared" si="16"/>
        <v>0.24308000000000002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k=20, r=0.3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0.67459999999999998</v>
      </c>
      <c r="DI179" s="4">
        <v>0.78090000000000004</v>
      </c>
      <c r="DJ179" s="4">
        <v>0.35749999999999998</v>
      </c>
      <c r="DK179" s="4">
        <v>0.94179999999999997</v>
      </c>
      <c r="DL179" s="4">
        <v>0.217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0.70961111111111108</v>
      </c>
      <c r="EW179" s="4">
        <f t="shared" si="13"/>
        <v>0.87050000000000005</v>
      </c>
      <c r="EX179" s="4">
        <f t="shared" si="14"/>
        <v>0.32047777777777781</v>
      </c>
      <c r="EY179" s="4">
        <f t="shared" si="15"/>
        <v>0.91031111111111107</v>
      </c>
      <c r="EZ179" s="4">
        <f t="shared" si="16"/>
        <v>0.19980000000000001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r=0.3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0.67710000000000004</v>
      </c>
      <c r="DI180" s="4">
        <v>0.7863</v>
      </c>
      <c r="DJ180" s="4">
        <v>0.35620000000000002</v>
      </c>
      <c r="DK180" s="4">
        <v>0.94179999999999997</v>
      </c>
      <c r="DL180" s="4">
        <v>0.25330000000000003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0.71156666666666668</v>
      </c>
      <c r="EW180" s="4">
        <f t="shared" si="13"/>
        <v>0.87451111111111102</v>
      </c>
      <c r="EX180" s="4">
        <f t="shared" si="14"/>
        <v>0.31966666666666665</v>
      </c>
      <c r="EY180" s="4">
        <f t="shared" si="15"/>
        <v>0.91031111111111107</v>
      </c>
      <c r="EZ180" s="4">
        <f t="shared" si="16"/>
        <v>0.22951111111111114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>
        <v>0.73660000000000003</v>
      </c>
      <c r="CO181" s="4">
        <v>0.91659999999999997</v>
      </c>
      <c r="CP181" s="4">
        <v>0.29360000000000003</v>
      </c>
      <c r="CQ181" s="4">
        <v>0.83499999999999996</v>
      </c>
      <c r="CR181" s="4">
        <v>0.14219999999999999</v>
      </c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0.6875</v>
      </c>
      <c r="DI181" s="4">
        <v>0.80420000000000003</v>
      </c>
      <c r="DJ181" s="4">
        <v>0.34549999999999997</v>
      </c>
      <c r="DK181" s="4">
        <v>0.88719999999999999</v>
      </c>
      <c r="DL181" s="4">
        <v>0.23050000000000001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0.72432222222222231</v>
      </c>
      <c r="EW181" s="4">
        <f t="shared" si="13"/>
        <v>0.89721111111111129</v>
      </c>
      <c r="EX181" s="4">
        <f t="shared" si="14"/>
        <v>0.30772222222222223</v>
      </c>
      <c r="EY181" s="4">
        <f t="shared" si="15"/>
        <v>0.81421111111111111</v>
      </c>
      <c r="EZ181" s="4">
        <f t="shared" si="16"/>
        <v>0.20503333333333332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>
        <v>0.76090000000000002</v>
      </c>
      <c r="AL182" s="14">
        <v>0.94869999999999999</v>
      </c>
      <c r="AM182" s="14">
        <v>0.34010000000000001</v>
      </c>
      <c r="AN182" s="14">
        <v>0.98240000000000005</v>
      </c>
      <c r="AO182" s="14">
        <v>3.56E-2</v>
      </c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>
        <v>0.76049999999999995</v>
      </c>
      <c r="BK182" s="4">
        <v>0.94740000000000002</v>
      </c>
      <c r="BL182" s="4">
        <v>0.34060000000000001</v>
      </c>
      <c r="BM182" s="4">
        <v>0.98209999999999997</v>
      </c>
      <c r="BN182" s="4">
        <v>3.2300000000000002E-2</v>
      </c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14">
        <v>0.69699999999999995</v>
      </c>
      <c r="CJ182" s="14">
        <v>0.83260000000000001</v>
      </c>
      <c r="CK182" s="14">
        <v>0.28010000000000002</v>
      </c>
      <c r="CL182" s="14">
        <v>0.90759999999999996</v>
      </c>
      <c r="CM182" s="14">
        <v>4.2599999999999999E-2</v>
      </c>
      <c r="CN182" s="4">
        <v>0.72699999999999998</v>
      </c>
      <c r="CO182" s="4">
        <v>0.90269999999999995</v>
      </c>
      <c r="CP182" s="4">
        <v>0.2424</v>
      </c>
      <c r="CQ182" s="4">
        <v>0.85409999999999997</v>
      </c>
      <c r="CR182" s="4">
        <v>2.3699999999999999E-2</v>
      </c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0.6966</v>
      </c>
      <c r="DI182" s="4">
        <v>0.83150000000000002</v>
      </c>
      <c r="DJ182" s="4">
        <v>0.28320000000000001</v>
      </c>
      <c r="DK182" s="4">
        <v>0.90680000000000005</v>
      </c>
      <c r="DL182" s="4">
        <v>3.61E-2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0.69640000000000002</v>
      </c>
      <c r="EH182" s="5">
        <v>0.83089999999999997</v>
      </c>
      <c r="EI182" s="5">
        <v>0.28210000000000002</v>
      </c>
      <c r="EJ182" s="5">
        <v>0.90710000000000002</v>
      </c>
      <c r="EK182" s="5">
        <v>4.0500000000000001E-2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0.72905000000000009</v>
      </c>
      <c r="EW182" s="4">
        <f t="shared" si="13"/>
        <v>0.90404166666666663</v>
      </c>
      <c r="EX182" s="4">
        <f t="shared" si="14"/>
        <v>0.26815000000000005</v>
      </c>
      <c r="EY182" s="4">
        <f t="shared" si="15"/>
        <v>0.86980000000000002</v>
      </c>
      <c r="EZ182" s="4">
        <f t="shared" si="16"/>
        <v>3.9116666666666668E-2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k=15,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k=10,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>
        <v>0.75960000000000005</v>
      </c>
      <c r="AL183" s="14">
        <v>0.94540000000000002</v>
      </c>
      <c r="AM183" s="14">
        <v>0.34460000000000002</v>
      </c>
      <c r="AN183" s="14">
        <v>0.98380000000000001</v>
      </c>
      <c r="AO183" s="14">
        <v>3.3700000000000001E-2</v>
      </c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>
        <v>0.75960000000000005</v>
      </c>
      <c r="BK183" s="4">
        <v>0.94520000000000004</v>
      </c>
      <c r="BL183" s="4">
        <v>0.34300000000000003</v>
      </c>
      <c r="BM183" s="4">
        <v>0.98380000000000001</v>
      </c>
      <c r="BN183" s="4">
        <v>2.87E-2</v>
      </c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14">
        <v>0.69389999999999996</v>
      </c>
      <c r="CJ183" s="14">
        <v>0.82569999999999999</v>
      </c>
      <c r="CK183" s="14">
        <v>0.2898</v>
      </c>
      <c r="CL183" s="14">
        <v>0.91410000000000002</v>
      </c>
      <c r="CM183" s="14">
        <v>3.7900000000000003E-2</v>
      </c>
      <c r="CN183" s="4">
        <v>0.72160000000000002</v>
      </c>
      <c r="CO183" s="4">
        <v>0.89019999999999999</v>
      </c>
      <c r="CP183" s="4">
        <v>0.25369999999999998</v>
      </c>
      <c r="CQ183" s="4">
        <v>0.86099999999999999</v>
      </c>
      <c r="CR183" s="4">
        <v>2.1299999999999999E-2</v>
      </c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0.69359999999999999</v>
      </c>
      <c r="DI183" s="4">
        <v>0.82509999999999994</v>
      </c>
      <c r="DJ183" s="4">
        <v>0.29160000000000003</v>
      </c>
      <c r="DK183" s="4">
        <v>0.91320000000000001</v>
      </c>
      <c r="DL183" s="4">
        <v>3.2099999999999997E-2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0.69330000000000003</v>
      </c>
      <c r="EH183" s="5">
        <v>0.82410000000000005</v>
      </c>
      <c r="EI183" s="5">
        <v>0.2913</v>
      </c>
      <c r="EJ183" s="5">
        <v>0.91339999999999999</v>
      </c>
      <c r="EK183" s="5">
        <v>3.6200000000000003E-2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0.72499166666666692</v>
      </c>
      <c r="EW183" s="4">
        <f t="shared" si="13"/>
        <v>0.89409166666666673</v>
      </c>
      <c r="EX183" s="4">
        <f t="shared" si="14"/>
        <v>0.27924166666666667</v>
      </c>
      <c r="EY183" s="4">
        <f t="shared" si="15"/>
        <v>0.86892499999999995</v>
      </c>
      <c r="EZ183" s="4">
        <f t="shared" si="16"/>
        <v>3.4925000000000005E-2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k=10,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k=10,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>
        <v>0.75790000000000002</v>
      </c>
      <c r="AL184" s="14">
        <v>0.94440000000000002</v>
      </c>
      <c r="AM184" s="14">
        <v>0.36399999999999999</v>
      </c>
      <c r="AN184" s="14">
        <v>0.98880000000000001</v>
      </c>
      <c r="AO184" s="14">
        <v>3.27E-2</v>
      </c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>
        <v>0.75739999999999996</v>
      </c>
      <c r="BK184" s="4">
        <v>0.94369999999999998</v>
      </c>
      <c r="BL184" s="4">
        <v>0.36420000000000002</v>
      </c>
      <c r="BM184" s="4">
        <v>0.98880000000000001</v>
      </c>
      <c r="BN184" s="4">
        <v>2.8899999999999999E-2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14">
        <v>0.69279999999999997</v>
      </c>
      <c r="CJ184" s="14">
        <v>0.83050000000000002</v>
      </c>
      <c r="CK184" s="14">
        <v>0.32119999999999999</v>
      </c>
      <c r="CL184" s="14">
        <v>0.92769999999999997</v>
      </c>
      <c r="CM184" s="14">
        <v>3.9E-2</v>
      </c>
      <c r="CN184" s="4">
        <v>0.71950000000000003</v>
      </c>
      <c r="CO184" s="4">
        <v>0.89090000000000003</v>
      </c>
      <c r="CP184" s="4">
        <v>0.27839999999999998</v>
      </c>
      <c r="CQ184" s="4">
        <v>0.88390000000000002</v>
      </c>
      <c r="CR184" s="4">
        <v>2.1700000000000001E-2</v>
      </c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0.69220000000000004</v>
      </c>
      <c r="DI184" s="4">
        <v>0.82889999999999997</v>
      </c>
      <c r="DJ184" s="4">
        <v>0.3241</v>
      </c>
      <c r="DK184" s="4">
        <v>0.92689999999999995</v>
      </c>
      <c r="DL184" s="4">
        <v>3.2399999999999998E-2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0.69199999999999995</v>
      </c>
      <c r="EH184" s="5">
        <v>0.82830000000000004</v>
      </c>
      <c r="EI184" s="5">
        <v>0.32319999999999999</v>
      </c>
      <c r="EJ184" s="5">
        <v>0.92730000000000001</v>
      </c>
      <c r="EK184" s="5">
        <v>3.6600000000000001E-2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0.72346666666666659</v>
      </c>
      <c r="EW184" s="4">
        <f t="shared" si="13"/>
        <v>0.89604166666666663</v>
      </c>
      <c r="EX184" s="4">
        <f t="shared" si="14"/>
        <v>0.30238333333333334</v>
      </c>
      <c r="EY184" s="4">
        <f t="shared" si="15"/>
        <v>0.88505833333333339</v>
      </c>
      <c r="EZ184" s="4">
        <f t="shared" si="16"/>
        <v>3.5249999999999997E-2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k=15,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k=10,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>
        <v>0.76039999999999996</v>
      </c>
      <c r="AL185" s="14">
        <v>0.95269999999999999</v>
      </c>
      <c r="AM185" s="14">
        <v>0.34200000000000003</v>
      </c>
      <c r="AN185" s="14">
        <v>0.97330000000000005</v>
      </c>
      <c r="AO185" s="14">
        <v>3.7600000000000001E-2</v>
      </c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>
        <v>0.76170000000000004</v>
      </c>
      <c r="BK185" s="4">
        <v>0.95609999999999995</v>
      </c>
      <c r="BL185" s="4">
        <v>0.33789999999999998</v>
      </c>
      <c r="BM185" s="4">
        <v>0.9728</v>
      </c>
      <c r="BN185" s="4">
        <v>3.39E-2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14">
        <v>0.70069999999999999</v>
      </c>
      <c r="CJ185" s="14">
        <v>0.84409999999999996</v>
      </c>
      <c r="CK185" s="14">
        <v>0.28079999999999999</v>
      </c>
      <c r="CL185" s="14">
        <v>0.86519999999999997</v>
      </c>
      <c r="CM185" s="14">
        <v>4.3700000000000003E-2</v>
      </c>
      <c r="CN185" s="4">
        <v>0.73899999999999999</v>
      </c>
      <c r="CO185" s="4">
        <v>0.93230000000000002</v>
      </c>
      <c r="CP185" s="4">
        <v>0.22159999999999999</v>
      </c>
      <c r="CQ185" s="4">
        <v>0.79779999999999995</v>
      </c>
      <c r="CR185" s="4">
        <v>2.41E-2</v>
      </c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0.70020000000000004</v>
      </c>
      <c r="DI185" s="4">
        <v>0.8417</v>
      </c>
      <c r="DJ185" s="4">
        <v>0.28389999999999999</v>
      </c>
      <c r="DK185" s="4">
        <v>0.86439999999999995</v>
      </c>
      <c r="DL185" s="4">
        <v>3.7100000000000001E-2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0.69969999999999999</v>
      </c>
      <c r="EH185" s="5">
        <v>0.84099999999999997</v>
      </c>
      <c r="EI185" s="5">
        <v>0.2833</v>
      </c>
      <c r="EJ185" s="5">
        <v>0.86499999999999999</v>
      </c>
      <c r="EK185" s="5">
        <v>4.1799999999999997E-2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0.73491666666666677</v>
      </c>
      <c r="EW185" s="4">
        <f t="shared" si="13"/>
        <v>0.91970833333333335</v>
      </c>
      <c r="EX185" s="4">
        <f t="shared" si="14"/>
        <v>0.25499166666666667</v>
      </c>
      <c r="EY185" s="4">
        <f t="shared" si="15"/>
        <v>0.83309166666666667</v>
      </c>
      <c r="EZ185" s="4">
        <f t="shared" si="16"/>
        <v>4.0600000000000004E-2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k=10,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>
        <v>0.7581</v>
      </c>
      <c r="AL186" s="14">
        <v>0.94199999999999995</v>
      </c>
      <c r="AM186" s="14">
        <v>0.35039999999999999</v>
      </c>
      <c r="AN186" s="14">
        <v>0.98260000000000003</v>
      </c>
      <c r="AO186" s="14">
        <v>3.32E-2</v>
      </c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>
        <v>0.75849999999999995</v>
      </c>
      <c r="BK186" s="4">
        <v>0.94299999999999995</v>
      </c>
      <c r="BL186" s="4">
        <v>0.34939999999999999</v>
      </c>
      <c r="BM186" s="4">
        <v>0.98240000000000005</v>
      </c>
      <c r="BN186" s="4">
        <v>2.9100000000000001E-2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14">
        <v>0.69259999999999999</v>
      </c>
      <c r="CJ186" s="14">
        <v>0.82299999999999995</v>
      </c>
      <c r="CK186" s="14">
        <v>0.29670000000000002</v>
      </c>
      <c r="CL186" s="14">
        <v>0.9133</v>
      </c>
      <c r="CM186" s="14">
        <v>3.8399999999999997E-2</v>
      </c>
      <c r="CN186" s="4">
        <v>0.72</v>
      </c>
      <c r="CO186" s="4">
        <v>0.88639999999999997</v>
      </c>
      <c r="CP186" s="4">
        <v>0.25950000000000001</v>
      </c>
      <c r="CQ186" s="4">
        <v>0.86150000000000004</v>
      </c>
      <c r="CR186" s="4">
        <v>2.1499999999999998E-2</v>
      </c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0.69230000000000003</v>
      </c>
      <c r="DI186" s="4">
        <v>0.82220000000000004</v>
      </c>
      <c r="DJ186" s="4">
        <v>0.29859999999999998</v>
      </c>
      <c r="DK186" s="4">
        <v>0.91259999999999997</v>
      </c>
      <c r="DL186" s="4">
        <v>3.2300000000000002E-2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0.69189999999999996</v>
      </c>
      <c r="EH186" s="5">
        <v>0.82120000000000004</v>
      </c>
      <c r="EI186" s="5">
        <v>0.29870000000000002</v>
      </c>
      <c r="EJ186" s="5">
        <v>0.91290000000000004</v>
      </c>
      <c r="EK186" s="5">
        <v>3.6499999999999998E-2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0.72348333333333326</v>
      </c>
      <c r="EW186" s="4">
        <f t="shared" si="13"/>
        <v>0.89070833333333332</v>
      </c>
      <c r="EX186" s="4">
        <f t="shared" si="14"/>
        <v>0.28462500000000002</v>
      </c>
      <c r="EY186" s="4">
        <f t="shared" si="15"/>
        <v>0.86990833333333317</v>
      </c>
      <c r="EZ186" s="4">
        <f t="shared" si="16"/>
        <v>3.6241666666666665E-2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k=10,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k=10,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>
        <v>0.73</v>
      </c>
      <c r="CO187" s="4">
        <v>0.90790000000000004</v>
      </c>
      <c r="CP187" s="4">
        <v>0.2283</v>
      </c>
      <c r="CQ187" s="4">
        <v>0.81589999999999996</v>
      </c>
      <c r="CR187" s="4">
        <v>1.2E-2</v>
      </c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0.69479999999999997</v>
      </c>
      <c r="DI187" s="4">
        <v>0.82579999999999998</v>
      </c>
      <c r="DJ187" s="4">
        <v>0.28289999999999998</v>
      </c>
      <c r="DK187" s="4">
        <v>0.88029999999999997</v>
      </c>
      <c r="DL187" s="4">
        <v>1.95E-2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0.72728888888888898</v>
      </c>
      <c r="EW187" s="4">
        <f t="shared" si="13"/>
        <v>0.90532222222222225</v>
      </c>
      <c r="EX187" s="4">
        <f t="shared" si="14"/>
        <v>0.24313333333333331</v>
      </c>
      <c r="EY187" s="4">
        <f t="shared" si="15"/>
        <v>0.80337777777777786</v>
      </c>
      <c r="EZ187" s="4">
        <f t="shared" si="16"/>
        <v>2.2277777777777778E-2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>
        <v>0.71750000000000003</v>
      </c>
      <c r="CO188" s="4">
        <v>0.88519999999999999</v>
      </c>
      <c r="CP188" s="4">
        <v>0.28000000000000003</v>
      </c>
      <c r="CQ188" s="4">
        <v>0.88600000000000001</v>
      </c>
      <c r="CR188" s="4">
        <v>1.47E-2</v>
      </c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0.69169999999999998</v>
      </c>
      <c r="DI188" s="4">
        <v>0.82620000000000005</v>
      </c>
      <c r="DJ188" s="4">
        <v>0.32350000000000001</v>
      </c>
      <c r="DK188" s="4">
        <v>0.92689999999999995</v>
      </c>
      <c r="DL188" s="4">
        <v>2.3400000000000001E-2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0.71727777777777779</v>
      </c>
      <c r="EW188" s="4">
        <f t="shared" si="13"/>
        <v>0.88702222222222227</v>
      </c>
      <c r="EX188" s="4">
        <f t="shared" si="14"/>
        <v>0.2826555555555556</v>
      </c>
      <c r="EY188" s="4">
        <f t="shared" si="15"/>
        <v>0.86886666666666668</v>
      </c>
      <c r="EZ188" s="4">
        <f t="shared" si="16"/>
        <v>2.7133333333333332E-2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r=0.3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>
        <v>0.7248</v>
      </c>
      <c r="CO189" s="4">
        <v>0.89600000000000002</v>
      </c>
      <c r="CP189" s="4">
        <v>0.2465</v>
      </c>
      <c r="CQ189" s="4">
        <v>0.84650000000000003</v>
      </c>
      <c r="CR189" s="4">
        <v>1.2E-2</v>
      </c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0.69520000000000004</v>
      </c>
      <c r="DI189" s="4">
        <v>0.82709999999999995</v>
      </c>
      <c r="DJ189" s="4">
        <v>0.28620000000000001</v>
      </c>
      <c r="DK189" s="4">
        <v>0.90169999999999995</v>
      </c>
      <c r="DL189" s="4">
        <v>1.95E-2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0.72301111111111116</v>
      </c>
      <c r="EW189" s="4">
        <f t="shared" si="13"/>
        <v>0.89443333333333341</v>
      </c>
      <c r="EX189" s="4">
        <f t="shared" si="14"/>
        <v>0.25657777777777774</v>
      </c>
      <c r="EY189" s="4">
        <f t="shared" si="15"/>
        <v>0.82864444444444441</v>
      </c>
      <c r="EZ189" s="4">
        <f t="shared" si="16"/>
        <v>2.24E-2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>
        <v>0.74180000000000001</v>
      </c>
      <c r="CO190" s="4">
        <v>0.93830000000000002</v>
      </c>
      <c r="CP190" s="4">
        <v>0.22309999999999999</v>
      </c>
      <c r="CQ190" s="4">
        <v>0.84709999999999996</v>
      </c>
      <c r="CR190" s="4">
        <v>1.8200000000000001E-2</v>
      </c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0.70760000000000001</v>
      </c>
      <c r="DI190" s="4">
        <v>0.85699999999999998</v>
      </c>
      <c r="DJ190" s="4">
        <v>0.26419999999999999</v>
      </c>
      <c r="DK190" s="4">
        <v>0.89970000000000006</v>
      </c>
      <c r="DL190" s="4">
        <v>3.4299999999999997E-2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0.73752222222222241</v>
      </c>
      <c r="EW190" s="4">
        <f t="shared" si="13"/>
        <v>0.93119999999999992</v>
      </c>
      <c r="EX190" s="4">
        <f t="shared" si="14"/>
        <v>0.2335888888888889</v>
      </c>
      <c r="EY190" s="4">
        <f t="shared" si="15"/>
        <v>0.83663333333333334</v>
      </c>
      <c r="EZ190" s="4">
        <f t="shared" si="16"/>
        <v>3.6166666666666666E-2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>
        <v>0.7399</v>
      </c>
      <c r="CO191" s="4">
        <v>0.93500000000000005</v>
      </c>
      <c r="CP191" s="4">
        <v>0.22339999999999999</v>
      </c>
      <c r="CQ191" s="4">
        <v>0.84809999999999997</v>
      </c>
      <c r="CR191" s="4">
        <v>2.1899999999999999E-2</v>
      </c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0.70599999999999996</v>
      </c>
      <c r="DI191" s="4">
        <v>0.85450000000000004</v>
      </c>
      <c r="DJ191" s="4">
        <v>0.26490000000000002</v>
      </c>
      <c r="DK191" s="4">
        <v>0.90039999999999998</v>
      </c>
      <c r="DL191" s="4">
        <v>4.2299999999999997E-2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0.73591111111111118</v>
      </c>
      <c r="EW191" s="4">
        <f t="shared" si="13"/>
        <v>0.92830000000000013</v>
      </c>
      <c r="EX191" s="4">
        <f t="shared" si="14"/>
        <v>0.23460000000000003</v>
      </c>
      <c r="EY191" s="4">
        <f t="shared" si="15"/>
        <v>0.83728888888888886</v>
      </c>
      <c r="EZ191" s="4">
        <f t="shared" si="16"/>
        <v>4.5088888888888887E-2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>
        <v>0.7177</v>
      </c>
      <c r="CO192" s="4">
        <v>0.88490000000000002</v>
      </c>
      <c r="CP192" s="4">
        <v>0.27850000000000003</v>
      </c>
      <c r="CQ192" s="4">
        <v>0.88380000000000003</v>
      </c>
      <c r="CR192" s="4">
        <v>1.7399999999999999E-2</v>
      </c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0.69199999999999995</v>
      </c>
      <c r="DI192" s="4">
        <v>0.82599999999999996</v>
      </c>
      <c r="DJ192" s="4">
        <v>0.31879999999999997</v>
      </c>
      <c r="DK192" s="4">
        <v>0.92559999999999998</v>
      </c>
      <c r="DL192" s="4">
        <v>3.15E-2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0.71772222222222226</v>
      </c>
      <c r="EW192" s="4">
        <f t="shared" si="13"/>
        <v>0.88733333333333331</v>
      </c>
      <c r="EX192" s="4">
        <f t="shared" si="14"/>
        <v>0.27987777777777778</v>
      </c>
      <c r="EY192" s="4">
        <f t="shared" si="15"/>
        <v>0.86754444444444445</v>
      </c>
      <c r="EZ192" s="4">
        <f t="shared" si="16"/>
        <v>3.652222222222222E-2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r=0.3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>
        <v>0.71630000000000005</v>
      </c>
      <c r="CO193" s="4">
        <v>0.88339999999999996</v>
      </c>
      <c r="CP193" s="4">
        <v>0.28060000000000002</v>
      </c>
      <c r="CQ193" s="4">
        <v>0.88539999999999996</v>
      </c>
      <c r="CR193" s="4">
        <v>2.1000000000000001E-2</v>
      </c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0.69069999999999998</v>
      </c>
      <c r="DI193" s="4">
        <v>0.82479999999999998</v>
      </c>
      <c r="DJ193" s="4">
        <v>0.32179999999999997</v>
      </c>
      <c r="DK193" s="4">
        <v>0.92630000000000001</v>
      </c>
      <c r="DL193" s="4">
        <v>3.9600000000000003E-2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0.71624444444444435</v>
      </c>
      <c r="EW193" s="4">
        <f t="shared" si="13"/>
        <v>0.88548888888888899</v>
      </c>
      <c r="EX193" s="4">
        <f t="shared" si="14"/>
        <v>0.28183333333333338</v>
      </c>
      <c r="EY193" s="4">
        <f t="shared" si="15"/>
        <v>0.86857777777777789</v>
      </c>
      <c r="EZ193" s="4">
        <f t="shared" si="16"/>
        <v>4.4711111111111118E-2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r=0.3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>
        <v>0.72399999999999998</v>
      </c>
      <c r="CO194" s="4">
        <v>0.89900000000000002</v>
      </c>
      <c r="CP194" s="4">
        <v>0.26500000000000001</v>
      </c>
      <c r="CQ194" s="4">
        <v>0.87809999999999999</v>
      </c>
      <c r="CR194" s="4">
        <v>1.7299999999999999E-2</v>
      </c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0.69450000000000001</v>
      </c>
      <c r="DI194" s="4">
        <v>0.83109999999999995</v>
      </c>
      <c r="DJ194" s="4">
        <v>0.31030000000000002</v>
      </c>
      <c r="DK194" s="4">
        <v>0.9234</v>
      </c>
      <c r="DL194" s="4">
        <v>3.1800000000000002E-2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0.72306666666666664</v>
      </c>
      <c r="EW194" s="4">
        <f t="shared" si="13"/>
        <v>0.89998888888888884</v>
      </c>
      <c r="EX194" s="4">
        <f t="shared" si="14"/>
        <v>0.27181111111111111</v>
      </c>
      <c r="EY194" s="4">
        <f t="shared" si="15"/>
        <v>0.85962222222222229</v>
      </c>
      <c r="EZ194" s="4">
        <f t="shared" si="16"/>
        <v>3.5566666666666663E-2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>
        <v>0.72250000000000003</v>
      </c>
      <c r="CO195" s="4">
        <v>0.89710000000000001</v>
      </c>
      <c r="CP195" s="4">
        <v>0.2661</v>
      </c>
      <c r="CQ195" s="4">
        <v>0.87939999999999996</v>
      </c>
      <c r="CR195" s="4">
        <v>2.1399999999999999E-2</v>
      </c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0.69320000000000004</v>
      </c>
      <c r="DI195" s="4">
        <v>0.82969999999999999</v>
      </c>
      <c r="DJ195" s="4">
        <v>0.312</v>
      </c>
      <c r="DK195" s="4">
        <v>0.92410000000000003</v>
      </c>
      <c r="DL195" s="4">
        <v>3.9899999999999998E-2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0.72171111111111108</v>
      </c>
      <c r="EW195" s="4">
        <f t="shared" si="13"/>
        <v>0.89810000000000001</v>
      </c>
      <c r="EX195" s="4">
        <f t="shared" si="14"/>
        <v>0.27228888888888886</v>
      </c>
      <c r="EY195" s="4">
        <f t="shared" si="15"/>
        <v>0.86034444444444447</v>
      </c>
      <c r="EZ195" s="4">
        <f t="shared" si="16"/>
        <v>4.6233333333333328E-2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>
        <v>0.73660000000000003</v>
      </c>
      <c r="CO196" s="4">
        <v>0.92600000000000005</v>
      </c>
      <c r="CP196" s="4">
        <v>0.223</v>
      </c>
      <c r="CQ196" s="4">
        <v>0.80649999999999999</v>
      </c>
      <c r="CR196" s="4">
        <v>1.5299999999999999E-2</v>
      </c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0.73580000000000001</v>
      </c>
      <c r="EW196" s="4">
        <f t="shared" si="13"/>
        <v>0.9274</v>
      </c>
      <c r="EX196" s="4">
        <f t="shared" si="14"/>
        <v>0.22717499999999999</v>
      </c>
      <c r="EY196" s="4">
        <f t="shared" si="15"/>
        <v>0.79766249999999994</v>
      </c>
      <c r="EZ196" s="4">
        <f t="shared" si="16"/>
        <v>3.09E-2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>
        <v>0.72860000000000003</v>
      </c>
      <c r="CO197" s="4">
        <v>0.90580000000000005</v>
      </c>
      <c r="CP197" s="4">
        <v>0.29370000000000002</v>
      </c>
      <c r="CQ197" s="4">
        <v>0.88939999999999997</v>
      </c>
      <c r="CR197" s="4">
        <v>0.1235</v>
      </c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0.72492500000000004</v>
      </c>
      <c r="EW197" s="4">
        <f t="shared" si="13"/>
        <v>0.9039625</v>
      </c>
      <c r="EX197" s="4">
        <f t="shared" si="14"/>
        <v>0.3016875</v>
      </c>
      <c r="EY197" s="4">
        <f t="shared" si="15"/>
        <v>0.84376250000000008</v>
      </c>
      <c r="EZ197" s="4">
        <f t="shared" si="16"/>
        <v>0.17902499999999999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r=0.3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>
        <v>0.71840000000000004</v>
      </c>
      <c r="CO198" s="4">
        <v>0.88739999999999997</v>
      </c>
      <c r="CP198" s="4">
        <v>0.27829999999999999</v>
      </c>
      <c r="CQ198" s="4">
        <v>0.88660000000000005</v>
      </c>
      <c r="CR198" s="4">
        <v>1.4200000000000001E-2</v>
      </c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0.72119999999999995</v>
      </c>
      <c r="EW198" s="4">
        <f t="shared" si="13"/>
        <v>0.89631249999999985</v>
      </c>
      <c r="EX198" s="4">
        <f t="shared" si="14"/>
        <v>0.27548750000000005</v>
      </c>
      <c r="EY198" s="4">
        <f t="shared" si="15"/>
        <v>0.86268750000000005</v>
      </c>
      <c r="EZ198" s="4">
        <f t="shared" si="16"/>
        <v>3.1512499999999999E-2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r=0.3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>
        <v>0.70369999999999999</v>
      </c>
      <c r="CO199" s="4">
        <v>0.84830000000000005</v>
      </c>
      <c r="CP199" s="4">
        <v>0.31559999999999999</v>
      </c>
      <c r="CQ199" s="4">
        <v>0.9103</v>
      </c>
      <c r="CR199" s="4">
        <v>0.124</v>
      </c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0.70758750000000004</v>
      </c>
      <c r="EW199" s="4">
        <f t="shared" ref="EW199:EW207" si="19">AVERAGEIFS(B199:EU199,metrics.est,"MSE")</f>
        <v>0.86202500000000004</v>
      </c>
      <c r="EX199" s="4">
        <f t="shared" ref="EX199:EX207" si="20">AVERAGEIFS(B199:EU199,metrics.est,"R")</f>
        <v>0.31492500000000001</v>
      </c>
      <c r="EY199" s="4">
        <f t="shared" ref="EY199:EY207" si="21">AVERAGEIFS(B199:EU199,metrics.est,"Coverage")</f>
        <v>0.87296250000000009</v>
      </c>
      <c r="EZ199" s="4">
        <f t="shared" ref="EZ199:EZ207" si="22">AVERAGEIFS(B199:EU199,metrics.est,"Time")</f>
        <v>0.18117499999999997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k=5, r=0.3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>
        <v>0.71230000000000004</v>
      </c>
      <c r="CO200" s="4">
        <v>0.87760000000000005</v>
      </c>
      <c r="CP200" s="4">
        <v>0.30149999999999999</v>
      </c>
      <c r="CQ200" s="4">
        <v>0.91459999999999997</v>
      </c>
      <c r="CR200" s="4">
        <v>0.1222</v>
      </c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0.71542500000000009</v>
      </c>
      <c r="EW200" s="4">
        <f t="shared" si="19"/>
        <v>0.89022500000000004</v>
      </c>
      <c r="EX200" s="4">
        <f t="shared" si="20"/>
        <v>0.31446249999999998</v>
      </c>
      <c r="EY200" s="4">
        <f t="shared" si="21"/>
        <v>0.90637499999999993</v>
      </c>
      <c r="EZ200" s="4">
        <f t="shared" si="22"/>
        <v>0.20746249999999999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r=0.3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>
        <v>0.71379999999999999</v>
      </c>
      <c r="CO201" s="4">
        <v>0.88029999999999997</v>
      </c>
      <c r="CP201" s="4">
        <v>0.3014</v>
      </c>
      <c r="CQ201" s="4">
        <v>0.91459999999999997</v>
      </c>
      <c r="CR201" s="4">
        <v>0.1323</v>
      </c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0.71686249999999996</v>
      </c>
      <c r="EW201" s="4">
        <f t="shared" si="19"/>
        <v>0.8928625</v>
      </c>
      <c r="EX201" s="4">
        <f t="shared" si="20"/>
        <v>0.31358750000000002</v>
      </c>
      <c r="EY201" s="4">
        <f t="shared" si="21"/>
        <v>0.90637499999999993</v>
      </c>
      <c r="EZ201" s="4">
        <f t="shared" si="22"/>
        <v>0.23883749999999998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r=0.3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>
        <v>0.70509999999999995</v>
      </c>
      <c r="CO202" s="4">
        <v>0.85340000000000005</v>
      </c>
      <c r="CP202" s="4">
        <v>0.31519999999999998</v>
      </c>
      <c r="CQ202" s="4">
        <v>0.91459999999999997</v>
      </c>
      <c r="CR202" s="4">
        <v>0.11650000000000001</v>
      </c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0.71481250000000007</v>
      </c>
      <c r="EW202" s="4">
        <f t="shared" si="19"/>
        <v>0.88239999999999996</v>
      </c>
      <c r="EX202" s="4">
        <f t="shared" si="20"/>
        <v>0.31243749999999998</v>
      </c>
      <c r="EY202" s="4">
        <f t="shared" si="21"/>
        <v>0.90637499999999993</v>
      </c>
      <c r="EZ202" s="4">
        <f t="shared" si="22"/>
        <v>0.20097499999999999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r=0.3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>
        <v>0.70720000000000005</v>
      </c>
      <c r="CO203" s="4">
        <v>0.8579</v>
      </c>
      <c r="CP203" s="4">
        <v>0.31480000000000002</v>
      </c>
      <c r="CQ203" s="4">
        <v>0.91459999999999997</v>
      </c>
      <c r="CR203" s="4">
        <v>0.12709999999999999</v>
      </c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0.71690000000000009</v>
      </c>
      <c r="EW203" s="4">
        <f t="shared" si="19"/>
        <v>0.88672499999999999</v>
      </c>
      <c r="EX203" s="4">
        <f t="shared" si="20"/>
        <v>0.31172499999999997</v>
      </c>
      <c r="EY203" s="4">
        <f t="shared" si="21"/>
        <v>0.90637499999999993</v>
      </c>
      <c r="EZ203" s="4">
        <f t="shared" si="22"/>
        <v>0.22626249999999998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r=0.3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>
        <v>0.70589999999999997</v>
      </c>
      <c r="CO204" s="4">
        <v>0.85709999999999997</v>
      </c>
      <c r="CP204" s="4">
        <v>0.31269999999999998</v>
      </c>
      <c r="CQ204" s="4">
        <v>0.91459999999999997</v>
      </c>
      <c r="CR204" s="4">
        <v>0.1172</v>
      </c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0.71447499999999997</v>
      </c>
      <c r="EW204" s="4">
        <f t="shared" si="19"/>
        <v>0.88311250000000008</v>
      </c>
      <c r="EX204" s="4">
        <f t="shared" si="20"/>
        <v>0.31525000000000003</v>
      </c>
      <c r="EY204" s="4">
        <f t="shared" si="21"/>
        <v>0.90518571428571426</v>
      </c>
      <c r="EZ204" s="4">
        <f t="shared" si="22"/>
        <v>0.1945125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r=0.3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>
        <v>0.70779999999999998</v>
      </c>
      <c r="CO205" s="4">
        <v>0.86109999999999998</v>
      </c>
      <c r="CP205" s="4">
        <v>0.31230000000000002</v>
      </c>
      <c r="CQ205" s="4">
        <v>0.91459999999999997</v>
      </c>
      <c r="CR205" s="4">
        <v>0.1285</v>
      </c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0.71581249999999996</v>
      </c>
      <c r="EW205" s="4">
        <f t="shared" si="19"/>
        <v>0.88532499999999992</v>
      </c>
      <c r="EX205" s="4">
        <f t="shared" si="20"/>
        <v>0.31523749999999995</v>
      </c>
      <c r="EY205" s="4">
        <f t="shared" si="21"/>
        <v>0.90638750000000001</v>
      </c>
      <c r="EZ205" s="4">
        <f t="shared" si="22"/>
        <v>0.22473749999999998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r=0.3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>
        <v>0.73660000000000003</v>
      </c>
      <c r="CO206" s="4">
        <v>0.91659999999999997</v>
      </c>
      <c r="CP206" s="4">
        <v>0.29360000000000003</v>
      </c>
      <c r="CQ206" s="4">
        <v>0.83499999999999996</v>
      </c>
      <c r="CR206" s="4">
        <v>0.14130000000000001</v>
      </c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0.72892500000000005</v>
      </c>
      <c r="EW206" s="4">
        <f t="shared" si="19"/>
        <v>0.90883750000000008</v>
      </c>
      <c r="EX206" s="4">
        <f t="shared" si="20"/>
        <v>0.30299999999999999</v>
      </c>
      <c r="EY206" s="4">
        <f t="shared" si="21"/>
        <v>0.80508749999999996</v>
      </c>
      <c r="EZ206" s="4">
        <f t="shared" si="22"/>
        <v>0.19953749999999998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BI14.AmerJ</v>
      </c>
      <c r="AL208" s="12" t="str" cm="1">
        <f t="array" aca="1" ref="AL208" ca="1">INDIRECT(ADDRESS(MATCH(MIN(AL7:AL207),AL7:AL207,0)+6,1))</f>
        <v>BI14.AmerJ</v>
      </c>
      <c r="AM208" s="12" t="str" cm="1">
        <f t="array" aca="1" ref="AM208" ca="1">INDIRECT(ADDRESS(MATCH(MAX(AM7:AM207),AM7:AM207,0)+6,1))</f>
        <v>BI07.PSSJ</v>
      </c>
      <c r="AN208" s="12" t="str" cm="1">
        <f t="array" aca="1" ref="AN208" ca="1">INDIRECT(ADDRESS(MATCH(MAX(AN7:AN207),AN7:AN207,0)+6,1))</f>
        <v>AI01.Jaccard</v>
      </c>
      <c r="AO208" s="12" t="str" cm="1">
        <f t="array" aca="1" ref="AO208" ca="1">INDIRECT(ADDRESS(MATCH(MIN(AO7:AO207),AO7:AO207,0)+6,1))</f>
        <v>AU01.Jaccard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BI14.AmerJ</v>
      </c>
      <c r="BK208" s="8" t="str" cm="1">
        <f t="array" aca="1" ref="BK208" ca="1">INDIRECT(ADDRESS(MATCH(MIN(BK7:BK207),BK7:BK207,0)+6,1))</f>
        <v>BI14.AmerJ</v>
      </c>
      <c r="BL208" s="8" t="str" cm="1">
        <f t="array" aca="1" ref="BL208" ca="1">INDIRECT(ADDRESS(MATCH(MAX(BL7:BL207),BL7:BL207,0)+6,1))</f>
        <v>BI07.PSSJ</v>
      </c>
      <c r="BM208" s="8" t="str" cm="1">
        <f t="array" aca="1" ref="BM208" ca="1">INDIRECT(ADDRESS(MATCH(MAX(BM7:BM207),BM7:BM207,0)+6,1))</f>
        <v>AI01.Jaccard</v>
      </c>
      <c r="BN208" s="8" t="str" cm="1">
        <f t="array" aca="1" ref="BN208" ca="1">INDIRECT(ADDRESS(MATCH(MIN(BN7:BN207),BN7:BN207,0)+6,1))</f>
        <v>AU01.Jaccard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e" cm="1">
        <f t="array" aca="1" ref="BY208" ca="1">INDIRECT(ADDRESS(MATCH(MIN(BY7:BY207),BY7:BY207,0)+6,1))</f>
        <v>#N/A</v>
      </c>
      <c r="BZ208" s="12" t="e" cm="1">
        <f t="array" aca="1" ref="BZ208" ca="1">INDIRECT(ADDRESS(MATCH(MIN(BZ7:BZ207),BZ7:BZ207,0)+6,1))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str" cm="1">
        <f t="array" aca="1" ref="CD208" ca="1">INDIRECT(ADDRESS(MATCH(MIN(CD7:CD207),CD7:CD207,0)+6,1))</f>
        <v>BI22.ZSim</v>
      </c>
      <c r="CE208" s="8" t="str" cm="1">
        <f t="array" aca="1" ref="CE208" ca="1">INDIRECT(ADDRESS(MATCH(MIN(CE7:CE207),CE7:CE207,0)+6,1))</f>
        <v>BI22.ZSim</v>
      </c>
      <c r="CF208" s="8" t="str" cm="1">
        <f t="array" aca="1" ref="CF208" ca="1">INDIRECT(ADDRESS(MATCH(MAX(CF7:CF207),CF7:CF207,0)+6,1))</f>
        <v>BI22.ZSim</v>
      </c>
      <c r="CG208" s="8" t="str" cm="1">
        <f t="array" aca="1" ref="CG208" ca="1">INDIRECT(ADDRESS(MATCH(MAX(CG7:CG207),CG7:CG207,0)+6,1))</f>
        <v>AI01.Jaccard</v>
      </c>
      <c r="CH208" s="8" t="str" cm="1">
        <f t="array" aca="1" ref="CH208" ca="1">INDIRECT(ADDRESS(MATCH(MIN(CH7:CH207),CH7:CH207,0)+6,1))</f>
        <v>AU13.SMTP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BU19.KLAdvanced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CI14.SMD.EMX3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AI28.RPB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AI01.Jaccard</v>
      </c>
      <c r="EZ208" s="15" t="str" cm="1">
        <f t="array" aca="1" ref="EZ208" ca="1">INDIRECT(ADDRESS(MATCH(MIN((IF(ISNUMBER(EZ7:EZ207),EZ7:EZ207))),EZ7:EZ207,0)+6,1))</f>
        <v>BU16.TAEven</v>
      </c>
      <c r="FA208" s="12" t="str" cm="1">
        <f t="array" aca="1" ref="FA208" ca="1">INDEX(_xlfn._xlws.FILTER(FA7:FA103,ISTEXT(FA7:FA103)),MODE(MATCH(_xlfn._xlws.FILTER(FA7:FA103,ISTEXT(FA7:FA103)),_xlfn._xlws.FILTER(FA7:FA103,ISTEXT(FA7:FA103)),0)))</f>
        <v>k=5, r=0.1</v>
      </c>
      <c r="FB208" s="12" t="str" cm="1">
        <f t="array" aca="1" ref="FB208" ca="1">INDEX(_xlfn._xlws.FILTER(FB7:FB103,ISTEXT(FB7:FB103)),MODE(MATCH(_xlfn._xlws.FILTER(FB7:FB103,ISTEXT(FB7:FB103)),_xlfn._xlws.FILTER(FB7:FB103,ISTEXT(FB7:FB103)),0)))</f>
        <v>k=5, r=0.1</v>
      </c>
      <c r="FC208" s="12" t="str" cm="1">
        <f t="array" aca="1" ref="FC208" ca="1">INDEX(_xlfn._xlws.FILTER(FC7:FC103,ISTEXT(FC7:FC103)),MODE(MATCH(_xlfn._xlws.FILTER(FC7:FC103,ISTEXT(FC7:FC103)),_xlfn._xlws.FILTER(FC7:FC103,ISTEXT(FC7:FC103)),0)))</f>
        <v>k=20, r=0.3</v>
      </c>
      <c r="FD208" s="12" t="str" cm="1">
        <f t="array" aca="1" ref="FD208" ca="1">INDEX(_xlfn._xlws.FILTER(FD7:FD103,ISTEXT(FD7:FD103)),MODE(MATCH(_xlfn._xlws.FILTER(FD7:FD103,ISTEXT(FD7:FD103)),_xlfn._xlws.FILTER(FD7:FD103,ISTEXT(FD7:FD103)),0)))</f>
        <v>k=5, r=0.1</v>
      </c>
      <c r="FE208" s="12" t="str" cm="1">
        <f t="array" aca="1" ref="FE208" ca="1">INDEX(_xlfn._xlws.FILTER(FE7:FE103,ISTEXT(FE7:FE103)),MODE(MATCH(_xlfn._xlws.FILTER(FE7:FE103,ISTEXT(FE7:FE103)),_xlfn._xlws.FILTER(FE7:FE103,ISTEXT(FE7:FE103)),0)))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08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2" t="s">
        <v>211</v>
      </c>
      <c r="H1" s="2" t="s">
        <v>211</v>
      </c>
      <c r="I1" s="2" t="s">
        <v>211</v>
      </c>
      <c r="J1" s="3" t="s">
        <v>211</v>
      </c>
      <c r="K1" s="3" t="s">
        <v>211</v>
      </c>
      <c r="L1" s="3" t="s">
        <v>211</v>
      </c>
      <c r="M1" s="3" t="s">
        <v>211</v>
      </c>
      <c r="N1" s="3" t="s">
        <v>211</v>
      </c>
      <c r="O1" s="3" t="s">
        <v>211</v>
      </c>
      <c r="P1" s="3" t="s">
        <v>211</v>
      </c>
      <c r="Q1" s="3" t="s">
        <v>211</v>
      </c>
      <c r="R1" s="2" t="s">
        <v>211</v>
      </c>
      <c r="S1" s="2" t="s">
        <v>211</v>
      </c>
      <c r="T1" s="2" t="s">
        <v>211</v>
      </c>
      <c r="U1" s="2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3" t="s">
        <v>211</v>
      </c>
      <c r="AA1" s="3" t="s">
        <v>211</v>
      </c>
      <c r="AB1" s="3" t="s">
        <v>211</v>
      </c>
      <c r="AC1" s="3" t="s">
        <v>211</v>
      </c>
      <c r="AD1" s="3" t="s">
        <v>211</v>
      </c>
      <c r="AE1" s="3" t="s">
        <v>211</v>
      </c>
      <c r="AF1" s="3" t="s">
        <v>211</v>
      </c>
      <c r="AG1" s="3" t="s">
        <v>211</v>
      </c>
      <c r="AH1" s="2" t="s">
        <v>211</v>
      </c>
      <c r="AI1" s="2" t="s">
        <v>211</v>
      </c>
      <c r="AJ1" s="2" t="s">
        <v>211</v>
      </c>
      <c r="AK1" s="2" t="s">
        <v>211</v>
      </c>
      <c r="AL1" s="2" t="s">
        <v>211</v>
      </c>
      <c r="AM1" s="2" t="s">
        <v>211</v>
      </c>
      <c r="AN1" s="2" t="s">
        <v>211</v>
      </c>
      <c r="AO1" s="2" t="s">
        <v>211</v>
      </c>
      <c r="AP1" s="10" t="s">
        <v>231</v>
      </c>
      <c r="AQ1" s="10" t="s">
        <v>231</v>
      </c>
      <c r="AR1" s="10" t="s">
        <v>231</v>
      </c>
      <c r="AS1" s="10" t="s">
        <v>231</v>
      </c>
      <c r="AT1" s="10" t="s">
        <v>231</v>
      </c>
      <c r="AU1" s="10" t="s">
        <v>231</v>
      </c>
      <c r="AV1" s="10" t="s">
        <v>231</v>
      </c>
      <c r="AW1" s="10" t="s">
        <v>231</v>
      </c>
      <c r="AX1" s="2" t="s">
        <v>231</v>
      </c>
      <c r="AY1" s="2" t="s">
        <v>231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2" t="s">
        <v>231</v>
      </c>
      <c r="BF1" s="10" t="s">
        <v>231</v>
      </c>
      <c r="BG1" s="10" t="s">
        <v>231</v>
      </c>
      <c r="BH1" s="10" t="s">
        <v>231</v>
      </c>
      <c r="BI1" s="10" t="s">
        <v>231</v>
      </c>
      <c r="BJ1" s="10" t="s">
        <v>231</v>
      </c>
      <c r="BK1" s="10" t="s">
        <v>231</v>
      </c>
      <c r="BL1" s="10" t="s">
        <v>231</v>
      </c>
      <c r="BM1" s="10" t="s">
        <v>231</v>
      </c>
      <c r="BN1" s="2" t="s">
        <v>231</v>
      </c>
      <c r="BO1" s="2" t="s">
        <v>231</v>
      </c>
      <c r="BP1" s="2" t="s">
        <v>231</v>
      </c>
      <c r="BQ1" s="2" t="s">
        <v>231</v>
      </c>
      <c r="BR1" s="2" t="s">
        <v>231</v>
      </c>
      <c r="BS1" s="2" t="s">
        <v>231</v>
      </c>
      <c r="BT1" s="2" t="s">
        <v>231</v>
      </c>
      <c r="BU1" s="2" t="s">
        <v>231</v>
      </c>
      <c r="BV1" s="10" t="s">
        <v>231</v>
      </c>
      <c r="BW1" s="10" t="s">
        <v>231</v>
      </c>
      <c r="BX1" s="10" t="s">
        <v>231</v>
      </c>
      <c r="BY1" s="10" t="s">
        <v>231</v>
      </c>
      <c r="BZ1" s="10" t="s">
        <v>231</v>
      </c>
      <c r="CA1" s="10" t="s">
        <v>231</v>
      </c>
      <c r="CB1" s="10" t="s">
        <v>231</v>
      </c>
      <c r="CC1" s="10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2" t="s">
        <v>231</v>
      </c>
      <c r="CJ1" s="2" t="s">
        <v>231</v>
      </c>
      <c r="CK1" s="2" t="s">
        <v>231</v>
      </c>
      <c r="CL1" s="3" t="s">
        <v>232</v>
      </c>
      <c r="CM1" s="3" t="s">
        <v>232</v>
      </c>
      <c r="CN1" s="3" t="s">
        <v>232</v>
      </c>
      <c r="CO1" s="3" t="s">
        <v>232</v>
      </c>
      <c r="CP1" s="3" t="s">
        <v>232</v>
      </c>
      <c r="CQ1" s="3" t="s">
        <v>232</v>
      </c>
      <c r="CR1" s="3" t="s">
        <v>232</v>
      </c>
      <c r="CS1" s="3" t="s">
        <v>232</v>
      </c>
      <c r="CT1" s="2" t="s">
        <v>232</v>
      </c>
      <c r="CU1" s="2" t="s">
        <v>232</v>
      </c>
      <c r="CV1" s="2" t="s">
        <v>232</v>
      </c>
      <c r="CW1" s="2" t="s">
        <v>232</v>
      </c>
      <c r="CX1" s="2" t="s">
        <v>232</v>
      </c>
      <c r="CY1" s="2" t="s">
        <v>232</v>
      </c>
      <c r="CZ1" s="2" t="s">
        <v>232</v>
      </c>
      <c r="DA1" s="2" t="s">
        <v>232</v>
      </c>
      <c r="DB1" s="3" t="s">
        <v>232</v>
      </c>
      <c r="DC1" s="3" t="s">
        <v>232</v>
      </c>
      <c r="DD1" s="3" t="s">
        <v>232</v>
      </c>
      <c r="DE1" s="3" t="s">
        <v>232</v>
      </c>
      <c r="DF1" s="3" t="s">
        <v>232</v>
      </c>
      <c r="DG1" s="3" t="s">
        <v>232</v>
      </c>
      <c r="DH1" s="3" t="s">
        <v>232</v>
      </c>
      <c r="DI1" s="3" t="s">
        <v>232</v>
      </c>
      <c r="DJ1" s="2" t="s">
        <v>232</v>
      </c>
      <c r="DK1" s="2" t="s">
        <v>232</v>
      </c>
      <c r="DL1" s="2" t="s">
        <v>232</v>
      </c>
      <c r="DM1" s="2" t="s">
        <v>232</v>
      </c>
      <c r="DN1" s="2" t="s">
        <v>232</v>
      </c>
      <c r="DO1" s="2" t="s">
        <v>232</v>
      </c>
      <c r="DP1" s="2" t="s">
        <v>232</v>
      </c>
      <c r="DQ1" s="2" t="s">
        <v>232</v>
      </c>
      <c r="DR1" s="3" t="s">
        <v>212</v>
      </c>
      <c r="DS1" s="3" t="s">
        <v>212</v>
      </c>
      <c r="DT1" s="3" t="s">
        <v>212</v>
      </c>
      <c r="DU1" s="3" t="s">
        <v>212</v>
      </c>
      <c r="DV1" s="3" t="s">
        <v>212</v>
      </c>
      <c r="DW1" s="3" t="s">
        <v>212</v>
      </c>
      <c r="DX1" s="3" t="s">
        <v>212</v>
      </c>
      <c r="DY1" s="3" t="s">
        <v>212</v>
      </c>
      <c r="DZ1" s="2" t="s">
        <v>212</v>
      </c>
      <c r="EA1" s="2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2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3" t="s">
        <v>212</v>
      </c>
      <c r="EM1" s="3" t="s">
        <v>212</v>
      </c>
      <c r="EN1" s="3" t="s">
        <v>212</v>
      </c>
      <c r="EO1" s="3" t="s">
        <v>212</v>
      </c>
      <c r="EP1" s="2" t="s">
        <v>212</v>
      </c>
      <c r="EQ1" s="2" t="s">
        <v>212</v>
      </c>
      <c r="ER1" s="2" t="s">
        <v>212</v>
      </c>
      <c r="ES1" s="2" t="s">
        <v>212</v>
      </c>
      <c r="ET1" s="2" t="s">
        <v>212</v>
      </c>
      <c r="EU1" s="2" t="s">
        <v>212</v>
      </c>
      <c r="EV1" s="2" t="s">
        <v>212</v>
      </c>
      <c r="EW1" s="2" t="s">
        <v>212</v>
      </c>
      <c r="EX1" s="3" t="s">
        <v>212</v>
      </c>
      <c r="EY1" s="3" t="s">
        <v>212</v>
      </c>
      <c r="EZ1" s="3" t="s">
        <v>212</v>
      </c>
      <c r="FA1" s="3" t="s">
        <v>212</v>
      </c>
      <c r="FB1" s="3" t="s">
        <v>212</v>
      </c>
      <c r="FC1" s="3" t="s">
        <v>212</v>
      </c>
      <c r="FD1" s="3" t="s">
        <v>212</v>
      </c>
      <c r="FE1" s="3" t="s">
        <v>212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2" t="s">
        <v>213</v>
      </c>
      <c r="FL1" s="2" t="s">
        <v>213</v>
      </c>
      <c r="FM1" s="2" t="s">
        <v>213</v>
      </c>
      <c r="FN1" s="3" t="s">
        <v>213</v>
      </c>
      <c r="FO1" s="3" t="s">
        <v>213</v>
      </c>
      <c r="FP1" s="3" t="s">
        <v>213</v>
      </c>
      <c r="FQ1" s="3" t="s">
        <v>213</v>
      </c>
      <c r="FR1" s="3" t="s">
        <v>213</v>
      </c>
      <c r="FS1" s="3" t="s">
        <v>213</v>
      </c>
      <c r="FT1" s="3" t="s">
        <v>213</v>
      </c>
      <c r="FU1" s="3" t="s">
        <v>213</v>
      </c>
      <c r="FV1" s="2" t="s">
        <v>213</v>
      </c>
      <c r="FW1" s="2" t="s">
        <v>213</v>
      </c>
      <c r="FX1" s="2" t="s">
        <v>213</v>
      </c>
      <c r="FY1" s="2" t="s">
        <v>213</v>
      </c>
      <c r="FZ1" s="2" t="s">
        <v>213</v>
      </c>
      <c r="GA1" s="2" t="s">
        <v>213</v>
      </c>
      <c r="GB1" s="2" t="s">
        <v>213</v>
      </c>
      <c r="GC1" s="2" t="s">
        <v>213</v>
      </c>
      <c r="GD1" s="3" t="s">
        <v>213</v>
      </c>
      <c r="GE1" s="3" t="s">
        <v>213</v>
      </c>
      <c r="GF1" s="3" t="s">
        <v>213</v>
      </c>
      <c r="GG1" s="3" t="s">
        <v>213</v>
      </c>
      <c r="GH1" s="3" t="s">
        <v>213</v>
      </c>
      <c r="GI1" s="3" t="s">
        <v>213</v>
      </c>
      <c r="GJ1" s="3" t="s">
        <v>213</v>
      </c>
      <c r="GK1" s="3" t="s">
        <v>213</v>
      </c>
      <c r="GL1" s="2" t="s">
        <v>213</v>
      </c>
      <c r="GM1" s="2" t="s">
        <v>213</v>
      </c>
      <c r="GN1" s="2" t="s">
        <v>213</v>
      </c>
      <c r="GO1" s="2" t="s">
        <v>213</v>
      </c>
      <c r="GP1" s="2" t="s">
        <v>213</v>
      </c>
      <c r="GQ1" s="2" t="s">
        <v>213</v>
      </c>
      <c r="GR1" s="2" t="s">
        <v>213</v>
      </c>
      <c r="GS1" s="2" t="s">
        <v>213</v>
      </c>
      <c r="GT1" s="3" t="s">
        <v>214</v>
      </c>
      <c r="GU1" s="3" t="s">
        <v>214</v>
      </c>
      <c r="GV1" s="3" t="s">
        <v>214</v>
      </c>
      <c r="GW1" s="3" t="s">
        <v>214</v>
      </c>
      <c r="GX1" s="3" t="s">
        <v>214</v>
      </c>
      <c r="GY1" s="3" t="s">
        <v>214</v>
      </c>
      <c r="GZ1" s="3" t="s">
        <v>214</v>
      </c>
      <c r="HA1" s="3" t="s">
        <v>214</v>
      </c>
      <c r="HB1" s="2" t="s">
        <v>214</v>
      </c>
      <c r="HC1" s="2" t="s">
        <v>214</v>
      </c>
      <c r="HD1" s="2" t="s">
        <v>214</v>
      </c>
      <c r="HE1" s="2" t="s">
        <v>214</v>
      </c>
      <c r="HF1" s="2" t="s">
        <v>214</v>
      </c>
      <c r="HG1" s="2" t="s">
        <v>214</v>
      </c>
      <c r="HH1" s="2" t="s">
        <v>214</v>
      </c>
      <c r="HI1" s="2" t="s">
        <v>214</v>
      </c>
      <c r="HJ1" s="3" t="s">
        <v>214</v>
      </c>
      <c r="HK1" s="3" t="s">
        <v>214</v>
      </c>
      <c r="HL1" s="3" t="s">
        <v>214</v>
      </c>
      <c r="HM1" s="3" t="s">
        <v>214</v>
      </c>
      <c r="HN1" s="3" t="s">
        <v>214</v>
      </c>
      <c r="HO1" s="3" t="s">
        <v>214</v>
      </c>
      <c r="HP1" s="3" t="s">
        <v>214</v>
      </c>
      <c r="HQ1" s="3" t="s">
        <v>214</v>
      </c>
      <c r="HR1" s="2" t="s">
        <v>214</v>
      </c>
      <c r="HS1" s="2" t="s">
        <v>214</v>
      </c>
      <c r="HT1" s="2" t="s">
        <v>214</v>
      </c>
      <c r="HU1" s="2" t="s">
        <v>214</v>
      </c>
      <c r="HV1" s="2" t="s">
        <v>214</v>
      </c>
      <c r="HW1" s="2" t="s">
        <v>214</v>
      </c>
      <c r="HX1" s="2" t="s">
        <v>214</v>
      </c>
      <c r="HY1" s="2" t="s">
        <v>214</v>
      </c>
      <c r="HZ1" s="3" t="s">
        <v>214</v>
      </c>
      <c r="IA1" s="3" t="s">
        <v>214</v>
      </c>
      <c r="IB1" s="3" t="s">
        <v>214</v>
      </c>
      <c r="IC1" s="3" t="s">
        <v>214</v>
      </c>
      <c r="ID1" s="3" t="s">
        <v>214</v>
      </c>
      <c r="IE1" s="3" t="s">
        <v>214</v>
      </c>
      <c r="IF1" s="3" t="s">
        <v>214</v>
      </c>
      <c r="IG1" s="3" t="s">
        <v>214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2" t="s">
        <v>207</v>
      </c>
      <c r="H2" s="2" t="s">
        <v>207</v>
      </c>
      <c r="I2" s="2" t="s">
        <v>207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3" t="s">
        <v>210</v>
      </c>
      <c r="AA2" s="3" t="s">
        <v>210</v>
      </c>
      <c r="AB2" s="3" t="s">
        <v>210</v>
      </c>
      <c r="AC2" s="3" t="s">
        <v>210</v>
      </c>
      <c r="AD2" s="3" t="s">
        <v>210</v>
      </c>
      <c r="AE2" s="3" t="s">
        <v>210</v>
      </c>
      <c r="AF2" s="3" t="s">
        <v>210</v>
      </c>
      <c r="AG2" s="3" t="s">
        <v>210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207</v>
      </c>
      <c r="AQ2" s="10" t="s">
        <v>207</v>
      </c>
      <c r="AR2" s="10" t="s">
        <v>207</v>
      </c>
      <c r="AS2" s="10" t="s">
        <v>207</v>
      </c>
      <c r="AT2" s="10" t="s">
        <v>207</v>
      </c>
      <c r="AU2" s="10" t="s">
        <v>207</v>
      </c>
      <c r="AV2" s="10" t="s">
        <v>207</v>
      </c>
      <c r="AW2" s="10" t="s">
        <v>207</v>
      </c>
      <c r="AX2" s="2" t="s">
        <v>208</v>
      </c>
      <c r="AY2" s="2" t="s">
        <v>208</v>
      </c>
      <c r="AZ2" s="2" t="s">
        <v>208</v>
      </c>
      <c r="BA2" s="2" t="s">
        <v>208</v>
      </c>
      <c r="BB2" s="2" t="s">
        <v>208</v>
      </c>
      <c r="BC2" s="2" t="s">
        <v>208</v>
      </c>
      <c r="BD2" s="2" t="s">
        <v>208</v>
      </c>
      <c r="BE2" s="2" t="s">
        <v>208</v>
      </c>
      <c r="BF2" s="10" t="s">
        <v>209</v>
      </c>
      <c r="BG2" s="10" t="s">
        <v>209</v>
      </c>
      <c r="BH2" s="10" t="s">
        <v>209</v>
      </c>
      <c r="BI2" s="10" t="s">
        <v>209</v>
      </c>
      <c r="BJ2" s="10" t="s">
        <v>209</v>
      </c>
      <c r="BK2" s="10" t="s">
        <v>209</v>
      </c>
      <c r="BL2" s="10" t="s">
        <v>209</v>
      </c>
      <c r="BM2" s="10" t="s">
        <v>209</v>
      </c>
      <c r="BN2" s="2" t="s">
        <v>210</v>
      </c>
      <c r="BO2" s="2" t="s">
        <v>210</v>
      </c>
      <c r="BP2" s="2" t="s">
        <v>210</v>
      </c>
      <c r="BQ2" s="2" t="s">
        <v>210</v>
      </c>
      <c r="BR2" s="2" t="s">
        <v>210</v>
      </c>
      <c r="BS2" s="2" t="s">
        <v>210</v>
      </c>
      <c r="BT2" s="2" t="s">
        <v>210</v>
      </c>
      <c r="BU2" s="2" t="s">
        <v>210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210</v>
      </c>
      <c r="DC2" s="3" t="s">
        <v>210</v>
      </c>
      <c r="DD2" s="3" t="s">
        <v>210</v>
      </c>
      <c r="DE2" s="3" t="s">
        <v>210</v>
      </c>
      <c r="DF2" s="3" t="s">
        <v>210</v>
      </c>
      <c r="DG2" s="3" t="s">
        <v>210</v>
      </c>
      <c r="DH2" s="3" t="s">
        <v>210</v>
      </c>
      <c r="DI2" s="3" t="s">
        <v>210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207</v>
      </c>
      <c r="DS2" s="10" t="s">
        <v>207</v>
      </c>
      <c r="DT2" s="10" t="s">
        <v>207</v>
      </c>
      <c r="DU2" s="10" t="s">
        <v>207</v>
      </c>
      <c r="DV2" s="10" t="s">
        <v>207</v>
      </c>
      <c r="DW2" s="10" t="s">
        <v>207</v>
      </c>
      <c r="DX2" s="10" t="s">
        <v>207</v>
      </c>
      <c r="DY2" s="10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10" t="s">
        <v>209</v>
      </c>
      <c r="EI2" s="10" t="s">
        <v>209</v>
      </c>
      <c r="EJ2" s="10" t="s">
        <v>209</v>
      </c>
      <c r="EK2" s="10" t="s">
        <v>209</v>
      </c>
      <c r="EL2" s="10" t="s">
        <v>209</v>
      </c>
      <c r="EM2" s="10" t="s">
        <v>209</v>
      </c>
      <c r="EN2" s="10" t="s">
        <v>209</v>
      </c>
      <c r="EO2" s="10" t="s">
        <v>209</v>
      </c>
      <c r="EP2" s="2" t="s">
        <v>210</v>
      </c>
      <c r="EQ2" s="2" t="s">
        <v>210</v>
      </c>
      <c r="ER2" s="2" t="s">
        <v>210</v>
      </c>
      <c r="ES2" s="2" t="s">
        <v>210</v>
      </c>
      <c r="ET2" s="2" t="s">
        <v>210</v>
      </c>
      <c r="EU2" s="2" t="s">
        <v>210</v>
      </c>
      <c r="EV2" s="2" t="s">
        <v>210</v>
      </c>
      <c r="EW2" s="2" t="s">
        <v>210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10" t="s">
        <v>208</v>
      </c>
      <c r="FO2" s="10" t="s">
        <v>208</v>
      </c>
      <c r="FP2" s="10" t="s">
        <v>208</v>
      </c>
      <c r="FQ2" s="10" t="s">
        <v>208</v>
      </c>
      <c r="FR2" s="10" t="s">
        <v>208</v>
      </c>
      <c r="FS2" s="10" t="s">
        <v>208</v>
      </c>
      <c r="FT2" s="10" t="s">
        <v>208</v>
      </c>
      <c r="FU2" s="10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10" t="s">
        <v>210</v>
      </c>
      <c r="GE2" s="10" t="s">
        <v>210</v>
      </c>
      <c r="GF2" s="10" t="s">
        <v>210</v>
      </c>
      <c r="GG2" s="10" t="s">
        <v>210</v>
      </c>
      <c r="GH2" s="10" t="s">
        <v>210</v>
      </c>
      <c r="GI2" s="10" t="s">
        <v>210</v>
      </c>
      <c r="GJ2" s="10" t="s">
        <v>210</v>
      </c>
      <c r="GK2" s="10" t="s">
        <v>210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207</v>
      </c>
      <c r="GU2" s="10" t="s">
        <v>207</v>
      </c>
      <c r="GV2" s="10" t="s">
        <v>207</v>
      </c>
      <c r="GW2" s="10" t="s">
        <v>207</v>
      </c>
      <c r="GX2" s="10" t="s">
        <v>207</v>
      </c>
      <c r="GY2" s="10" t="s">
        <v>207</v>
      </c>
      <c r="GZ2" s="10" t="s">
        <v>207</v>
      </c>
      <c r="HA2" s="10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10" t="s">
        <v>209</v>
      </c>
      <c r="HK2" s="10" t="s">
        <v>209</v>
      </c>
      <c r="HL2" s="10" t="s">
        <v>209</v>
      </c>
      <c r="HM2" s="10" t="s">
        <v>209</v>
      </c>
      <c r="HN2" s="10" t="s">
        <v>209</v>
      </c>
      <c r="HO2" s="10" t="s">
        <v>209</v>
      </c>
      <c r="HP2" s="10" t="s">
        <v>209</v>
      </c>
      <c r="HQ2" s="10" t="s">
        <v>209</v>
      </c>
      <c r="HR2" s="2" t="s">
        <v>210</v>
      </c>
      <c r="HS2" s="2" t="s">
        <v>210</v>
      </c>
      <c r="HT2" s="2" t="s">
        <v>210</v>
      </c>
      <c r="HU2" s="2" t="s">
        <v>210</v>
      </c>
      <c r="HV2" s="2" t="s">
        <v>210</v>
      </c>
      <c r="HW2" s="2" t="s">
        <v>210</v>
      </c>
      <c r="HX2" s="2" t="s">
        <v>210</v>
      </c>
      <c r="HY2" s="2" t="s">
        <v>210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217</v>
      </c>
      <c r="H3" s="2" t="s">
        <v>219</v>
      </c>
      <c r="I3" s="2" t="s">
        <v>218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217</v>
      </c>
      <c r="P3" s="3" t="s">
        <v>219</v>
      </c>
      <c r="Q3" s="3" t="s">
        <v>218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217</v>
      </c>
      <c r="X3" s="2" t="s">
        <v>219</v>
      </c>
      <c r="Y3" s="2" t="s">
        <v>218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217</v>
      </c>
      <c r="AF3" s="3" t="s">
        <v>219</v>
      </c>
      <c r="AG3" s="3" t="s">
        <v>218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217</v>
      </c>
      <c r="AN3" s="2" t="s">
        <v>219</v>
      </c>
      <c r="AO3" s="2" t="s">
        <v>218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217</v>
      </c>
      <c r="AV3" s="10" t="s">
        <v>219</v>
      </c>
      <c r="AW3" s="10" t="s">
        <v>218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217</v>
      </c>
      <c r="BD3" s="2" t="s">
        <v>219</v>
      </c>
      <c r="BE3" s="2" t="s">
        <v>218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217</v>
      </c>
      <c r="BL3" s="10" t="s">
        <v>219</v>
      </c>
      <c r="BM3" s="10" t="s">
        <v>218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217</v>
      </c>
      <c r="BT3" s="2" t="s">
        <v>219</v>
      </c>
      <c r="BU3" s="2" t="s">
        <v>218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217</v>
      </c>
      <c r="CB3" s="10" t="s">
        <v>219</v>
      </c>
      <c r="CC3" s="10" t="s">
        <v>218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217</v>
      </c>
      <c r="CJ3" s="2" t="s">
        <v>219</v>
      </c>
      <c r="CK3" s="2" t="s">
        <v>218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217</v>
      </c>
      <c r="CR3" s="3" t="s">
        <v>219</v>
      </c>
      <c r="CS3" s="3" t="s">
        <v>218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217</v>
      </c>
      <c r="CZ3" s="2" t="s">
        <v>219</v>
      </c>
      <c r="DA3" s="2" t="s">
        <v>218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217</v>
      </c>
      <c r="DH3" s="3" t="s">
        <v>219</v>
      </c>
      <c r="DI3" s="3" t="s">
        <v>218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217</v>
      </c>
      <c r="DP3" s="2" t="s">
        <v>219</v>
      </c>
      <c r="DQ3" s="2" t="s">
        <v>218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217</v>
      </c>
      <c r="DX3" s="3" t="s">
        <v>219</v>
      </c>
      <c r="DY3" s="3" t="s">
        <v>218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217</v>
      </c>
      <c r="EF3" s="2" t="s">
        <v>219</v>
      </c>
      <c r="EG3" s="2" t="s">
        <v>218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217</v>
      </c>
      <c r="EN3" s="3" t="s">
        <v>219</v>
      </c>
      <c r="EO3" s="3" t="s">
        <v>218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217</v>
      </c>
      <c r="EV3" s="2" t="s">
        <v>219</v>
      </c>
      <c r="EW3" s="2" t="s">
        <v>218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217</v>
      </c>
      <c r="FD3" s="3" t="s">
        <v>219</v>
      </c>
      <c r="FE3" s="3" t="s">
        <v>218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217</v>
      </c>
      <c r="FL3" s="2" t="s">
        <v>219</v>
      </c>
      <c r="FM3" s="2" t="s">
        <v>218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217</v>
      </c>
      <c r="FT3" s="3" t="s">
        <v>219</v>
      </c>
      <c r="FU3" s="3" t="s">
        <v>218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217</v>
      </c>
      <c r="GB3" s="2" t="s">
        <v>219</v>
      </c>
      <c r="GC3" s="2" t="s">
        <v>218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217</v>
      </c>
      <c r="GJ3" s="3" t="s">
        <v>219</v>
      </c>
      <c r="GK3" s="3" t="s">
        <v>218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217</v>
      </c>
      <c r="GR3" s="2" t="s">
        <v>219</v>
      </c>
      <c r="GS3" s="2" t="s">
        <v>218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217</v>
      </c>
      <c r="GZ3" s="3" t="s">
        <v>219</v>
      </c>
      <c r="HA3" s="3" t="s">
        <v>218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217</v>
      </c>
      <c r="HH3" s="2" t="s">
        <v>219</v>
      </c>
      <c r="HI3" s="2" t="s">
        <v>218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217</v>
      </c>
      <c r="HP3" s="3" t="s">
        <v>219</v>
      </c>
      <c r="HQ3" s="3" t="s">
        <v>218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217</v>
      </c>
      <c r="HX3" s="2" t="s">
        <v>219</v>
      </c>
      <c r="HY3" s="2" t="s">
        <v>218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217</v>
      </c>
      <c r="IF3" s="3" t="s">
        <v>219</v>
      </c>
      <c r="IG3" s="3" t="s">
        <v>218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230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233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215</v>
      </c>
      <c r="II4" s="58"/>
      <c r="IJ4" s="58"/>
      <c r="IK4" s="58"/>
      <c r="IL4" s="58"/>
      <c r="IM4" s="58"/>
      <c r="IN4" s="58"/>
      <c r="IO4" s="59"/>
      <c r="IP4" s="66" t="s">
        <v>216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206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206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206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217</v>
      </c>
      <c r="H6" s="2" t="s">
        <v>219</v>
      </c>
      <c r="I6" s="2" t="s">
        <v>218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217</v>
      </c>
      <c r="P6" s="3" t="s">
        <v>219</v>
      </c>
      <c r="Q6" s="3" t="s">
        <v>218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217</v>
      </c>
      <c r="X6" s="2" t="s">
        <v>219</v>
      </c>
      <c r="Y6" s="2" t="s">
        <v>218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217</v>
      </c>
      <c r="AF6" s="3" t="s">
        <v>219</v>
      </c>
      <c r="AG6" s="3" t="s">
        <v>218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217</v>
      </c>
      <c r="AN6" s="2" t="s">
        <v>219</v>
      </c>
      <c r="AO6" s="2" t="s">
        <v>218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217</v>
      </c>
      <c r="AV6" s="10" t="s">
        <v>219</v>
      </c>
      <c r="AW6" s="10" t="s">
        <v>218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217</v>
      </c>
      <c r="BD6" s="2" t="s">
        <v>219</v>
      </c>
      <c r="BE6" s="2" t="s">
        <v>218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217</v>
      </c>
      <c r="BL6" s="10" t="s">
        <v>219</v>
      </c>
      <c r="BM6" s="10" t="s">
        <v>218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217</v>
      </c>
      <c r="BT6" s="2" t="s">
        <v>219</v>
      </c>
      <c r="BU6" s="2" t="s">
        <v>218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217</v>
      </c>
      <c r="CB6" s="10" t="s">
        <v>219</v>
      </c>
      <c r="CC6" s="10" t="s">
        <v>218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217</v>
      </c>
      <c r="CJ6" s="2" t="s">
        <v>219</v>
      </c>
      <c r="CK6" s="2" t="s">
        <v>218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217</v>
      </c>
      <c r="CR6" s="3" t="s">
        <v>219</v>
      </c>
      <c r="CS6" s="3" t="s">
        <v>218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217</v>
      </c>
      <c r="CZ6" s="2" t="s">
        <v>219</v>
      </c>
      <c r="DA6" s="2" t="s">
        <v>218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217</v>
      </c>
      <c r="DH6" s="3" t="s">
        <v>219</v>
      </c>
      <c r="DI6" s="3" t="s">
        <v>218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217</v>
      </c>
      <c r="DP6" s="2" t="s">
        <v>219</v>
      </c>
      <c r="DQ6" s="2" t="s">
        <v>218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217</v>
      </c>
      <c r="DX6" s="3" t="s">
        <v>219</v>
      </c>
      <c r="DY6" s="3" t="s">
        <v>218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217</v>
      </c>
      <c r="EF6" s="2" t="s">
        <v>219</v>
      </c>
      <c r="EG6" s="2" t="s">
        <v>218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217</v>
      </c>
      <c r="EN6" s="3" t="s">
        <v>219</v>
      </c>
      <c r="EO6" s="3" t="s">
        <v>218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217</v>
      </c>
      <c r="EV6" s="2" t="s">
        <v>219</v>
      </c>
      <c r="EW6" s="2" t="s">
        <v>218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217</v>
      </c>
      <c r="FD6" s="3" t="s">
        <v>219</v>
      </c>
      <c r="FE6" s="3" t="s">
        <v>218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217</v>
      </c>
      <c r="FL6" s="2" t="s">
        <v>219</v>
      </c>
      <c r="FM6" s="2" t="s">
        <v>218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217</v>
      </c>
      <c r="FT6" s="3" t="s">
        <v>219</v>
      </c>
      <c r="FU6" s="3" t="s">
        <v>218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217</v>
      </c>
      <c r="GB6" s="2" t="s">
        <v>219</v>
      </c>
      <c r="GC6" s="2" t="s">
        <v>218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217</v>
      </c>
      <c r="GJ6" s="3" t="s">
        <v>219</v>
      </c>
      <c r="GK6" s="3" t="s">
        <v>218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217</v>
      </c>
      <c r="GR6" s="2" t="s">
        <v>219</v>
      </c>
      <c r="GS6" s="2" t="s">
        <v>218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217</v>
      </c>
      <c r="GZ6" s="3" t="s">
        <v>219</v>
      </c>
      <c r="HA6" s="3" t="s">
        <v>218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217</v>
      </c>
      <c r="HH6" s="2" t="s">
        <v>219</v>
      </c>
      <c r="HI6" s="2" t="s">
        <v>218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217</v>
      </c>
      <c r="HP6" s="3" t="s">
        <v>219</v>
      </c>
      <c r="HQ6" s="3" t="s">
        <v>218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217</v>
      </c>
      <c r="HX6" s="2" t="s">
        <v>219</v>
      </c>
      <c r="HY6" s="2" t="s">
        <v>218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217</v>
      </c>
      <c r="IF6" s="3" t="s">
        <v>219</v>
      </c>
      <c r="IG6" s="3" t="s">
        <v>218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217</v>
      </c>
      <c r="IN6" s="2" t="s">
        <v>219</v>
      </c>
      <c r="IO6" s="2" t="s">
        <v>218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217</v>
      </c>
      <c r="IV6" s="3" t="s">
        <v>219</v>
      </c>
      <c r="IW6" s="3" t="s">
        <v>218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0.72019999999999995</v>
      </c>
      <c r="BG7" s="14">
        <v>0.84399999999999997</v>
      </c>
      <c r="BH7" s="14">
        <v>0.31509999999999999</v>
      </c>
      <c r="BI7" s="14">
        <v>2.9700000000000001E-2</v>
      </c>
      <c r="BJ7" s="14">
        <v>0.92720000000000002</v>
      </c>
      <c r="BK7" s="14"/>
      <c r="BL7" s="14">
        <v>1</v>
      </c>
      <c r="BM7" s="14">
        <v>0.29330000000000001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0.66166250000000015</v>
      </c>
      <c r="II7" s="4">
        <f t="shared" ref="II7:II39" si="1">AVERAGEIFS(B7:IG7,metrics.rec,"MSE")</f>
        <v>0.75740000000000007</v>
      </c>
      <c r="IJ7" s="4">
        <f t="shared" ref="IJ7:IJ39" si="2">AVERAGEIFS(B7:IG7,metrics.rec,"R")</f>
        <v>0.26525000000000004</v>
      </c>
      <c r="IK7" s="4">
        <f t="shared" ref="IK7:IK39" si="3">AVERAGEIFS(B7:IG7,metrics.rec,"Precision")</f>
        <v>1.3287500000000002E-2</v>
      </c>
      <c r="IL7" s="4">
        <f t="shared" ref="IL7:IL39" si="4">AVERAGEIFS(B7:IG7,metrics.rec,"Recall")</f>
        <v>0.8530875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0.99798750000000003</v>
      </c>
      <c r="IO7" s="4">
        <f t="shared" ref="IO7:IO39" si="7">AVERAGEIFS(B7:IG7,metrics.rec,"Time")</f>
        <v>6.3450125000000011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k=10,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k=10,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k=10, r=0.5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0.7288</v>
      </c>
      <c r="BG8" s="14">
        <v>0.86099999999999999</v>
      </c>
      <c r="BH8" s="14">
        <v>0.29680000000000001</v>
      </c>
      <c r="BI8" s="14">
        <v>2.9899999999999999E-2</v>
      </c>
      <c r="BJ8" s="14">
        <v>0.92520000000000002</v>
      </c>
      <c r="BK8" s="14"/>
      <c r="BL8" s="14">
        <v>1</v>
      </c>
      <c r="BM8" s="14">
        <v>0.33939999999999998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0.67065000000000008</v>
      </c>
      <c r="II8" s="4">
        <f t="shared" si="1"/>
        <v>0.77334999999999998</v>
      </c>
      <c r="IJ8" s="4">
        <f t="shared" si="2"/>
        <v>0.25201250000000003</v>
      </c>
      <c r="IK8" s="4">
        <f t="shared" si="3"/>
        <v>1.7000000000000001E-2</v>
      </c>
      <c r="IL8" s="4">
        <f t="shared" si="4"/>
        <v>0.83598750000000011</v>
      </c>
      <c r="IM8" s="4">
        <f t="shared" si="5"/>
        <v>0.62719999999999998</v>
      </c>
      <c r="IN8" s="4">
        <f t="shared" si="6"/>
        <v>0.997</v>
      </c>
      <c r="IO8" s="4">
        <f t="shared" si="7"/>
        <v>6.2298000000000009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k=10,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k=10, r=0.5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0.7429</v>
      </c>
      <c r="BG9" s="14">
        <v>0.88780000000000003</v>
      </c>
      <c r="BH9" s="14">
        <v>0.28820000000000001</v>
      </c>
      <c r="BI9" s="14">
        <v>3.2599999999999997E-2</v>
      </c>
      <c r="BJ9" s="14">
        <v>0.92320000000000002</v>
      </c>
      <c r="BK9" s="14"/>
      <c r="BL9" s="14">
        <v>1</v>
      </c>
      <c r="BM9" s="14">
        <v>0.35310000000000002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0.69267499999999993</v>
      </c>
      <c r="II9" s="4">
        <f t="shared" si="1"/>
        <v>0.81831250000000011</v>
      </c>
      <c r="IJ9" s="4">
        <f t="shared" si="2"/>
        <v>0.24302499999999999</v>
      </c>
      <c r="IK9" s="4">
        <f t="shared" si="3"/>
        <v>2.3762500000000002E-2</v>
      </c>
      <c r="IL9" s="4">
        <f t="shared" si="4"/>
        <v>0.80338750000000003</v>
      </c>
      <c r="IM9" s="4">
        <f t="shared" si="5"/>
        <v>0.39044999999999996</v>
      </c>
      <c r="IN9" s="4">
        <f t="shared" si="6"/>
        <v>0.99708750000000002</v>
      </c>
      <c r="IO9" s="4">
        <f t="shared" si="7"/>
        <v>6.363175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k=10,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k=10,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k=10, r=0.5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0.72419999999999995</v>
      </c>
      <c r="BG13" s="14">
        <v>0.8518</v>
      </c>
      <c r="BH13" s="14">
        <v>0.31509999999999999</v>
      </c>
      <c r="BI13" s="14">
        <v>3.0099999999999998E-2</v>
      </c>
      <c r="BJ13" s="14">
        <v>0.92430000000000001</v>
      </c>
      <c r="BK13" s="14"/>
      <c r="BL13" s="14">
        <v>1</v>
      </c>
      <c r="BM13" s="14">
        <v>0.35010000000000002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0.66508571428571428</v>
      </c>
      <c r="II13" s="4">
        <f t="shared" si="1"/>
        <v>0.76050000000000006</v>
      </c>
      <c r="IJ13" s="4">
        <f t="shared" si="2"/>
        <v>0.26479999999999998</v>
      </c>
      <c r="IK13" s="4">
        <f t="shared" si="3"/>
        <v>1.8128571428571428E-2</v>
      </c>
      <c r="IL13" s="4">
        <f t="shared" si="4"/>
        <v>0.83164285714285702</v>
      </c>
      <c r="IM13" s="4">
        <f t="shared" si="5"/>
        <v>0.62560000000000004</v>
      </c>
      <c r="IN13" s="4">
        <f t="shared" si="6"/>
        <v>0.99657142857142855</v>
      </c>
      <c r="IO13" s="4">
        <f t="shared" si="7"/>
        <v>6.3134142857142859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k=10,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k=10, r=0.5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0.66474999999999995</v>
      </c>
      <c r="II18" s="4">
        <f t="shared" si="1"/>
        <v>0.76368333333333327</v>
      </c>
      <c r="IJ18" s="4">
        <f t="shared" si="2"/>
        <v>0.24471666666666661</v>
      </c>
      <c r="IK18" s="4">
        <f t="shared" si="3"/>
        <v>2.3816666666666667E-2</v>
      </c>
      <c r="IL18" s="4">
        <f t="shared" si="4"/>
        <v>0.78223333333333345</v>
      </c>
      <c r="IM18" s="4">
        <f t="shared" si="5"/>
        <v>0.39410000000000001</v>
      </c>
      <c r="IN18" s="4">
        <f t="shared" si="6"/>
        <v>0.99611666666666665</v>
      </c>
      <c r="IO18" s="4">
        <f t="shared" si="7"/>
        <v>8.4611999999999998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0.66403333333333336</v>
      </c>
      <c r="II19" s="4">
        <f t="shared" si="1"/>
        <v>0.76575000000000004</v>
      </c>
      <c r="IJ19" s="4">
        <f t="shared" si="2"/>
        <v>0.22668333333333332</v>
      </c>
      <c r="IK19" s="4">
        <f t="shared" si="3"/>
        <v>1.8449999999999998E-2</v>
      </c>
      <c r="IL19" s="4">
        <f t="shared" si="4"/>
        <v>0.79411666666666669</v>
      </c>
      <c r="IM19" s="4">
        <f t="shared" si="5"/>
        <v>0.59230000000000005</v>
      </c>
      <c r="IN19" s="4">
        <f t="shared" si="6"/>
        <v>0.99486666666666668</v>
      </c>
      <c r="IO19" s="4">
        <f t="shared" si="7"/>
        <v>6.7233166666666682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0.65601666666666669</v>
      </c>
      <c r="II20" s="4">
        <f t="shared" si="1"/>
        <v>0.75161666666666671</v>
      </c>
      <c r="IJ20" s="4">
        <f t="shared" si="2"/>
        <v>0.25436666666666669</v>
      </c>
      <c r="IK20" s="4">
        <f t="shared" si="3"/>
        <v>1.1266666666666668E-2</v>
      </c>
      <c r="IL20" s="4">
        <f t="shared" si="4"/>
        <v>0.83858333333333357</v>
      </c>
      <c r="IM20" s="4">
        <f t="shared" si="5"/>
        <v>0.65700000000000003</v>
      </c>
      <c r="IN20" s="4">
        <f t="shared" si="6"/>
        <v>0.99731666666666674</v>
      </c>
      <c r="IO20" s="4">
        <f t="shared" si="7"/>
        <v>7.81135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k=5,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0.64926666666666677</v>
      </c>
      <c r="II21" s="4">
        <f t="shared" si="1"/>
        <v>0.73566666666666658</v>
      </c>
      <c r="IJ21" s="4">
        <f t="shared" si="2"/>
        <v>0.25741666666666668</v>
      </c>
      <c r="IK21" s="4">
        <f t="shared" si="3"/>
        <v>1.61E-2</v>
      </c>
      <c r="IL21" s="4">
        <f t="shared" si="4"/>
        <v>0.81753333333333345</v>
      </c>
      <c r="IM21" s="4">
        <f t="shared" si="5"/>
        <v>0.62580000000000002</v>
      </c>
      <c r="IN21" s="4">
        <f t="shared" si="6"/>
        <v>0.996</v>
      </c>
      <c r="IO21" s="4">
        <f t="shared" si="7"/>
        <v>6.9303333333333326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0.72619999999999996</v>
      </c>
      <c r="BG22" s="14">
        <v>0.85560000000000003</v>
      </c>
      <c r="BH22" s="14">
        <v>0.29899999999999999</v>
      </c>
      <c r="BI22" s="14">
        <v>2.9899999999999999E-2</v>
      </c>
      <c r="BJ22" s="14">
        <v>0.92510000000000003</v>
      </c>
      <c r="BK22" s="14"/>
      <c r="BL22" s="14">
        <v>1</v>
      </c>
      <c r="BM22" s="14">
        <v>0.33529999999999999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0.66815714285714289</v>
      </c>
      <c r="II22" s="4">
        <f t="shared" si="1"/>
        <v>0.76700000000000013</v>
      </c>
      <c r="IJ22" s="4">
        <f t="shared" si="2"/>
        <v>0.25167142857142855</v>
      </c>
      <c r="IK22" s="4">
        <f t="shared" si="3"/>
        <v>1.8114285714285715E-2</v>
      </c>
      <c r="IL22" s="4">
        <f t="shared" si="4"/>
        <v>0.83302857142857156</v>
      </c>
      <c r="IM22" s="4">
        <f t="shared" si="5"/>
        <v>0.62739999999999996</v>
      </c>
      <c r="IN22" s="4">
        <f t="shared" si="6"/>
        <v>0.99657142857142855</v>
      </c>
      <c r="IO22" s="4">
        <f t="shared" si="7"/>
        <v>6.2471285714285703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k=10,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k=10, r=0.5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0.65903333333333336</v>
      </c>
      <c r="II23" s="4">
        <f t="shared" si="1"/>
        <v>0.75479999999999992</v>
      </c>
      <c r="IJ23" s="4">
        <f t="shared" si="2"/>
        <v>0.24656666666666668</v>
      </c>
      <c r="IK23" s="4">
        <f t="shared" si="3"/>
        <v>1.6133333333333333E-2</v>
      </c>
      <c r="IL23" s="4">
        <f t="shared" si="4"/>
        <v>0.81583333333333341</v>
      </c>
      <c r="IM23" s="4">
        <f t="shared" si="5"/>
        <v>0.62509999999999999</v>
      </c>
      <c r="IN23" s="4">
        <f t="shared" si="6"/>
        <v>0.996</v>
      </c>
      <c r="IO23" s="4">
        <f t="shared" si="7"/>
        <v>6.9676833333333335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0.66359999999999997</v>
      </c>
      <c r="II24" s="4">
        <f t="shared" si="1"/>
        <v>0.76405000000000001</v>
      </c>
      <c r="IJ24" s="4">
        <f t="shared" si="2"/>
        <v>0.24209999999999998</v>
      </c>
      <c r="IK24" s="4">
        <f t="shared" si="3"/>
        <v>1.6133333333333336E-2</v>
      </c>
      <c r="IL24" s="4">
        <f t="shared" si="4"/>
        <v>0.81718333333333326</v>
      </c>
      <c r="IM24" s="4">
        <f t="shared" si="5"/>
        <v>0.62719999999999998</v>
      </c>
      <c r="IN24" s="4">
        <f t="shared" si="6"/>
        <v>0.99606666666666666</v>
      </c>
      <c r="IO24" s="4">
        <f t="shared" si="7"/>
        <v>6.880933333333334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0.71556666666666668</v>
      </c>
      <c r="II25" s="4">
        <f t="shared" si="1"/>
        <v>0.87564999999999993</v>
      </c>
      <c r="IJ25" s="4">
        <f t="shared" si="2"/>
        <v>0.22601666666666667</v>
      </c>
      <c r="IK25" s="4">
        <f t="shared" si="3"/>
        <v>1.6566666666666667E-2</v>
      </c>
      <c r="IL25" s="4">
        <f t="shared" si="4"/>
        <v>0.78006666666666657</v>
      </c>
      <c r="IM25" s="4">
        <f t="shared" si="5"/>
        <v>0.60309999999999997</v>
      </c>
      <c r="IN25" s="4">
        <f t="shared" si="6"/>
        <v>0.99731666666666674</v>
      </c>
      <c r="IO25" s="4">
        <f t="shared" si="7"/>
        <v>46.939983333333323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0.6548666666666666</v>
      </c>
      <c r="II26" s="4">
        <f t="shared" si="1"/>
        <v>0.74586666666666668</v>
      </c>
      <c r="IJ26" s="4">
        <f t="shared" si="2"/>
        <v>0.24813333333333334</v>
      </c>
      <c r="IK26" s="4">
        <f t="shared" si="3"/>
        <v>1.6150000000000001E-2</v>
      </c>
      <c r="IL26" s="4">
        <f t="shared" si="4"/>
        <v>0.81968333333333332</v>
      </c>
      <c r="IM26" s="4">
        <f t="shared" si="5"/>
        <v>0.62809999999999999</v>
      </c>
      <c r="IN26" s="4">
        <f t="shared" si="6"/>
        <v>0.996</v>
      </c>
      <c r="IO26" s="4">
        <f t="shared" si="7"/>
        <v>6.6246833333333335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0.65288333333333337</v>
      </c>
      <c r="II27" s="4">
        <f t="shared" si="1"/>
        <v>0.74491666666666667</v>
      </c>
      <c r="IJ27" s="4">
        <f t="shared" si="2"/>
        <v>0.25655</v>
      </c>
      <c r="IK27" s="4">
        <f t="shared" si="3"/>
        <v>1.1433333333333332E-2</v>
      </c>
      <c r="IL27" s="4">
        <f t="shared" si="4"/>
        <v>0.83998333333333342</v>
      </c>
      <c r="IM27" s="4">
        <f t="shared" si="5"/>
        <v>0.65200000000000002</v>
      </c>
      <c r="IN27" s="4">
        <f t="shared" si="6"/>
        <v>0.99731666666666674</v>
      </c>
      <c r="IO27" s="4">
        <f t="shared" si="7"/>
        <v>6.719333333333334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0.65593999999999997</v>
      </c>
      <c r="II28" s="4">
        <f t="shared" si="1"/>
        <v>0.7513399999999999</v>
      </c>
      <c r="IJ28" s="4">
        <f t="shared" si="2"/>
        <v>0.25157999999999997</v>
      </c>
      <c r="IK28" s="4">
        <f t="shared" si="3"/>
        <v>1.174E-2</v>
      </c>
      <c r="IL28" s="4">
        <f t="shared" si="4"/>
        <v>0.82889999999999997</v>
      </c>
      <c r="IM28" s="4" t="e">
        <f t="shared" si="5"/>
        <v>#DIV/0!</v>
      </c>
      <c r="IN28" s="4">
        <f t="shared" si="6"/>
        <v>0.99678</v>
      </c>
      <c r="IO28" s="4">
        <f t="shared" si="7"/>
        <v>7.3596000000000004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0.65877999999999992</v>
      </c>
      <c r="II29" s="4">
        <f t="shared" si="1"/>
        <v>0.75440000000000007</v>
      </c>
      <c r="IJ29" s="4">
        <f t="shared" si="2"/>
        <v>0.24253999999999998</v>
      </c>
      <c r="IK29" s="4">
        <f t="shared" si="3"/>
        <v>1.7499999999999998E-2</v>
      </c>
      <c r="IL29" s="4">
        <f t="shared" si="4"/>
        <v>0.81035999999999997</v>
      </c>
      <c r="IM29" s="4" t="e">
        <f t="shared" si="5"/>
        <v>#DIV/0!</v>
      </c>
      <c r="IN29" s="4">
        <f t="shared" si="6"/>
        <v>0.99519999999999997</v>
      </c>
      <c r="IO29" s="4">
        <f t="shared" si="7"/>
        <v>10.559940000000001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0.66053999999999991</v>
      </c>
      <c r="II30" s="4">
        <f t="shared" si="1"/>
        <v>0.75844</v>
      </c>
      <c r="IJ30" s="4">
        <f t="shared" si="2"/>
        <v>0.24298000000000003</v>
      </c>
      <c r="IK30" s="4">
        <f t="shared" si="3"/>
        <v>1.754E-2</v>
      </c>
      <c r="IL30" s="4">
        <f t="shared" si="4"/>
        <v>0.80930000000000002</v>
      </c>
      <c r="IM30" s="4" t="e">
        <f t="shared" si="5"/>
        <v>#DIV/0!</v>
      </c>
      <c r="IN30" s="4">
        <f t="shared" si="6"/>
        <v>0.99534</v>
      </c>
      <c r="IO30" s="4">
        <f t="shared" si="7"/>
        <v>6.8757199999999994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0.66765999999999992</v>
      </c>
      <c r="II31" s="4">
        <f t="shared" si="1"/>
        <v>0.76858000000000004</v>
      </c>
      <c r="IJ31" s="4">
        <f t="shared" si="2"/>
        <v>0.24358000000000005</v>
      </c>
      <c r="IK31" s="4">
        <f t="shared" si="3"/>
        <v>1.136E-2</v>
      </c>
      <c r="IL31" s="4">
        <f t="shared" si="4"/>
        <v>0.83172000000000001</v>
      </c>
      <c r="IM31" s="4" t="e">
        <f t="shared" si="5"/>
        <v>#DIV/0!</v>
      </c>
      <c r="IN31" s="4">
        <f t="shared" si="6"/>
        <v>0.99573999999999996</v>
      </c>
      <c r="IO31" s="4">
        <f t="shared" si="7"/>
        <v>7.397120000000001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0.66266000000000003</v>
      </c>
      <c r="II32" s="4">
        <f t="shared" si="1"/>
        <v>0.76576</v>
      </c>
      <c r="IJ32" s="4">
        <f t="shared" si="2"/>
        <v>0.24384</v>
      </c>
      <c r="IK32" s="4">
        <f t="shared" si="3"/>
        <v>1.1300000000000001E-2</v>
      </c>
      <c r="IL32" s="4">
        <f t="shared" si="4"/>
        <v>0.83768000000000009</v>
      </c>
      <c r="IM32" s="4" t="e">
        <f t="shared" si="5"/>
        <v>#DIV/0!</v>
      </c>
      <c r="IN32" s="4">
        <f t="shared" si="6"/>
        <v>0.99639999999999984</v>
      </c>
      <c r="IO32" s="4">
        <f t="shared" si="7"/>
        <v>7.1797799999999992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0.66488000000000003</v>
      </c>
      <c r="II33" s="4">
        <f t="shared" si="1"/>
        <v>0.76873999999999998</v>
      </c>
      <c r="IJ33" s="4">
        <f t="shared" si="2"/>
        <v>0.24598000000000003</v>
      </c>
      <c r="IK33" s="4">
        <f t="shared" si="3"/>
        <v>1.1779999999999999E-2</v>
      </c>
      <c r="IL33" s="4">
        <f t="shared" si="4"/>
        <v>0.82721999999999996</v>
      </c>
      <c r="IM33" s="4" t="e">
        <f t="shared" si="5"/>
        <v>#DIV/0!</v>
      </c>
      <c r="IN33" s="4">
        <f t="shared" si="6"/>
        <v>0.99678</v>
      </c>
      <c r="IO33" s="4">
        <f t="shared" si="7"/>
        <v>6.5305600000000013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0.65104000000000006</v>
      </c>
      <c r="II34" s="4">
        <f t="shared" si="1"/>
        <v>0.73336000000000001</v>
      </c>
      <c r="IJ34" s="4">
        <f t="shared" si="2"/>
        <v>0.25334000000000001</v>
      </c>
      <c r="IK34" s="4">
        <f t="shared" si="3"/>
        <v>1.8459999999999997E-2</v>
      </c>
      <c r="IL34" s="4">
        <f t="shared" si="4"/>
        <v>0.79963999999999991</v>
      </c>
      <c r="IM34" s="4" t="e">
        <f t="shared" si="5"/>
        <v>#DIV/0!</v>
      </c>
      <c r="IN34" s="4">
        <f t="shared" si="6"/>
        <v>0.99499999999999988</v>
      </c>
      <c r="IO34" s="4">
        <f t="shared" si="7"/>
        <v>7.23386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0.66107999999999989</v>
      </c>
      <c r="II35" s="4">
        <f t="shared" si="1"/>
        <v>0.75926000000000005</v>
      </c>
      <c r="IJ35" s="4">
        <f t="shared" si="2"/>
        <v>0.24040000000000003</v>
      </c>
      <c r="IK35" s="4">
        <f t="shared" si="3"/>
        <v>1.7520000000000001E-2</v>
      </c>
      <c r="IL35" s="4">
        <f t="shared" si="4"/>
        <v>0.80986000000000014</v>
      </c>
      <c r="IM35" s="4" t="e">
        <f t="shared" si="5"/>
        <v>#DIV/0!</v>
      </c>
      <c r="IN35" s="4">
        <f t="shared" si="6"/>
        <v>0.99519999999999997</v>
      </c>
      <c r="IO35" s="4">
        <f t="shared" si="7"/>
        <v>6.2870200000000001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0.73780000000000001</v>
      </c>
      <c r="BG37" s="14">
        <v>0.89470000000000005</v>
      </c>
      <c r="BH37" s="14">
        <v>0.2661</v>
      </c>
      <c r="BI37" s="14">
        <v>4.8399999999999999E-2</v>
      </c>
      <c r="BJ37" s="14">
        <v>0.90190000000000003</v>
      </c>
      <c r="BK37" s="14"/>
      <c r="BL37" s="14">
        <v>1</v>
      </c>
      <c r="BM37" s="14">
        <v>0.61909999999999998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0.68751666666666666</v>
      </c>
      <c r="II37" s="4">
        <f t="shared" si="1"/>
        <v>0.81438333333333335</v>
      </c>
      <c r="IJ37" s="4">
        <f t="shared" si="2"/>
        <v>0.2011333333333333</v>
      </c>
      <c r="IK37" s="4">
        <f t="shared" si="3"/>
        <v>2.7699999999999999E-2</v>
      </c>
      <c r="IL37" s="4">
        <f t="shared" si="4"/>
        <v>0.79053333333333331</v>
      </c>
      <c r="IM37" s="4" t="e">
        <f t="shared" si="5"/>
        <v>#DIV/0!</v>
      </c>
      <c r="IN37" s="4">
        <f t="shared" si="6"/>
        <v>0.9966666666666667</v>
      </c>
      <c r="IO37" s="4">
        <f t="shared" si="7"/>
        <v>2.1035166666666663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k=10,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e" cm="1">
        <f t="array" aca="1" ref="IU37" ca="1">CONCATENATE(INDIRECT(ADDRESS(1,MATCH(_xlfn.MAXIFS(B37:IG37,metrics.rec,"Coverage"),B37:IG37,0)+1)), ", ", INDIRECT(ADDRESS(2,MATCH(_xlfn.MAXIFS(B37:IG37,metrics.rec,"Coverage"),B37:IG37,0)+1)))</f>
        <v>#N/A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k=10, r=0.5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0.83409999999999995</v>
      </c>
      <c r="BG38" s="14">
        <v>1.1399999999999999</v>
      </c>
      <c r="BH38" s="14">
        <v>0.11849999999999999</v>
      </c>
      <c r="BI38" s="14">
        <v>3.1699999999999999E-2</v>
      </c>
      <c r="BJ38" s="14">
        <v>0.57169999999999999</v>
      </c>
      <c r="BK38" s="14"/>
      <c r="BL38" s="14">
        <v>1</v>
      </c>
      <c r="BM38" s="14">
        <v>0.60070000000000001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0.75139999999999996</v>
      </c>
      <c r="II38" s="4">
        <f t="shared" si="1"/>
        <v>0.95948333333333313</v>
      </c>
      <c r="IJ38" s="4">
        <f t="shared" si="2"/>
        <v>0.10981666666666667</v>
      </c>
      <c r="IK38" s="4">
        <f t="shared" si="3"/>
        <v>2.155E-2</v>
      </c>
      <c r="IL38" s="4">
        <f t="shared" si="4"/>
        <v>0.50959999999999994</v>
      </c>
      <c r="IM38" s="4" t="e">
        <f t="shared" si="5"/>
        <v>#DIV/0!</v>
      </c>
      <c r="IN38" s="4">
        <f t="shared" si="6"/>
        <v>0.99606666666666666</v>
      </c>
      <c r="IO38" s="4">
        <f t="shared" si="7"/>
        <v>1.8899333333333335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k=10, r=0.5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0.81720000000000004</v>
      </c>
      <c r="BG39" s="14">
        <v>1.0996999999999999</v>
      </c>
      <c r="BH39" s="14">
        <v>0.13980000000000001</v>
      </c>
      <c r="BI39" s="14">
        <v>3.4700000000000002E-2</v>
      </c>
      <c r="BJ39" s="14">
        <v>0.65169999999999995</v>
      </c>
      <c r="BK39" s="14"/>
      <c r="BL39" s="14">
        <v>0.999</v>
      </c>
      <c r="BM39" s="14">
        <v>0.61250000000000004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0.73561666666666659</v>
      </c>
      <c r="II39" s="4">
        <f t="shared" si="1"/>
        <v>0.9279166666666665</v>
      </c>
      <c r="IJ39" s="4">
        <f t="shared" si="2"/>
        <v>0.12640000000000001</v>
      </c>
      <c r="IK39" s="4">
        <f t="shared" si="3"/>
        <v>2.1950000000000001E-2</v>
      </c>
      <c r="IL39" s="4">
        <f t="shared" si="4"/>
        <v>0.57805000000000006</v>
      </c>
      <c r="IM39" s="4" t="e">
        <f t="shared" si="5"/>
        <v>#DIV/0!</v>
      </c>
      <c r="IN39" s="4">
        <f t="shared" si="6"/>
        <v>0.97759999999999991</v>
      </c>
      <c r="IO39" s="4">
        <f t="shared" si="7"/>
        <v>1.8660333333333334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k=10, r=0.5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0.70294000000000001</v>
      </c>
      <c r="II40" s="4">
        <f t="shared" ref="II40:II74" si="9">AVERAGEIFS(B40:IG40,metrics.rec,"MSE")</f>
        <v>0.85107999999999995</v>
      </c>
      <c r="IJ40" s="4">
        <f t="shared" ref="IJ40:IJ74" si="10">AVERAGEIFS(B40:IG40,metrics.rec,"R")</f>
        <v>0.15831999999999999</v>
      </c>
      <c r="IK40" s="4">
        <f t="shared" ref="IK40:IK74" si="11">AVERAGEIFS(B40:IG40,metrics.rec,"Precision")</f>
        <v>1.9480000000000001E-2</v>
      </c>
      <c r="IL40" s="4">
        <f t="shared" ref="IL40:IL74" si="12">AVERAGEIFS(B40:IG40,metrics.rec,"Recall")</f>
        <v>0.60742000000000007</v>
      </c>
      <c r="IM40" s="4" t="e">
        <f t="shared" ref="IM40:IM74" si="13">AVERAGEIFS(B40:IG40,metrics.rec,"Coverage")</f>
        <v>#DIV/0!</v>
      </c>
      <c r="IN40" s="4">
        <f t="shared" ref="IN40:IN74" si="14">AVERAGEIFS(B40:IG40,metrics.rec,"Recatio")</f>
        <v>0.99527999999999994</v>
      </c>
      <c r="IO40" s="4">
        <f t="shared" ref="IO40:IO74" si="15">AVERAGEIFS(B40:IG40,metrics.rec,"Time")</f>
        <v>2.1816599999999999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0.69070000000000009</v>
      </c>
      <c r="II41" s="4">
        <f t="shared" si="9"/>
        <v>0.83813999999999989</v>
      </c>
      <c r="IJ41" s="4">
        <f t="shared" si="10"/>
        <v>0.17033999999999999</v>
      </c>
      <c r="IK41" s="4">
        <f t="shared" si="11"/>
        <v>1.9040000000000001E-2</v>
      </c>
      <c r="IL41" s="4">
        <f t="shared" si="12"/>
        <v>0.70908000000000004</v>
      </c>
      <c r="IM41" s="4" t="e">
        <f t="shared" si="13"/>
        <v>#DIV/0!</v>
      </c>
      <c r="IN41" s="4">
        <f t="shared" si="14"/>
        <v>0.94691999999999987</v>
      </c>
      <c r="IO41" s="4">
        <f t="shared" si="15"/>
        <v>2.4719199999999999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0.73499999999999999</v>
      </c>
      <c r="BG43" s="14">
        <v>0.89439999999999997</v>
      </c>
      <c r="BH43" s="14">
        <v>0.29099999999999998</v>
      </c>
      <c r="BI43" s="14">
        <v>3.1899999999999998E-2</v>
      </c>
      <c r="BJ43" s="14">
        <v>0.91090000000000004</v>
      </c>
      <c r="BK43" s="14"/>
      <c r="BL43" s="14">
        <v>1</v>
      </c>
      <c r="BM43" s="14">
        <v>0.60860000000000003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0.68528333333333347</v>
      </c>
      <c r="II43" s="4">
        <f t="shared" si="9"/>
        <v>0.81921666666666659</v>
      </c>
      <c r="IJ43" s="4">
        <f t="shared" si="10"/>
        <v>0.24083333333333334</v>
      </c>
      <c r="IK43" s="4">
        <f t="shared" si="11"/>
        <v>1.9616666666666664E-2</v>
      </c>
      <c r="IL43" s="4">
        <f t="shared" si="12"/>
        <v>0.81594999999999995</v>
      </c>
      <c r="IM43" s="4" t="e">
        <f t="shared" si="13"/>
        <v>#DIV/0!</v>
      </c>
      <c r="IN43" s="4">
        <f t="shared" si="14"/>
        <v>0.99606666666666666</v>
      </c>
      <c r="IO43" s="4">
        <f t="shared" si="15"/>
        <v>2.0990333333333333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k=10,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k=10, r=0.5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0.77649999999999997</v>
      </c>
      <c r="BG52" s="14">
        <v>0.98440000000000005</v>
      </c>
      <c r="BH52" s="14">
        <v>0.1875</v>
      </c>
      <c r="BI52" s="14">
        <v>3.7900000000000003E-2</v>
      </c>
      <c r="BJ52" s="14">
        <v>0.82420000000000004</v>
      </c>
      <c r="BK52" s="14"/>
      <c r="BL52" s="14">
        <v>1</v>
      </c>
      <c r="BM52" s="14">
        <v>0.59909999999999997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0.70716666666666672</v>
      </c>
      <c r="II52" s="4">
        <f t="shared" si="9"/>
        <v>0.85693333333333321</v>
      </c>
      <c r="IJ52" s="4">
        <f t="shared" si="10"/>
        <v>0.18369999999999997</v>
      </c>
      <c r="IK52" s="4">
        <f t="shared" si="11"/>
        <v>2.2283333333333332E-2</v>
      </c>
      <c r="IL52" s="4">
        <f t="shared" si="12"/>
        <v>0.71348333333333336</v>
      </c>
      <c r="IM52" s="4" t="e">
        <f t="shared" si="13"/>
        <v>#DIV/0!</v>
      </c>
      <c r="IN52" s="4">
        <f t="shared" si="14"/>
        <v>0.99606666666666666</v>
      </c>
      <c r="IO52" s="4">
        <f t="shared" si="15"/>
        <v>1.9687833333333333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k=10, r=0.5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0.72170000000000001</v>
      </c>
      <c r="BG68" s="14">
        <v>0.84660000000000002</v>
      </c>
      <c r="BH68" s="14">
        <v>0.31169999999999998</v>
      </c>
      <c r="BI68" s="14">
        <v>2.9700000000000001E-2</v>
      </c>
      <c r="BJ68" s="14">
        <v>0.92700000000000005</v>
      </c>
      <c r="BK68" s="14"/>
      <c r="BL68" s="14">
        <v>1</v>
      </c>
      <c r="BM68" s="14">
        <v>0.312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0.67</v>
      </c>
      <c r="II68" s="4">
        <f t="shared" si="9"/>
        <v>0.77466666666666661</v>
      </c>
      <c r="IJ68" s="4">
        <f t="shared" si="10"/>
        <v>0.25791666666666663</v>
      </c>
      <c r="IK68" s="4">
        <f t="shared" si="11"/>
        <v>1.4783333333333334E-2</v>
      </c>
      <c r="IL68" s="4">
        <f t="shared" si="12"/>
        <v>0.84883333333333333</v>
      </c>
      <c r="IM68" s="4" t="e">
        <f t="shared" si="13"/>
        <v>#DIV/0!</v>
      </c>
      <c r="IN68" s="4">
        <f t="shared" si="14"/>
        <v>0.99731666666666674</v>
      </c>
      <c r="IO68" s="4">
        <f t="shared" si="15"/>
        <v>4.3256666666666668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k=10,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k=10,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k=10, r=0.5</v>
      </c>
    </row>
    <row r="69" spans="1:257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0.71970000000000001</v>
      </c>
      <c r="BG79" s="14">
        <v>0.84250000000000003</v>
      </c>
      <c r="BH79" s="14">
        <v>0.31690000000000002</v>
      </c>
      <c r="BI79" s="14">
        <v>2.9899999999999999E-2</v>
      </c>
      <c r="BJ79" s="14">
        <v>0.92749999999999999</v>
      </c>
      <c r="BK79" s="14"/>
      <c r="BL79" s="14">
        <v>1</v>
      </c>
      <c r="BM79" s="14">
        <v>0.29320000000000002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0.66491666666666671</v>
      </c>
      <c r="II79" s="4">
        <f t="shared" si="17"/>
        <v>0.76208333333333333</v>
      </c>
      <c r="IJ79" s="4">
        <f t="shared" si="18"/>
        <v>0.26539999999999997</v>
      </c>
      <c r="IK79" s="4">
        <f t="shared" si="19"/>
        <v>1.9599999999999999E-2</v>
      </c>
      <c r="IL79" s="4">
        <f t="shared" si="20"/>
        <v>0.8323666666666667</v>
      </c>
      <c r="IM79" s="4" t="e">
        <f t="shared" si="21"/>
        <v>#DIV/0!</v>
      </c>
      <c r="IN79" s="4">
        <f t="shared" si="22"/>
        <v>0.996</v>
      </c>
      <c r="IO79" s="4">
        <f t="shared" si="23"/>
        <v>4.0863500000000004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k=10,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k=10, r=0.5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0.72650000000000003</v>
      </c>
      <c r="BG84" s="14">
        <v>0.85409999999999997</v>
      </c>
      <c r="BH84" s="14">
        <v>0.30790000000000001</v>
      </c>
      <c r="BI84" s="14">
        <v>3.27E-2</v>
      </c>
      <c r="BJ84" s="14">
        <v>0.92679999999999996</v>
      </c>
      <c r="BK84" s="14"/>
      <c r="BL84" s="14">
        <v>1</v>
      </c>
      <c r="BM84" s="14">
        <v>0.29389999999999999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0.6848833333333334</v>
      </c>
      <c r="II84" s="4">
        <f t="shared" si="17"/>
        <v>0.80393333333333328</v>
      </c>
      <c r="IJ84" s="4">
        <f t="shared" si="18"/>
        <v>0.25666666666666665</v>
      </c>
      <c r="IK84" s="4">
        <f t="shared" si="19"/>
        <v>2.6950000000000002E-2</v>
      </c>
      <c r="IL84" s="4">
        <f t="shared" si="20"/>
        <v>0.79835</v>
      </c>
      <c r="IM84" s="4" t="e">
        <f t="shared" si="21"/>
        <v>#DIV/0!</v>
      </c>
      <c r="IN84" s="4">
        <f t="shared" si="22"/>
        <v>0.99611666666666665</v>
      </c>
      <c r="IO84" s="4">
        <f t="shared" si="23"/>
        <v>4.4876666666666667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k=10, r=0.5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k=10, r=0.5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0.71850000000000003</v>
      </c>
      <c r="BG90" s="14">
        <v>0.84079999999999999</v>
      </c>
      <c r="BH90" s="14">
        <v>0.32</v>
      </c>
      <c r="BI90" s="14">
        <v>0.03</v>
      </c>
      <c r="BJ90" s="14">
        <v>0.92490000000000006</v>
      </c>
      <c r="BK90" s="14"/>
      <c r="BL90" s="14">
        <v>1</v>
      </c>
      <c r="BM90" s="14">
        <v>0.28939999999999999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0.6630166666666667</v>
      </c>
      <c r="II90" s="4">
        <f t="shared" si="17"/>
        <v>0.75780000000000003</v>
      </c>
      <c r="IJ90" s="4">
        <f t="shared" si="18"/>
        <v>0.26863333333333334</v>
      </c>
      <c r="IK90" s="4">
        <f t="shared" si="19"/>
        <v>1.9566666666666666E-2</v>
      </c>
      <c r="IL90" s="4">
        <f t="shared" si="20"/>
        <v>0.82920000000000005</v>
      </c>
      <c r="IM90" s="4" t="e">
        <f t="shared" si="21"/>
        <v>#DIV/0!</v>
      </c>
      <c r="IN90" s="4">
        <f t="shared" si="22"/>
        <v>0.996</v>
      </c>
      <c r="IO90" s="4">
        <f t="shared" si="23"/>
        <v>3.900816666666667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k=10,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>
        <v>0.71889999999999998</v>
      </c>
      <c r="BG94" s="14">
        <v>0.84109999999999996</v>
      </c>
      <c r="BH94" s="14">
        <v>0.31740000000000002</v>
      </c>
      <c r="BI94" s="14">
        <v>2.9700000000000001E-2</v>
      </c>
      <c r="BJ94" s="14">
        <v>0.92810000000000004</v>
      </c>
      <c r="BK94" s="14"/>
      <c r="BL94" s="14">
        <v>1</v>
      </c>
      <c r="BM94" s="14">
        <v>0.32900000000000001</v>
      </c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0.66703333333333337</v>
      </c>
      <c r="II94" s="4">
        <f t="shared" si="17"/>
        <v>0.76874999999999993</v>
      </c>
      <c r="IJ94" s="4">
        <f t="shared" si="18"/>
        <v>0.2619833333333334</v>
      </c>
      <c r="IK94" s="4">
        <f t="shared" si="19"/>
        <v>1.4750000000000001E-2</v>
      </c>
      <c r="IL94" s="4">
        <f t="shared" si="20"/>
        <v>0.85056666666666658</v>
      </c>
      <c r="IM94" s="4" t="e">
        <f t="shared" si="21"/>
        <v>#DIV/0!</v>
      </c>
      <c r="IN94" s="4">
        <f t="shared" si="22"/>
        <v>0.99731666666666674</v>
      </c>
      <c r="IO94" s="4">
        <f t="shared" si="23"/>
        <v>4.3253666666666666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k=10,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k=10,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k=10, r=0.5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k=10, r=0.5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>
        <v>0.7147</v>
      </c>
      <c r="BG95" s="14">
        <v>0.83409999999999995</v>
      </c>
      <c r="BH95" s="14">
        <v>0.3211</v>
      </c>
      <c r="BI95" s="14">
        <v>2.9600000000000001E-2</v>
      </c>
      <c r="BJ95" s="14">
        <v>0.92810000000000004</v>
      </c>
      <c r="BK95" s="14"/>
      <c r="BL95" s="14">
        <v>1</v>
      </c>
      <c r="BM95" s="14">
        <v>0.30740000000000001</v>
      </c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0.66543333333333343</v>
      </c>
      <c r="II95" s="4">
        <f t="shared" si="17"/>
        <v>0.76728333333333332</v>
      </c>
      <c r="IJ95" s="4">
        <f t="shared" si="18"/>
        <v>0.26356666666666662</v>
      </c>
      <c r="IK95" s="4">
        <f t="shared" si="19"/>
        <v>1.4716666666666668E-2</v>
      </c>
      <c r="IL95" s="4">
        <f t="shared" si="20"/>
        <v>0.85051666666666659</v>
      </c>
      <c r="IM95" s="4" t="e">
        <f t="shared" si="21"/>
        <v>#DIV/0!</v>
      </c>
      <c r="IN95" s="4">
        <f t="shared" si="22"/>
        <v>0.99731666666666674</v>
      </c>
      <c r="IO95" s="4">
        <f t="shared" si="23"/>
        <v>4.4112166666666672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k=10,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k=10,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k=10, r=0.5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k=10, r=0.5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0.71840000000000004</v>
      </c>
      <c r="BG102" s="14">
        <v>0.83960000000000001</v>
      </c>
      <c r="BH102" s="14">
        <v>0.31840000000000002</v>
      </c>
      <c r="BI102" s="14">
        <v>2.9899999999999999E-2</v>
      </c>
      <c r="BJ102" s="14">
        <v>0.92800000000000005</v>
      </c>
      <c r="BK102" s="14"/>
      <c r="BL102" s="14">
        <v>1</v>
      </c>
      <c r="BM102" s="14">
        <v>0.29260000000000003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0.66298333333333337</v>
      </c>
      <c r="II102" s="4">
        <f t="shared" si="17"/>
        <v>0.7574833333333334</v>
      </c>
      <c r="IJ102" s="4">
        <f t="shared" si="18"/>
        <v>0.26663333333333333</v>
      </c>
      <c r="IK102" s="4">
        <f t="shared" si="19"/>
        <v>1.9583333333333331E-2</v>
      </c>
      <c r="IL102" s="4">
        <f t="shared" si="20"/>
        <v>0.83206666666666662</v>
      </c>
      <c r="IM102" s="4" t="e">
        <f t="shared" si="21"/>
        <v>#DIV/0!</v>
      </c>
      <c r="IN102" s="4">
        <f t="shared" si="22"/>
        <v>0.996</v>
      </c>
      <c r="IO102" s="4">
        <f t="shared" si="23"/>
        <v>3.8496333333333332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k=10,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>
        <v>0.73799999999999999</v>
      </c>
      <c r="BG113" s="14">
        <v>0.89770000000000005</v>
      </c>
      <c r="BH113" s="14">
        <v>0.2707</v>
      </c>
      <c r="BI113" s="14">
        <v>4.4499999999999998E-2</v>
      </c>
      <c r="BJ113" s="14">
        <v>0.90869999999999995</v>
      </c>
      <c r="BK113" s="14"/>
      <c r="BL113" s="14">
        <v>1</v>
      </c>
      <c r="BM113" s="14">
        <v>0.64229999999999998</v>
      </c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0.68584999999999996</v>
      </c>
      <c r="II113" s="4">
        <f t="shared" si="25"/>
        <v>0.81241666666666668</v>
      </c>
      <c r="IJ113" s="4">
        <f t="shared" si="26"/>
        <v>0.21001666666666666</v>
      </c>
      <c r="IK113" s="4">
        <f t="shared" si="27"/>
        <v>2.5166666666666667E-2</v>
      </c>
      <c r="IL113" s="4">
        <f t="shared" si="28"/>
        <v>0.80110000000000003</v>
      </c>
      <c r="IM113" s="4" t="e">
        <f t="shared" si="29"/>
        <v>#DIV/0!</v>
      </c>
      <c r="IN113" s="4">
        <f t="shared" si="30"/>
        <v>0.9966666666666667</v>
      </c>
      <c r="IO113" s="4">
        <f t="shared" si="31"/>
        <v>1.8757333333333337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k=10, r=0.5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k=10, r=0.5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k=10, r=0.5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k=10, r=0.5</v>
      </c>
    </row>
    <row r="114" spans="1:257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0.73629999999999995</v>
      </c>
      <c r="BG124" s="14">
        <v>0.89090000000000003</v>
      </c>
      <c r="BH124" s="14">
        <v>0.26860000000000001</v>
      </c>
      <c r="BI124" s="14">
        <v>4.87E-2</v>
      </c>
      <c r="BJ124" s="14">
        <v>0.90200000000000002</v>
      </c>
      <c r="BK124" s="14"/>
      <c r="BL124" s="14">
        <v>1</v>
      </c>
      <c r="BM124" s="14">
        <v>0.6018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0.68513333333333326</v>
      </c>
      <c r="II124" s="4">
        <f t="shared" si="25"/>
        <v>0.80845</v>
      </c>
      <c r="IJ124" s="4">
        <f t="shared" si="26"/>
        <v>0.20215000000000002</v>
      </c>
      <c r="IK124" s="4">
        <f t="shared" si="27"/>
        <v>2.9583333333333333E-2</v>
      </c>
      <c r="IL124" s="4">
        <f t="shared" si="28"/>
        <v>0.78553333333333331</v>
      </c>
      <c r="IM124" s="4" t="e">
        <f t="shared" si="29"/>
        <v>#DIV/0!</v>
      </c>
      <c r="IN124" s="4">
        <f t="shared" si="30"/>
        <v>0.99606666666666666</v>
      </c>
      <c r="IO124" s="4">
        <f t="shared" si="31"/>
        <v>1.6799833333333334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k=10,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>
        <v>0.73270000000000002</v>
      </c>
      <c r="BG129" s="14">
        <v>0.88680000000000003</v>
      </c>
      <c r="BH129" s="14">
        <v>0.26240000000000002</v>
      </c>
      <c r="BI129" s="14">
        <v>4.6600000000000003E-2</v>
      </c>
      <c r="BJ129" s="14">
        <v>0.89590000000000003</v>
      </c>
      <c r="BK129" s="14"/>
      <c r="BL129" s="14">
        <v>0.999</v>
      </c>
      <c r="BM129" s="14">
        <v>0.60850000000000004</v>
      </c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0.68566666666666665</v>
      </c>
      <c r="II129" s="4">
        <f t="shared" si="25"/>
        <v>0.81345000000000001</v>
      </c>
      <c r="IJ129" s="4">
        <f t="shared" si="26"/>
        <v>0.19173333333333331</v>
      </c>
      <c r="IK129" s="4">
        <f t="shared" si="27"/>
        <v>2.6716666666666666E-2</v>
      </c>
      <c r="IL129" s="4">
        <f t="shared" si="28"/>
        <v>0.77254999999999996</v>
      </c>
      <c r="IM129" s="4" t="e">
        <f t="shared" si="29"/>
        <v>#DIV/0!</v>
      </c>
      <c r="IN129" s="4">
        <f t="shared" si="30"/>
        <v>0.97739999999999994</v>
      </c>
      <c r="IO129" s="4">
        <f t="shared" si="31"/>
        <v>1.5856333333333332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k=10, r=0.5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k=10, r=0.5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0.73360000000000003</v>
      </c>
      <c r="BG135" s="14">
        <v>0.88900000000000001</v>
      </c>
      <c r="BH135" s="14">
        <v>0.2843</v>
      </c>
      <c r="BI135" s="14">
        <v>3.7699999999999997E-2</v>
      </c>
      <c r="BJ135" s="14">
        <v>0.91010000000000002</v>
      </c>
      <c r="BK135" s="14"/>
      <c r="BL135" s="14">
        <v>1</v>
      </c>
      <c r="BM135" s="14">
        <v>0.61870000000000003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0.68459999999999999</v>
      </c>
      <c r="II135" s="4">
        <f t="shared" si="25"/>
        <v>0.81418333333333337</v>
      </c>
      <c r="IJ135" s="4">
        <f t="shared" si="26"/>
        <v>0.22860000000000003</v>
      </c>
      <c r="IK135" s="4">
        <f t="shared" si="27"/>
        <v>2.2866666666666664E-2</v>
      </c>
      <c r="IL135" s="4">
        <f t="shared" si="28"/>
        <v>0.80936666666666668</v>
      </c>
      <c r="IM135" s="4" t="e">
        <f t="shared" si="29"/>
        <v>#DIV/0!</v>
      </c>
      <c r="IN135" s="4">
        <f t="shared" si="30"/>
        <v>0.99606666666666666</v>
      </c>
      <c r="IO135" s="4">
        <f t="shared" si="31"/>
        <v>1.6293333333333335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k=10,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0.7349</v>
      </c>
      <c r="BG139" s="14">
        <v>0.88780000000000003</v>
      </c>
      <c r="BH139" s="14">
        <v>0.2671</v>
      </c>
      <c r="BI139" s="14">
        <v>4.8399999999999999E-2</v>
      </c>
      <c r="BJ139" s="14">
        <v>0.9022</v>
      </c>
      <c r="BK139" s="14"/>
      <c r="BL139" s="14">
        <v>1</v>
      </c>
      <c r="BM139" s="14">
        <v>0.62929999999999997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0.68461666666666654</v>
      </c>
      <c r="II139" s="4">
        <f t="shared" si="25"/>
        <v>0.80715000000000003</v>
      </c>
      <c r="IJ139" s="4">
        <f t="shared" si="26"/>
        <v>0.20396666666666666</v>
      </c>
      <c r="IK139" s="4">
        <f t="shared" si="27"/>
        <v>2.7666666666666662E-2</v>
      </c>
      <c r="IL139" s="4">
        <f t="shared" si="28"/>
        <v>0.79148333333333332</v>
      </c>
      <c r="IM139" s="4" t="e">
        <f t="shared" si="29"/>
        <v>#DIV/0!</v>
      </c>
      <c r="IN139" s="4">
        <f t="shared" si="30"/>
        <v>0.9966666666666667</v>
      </c>
      <c r="IO139" s="4">
        <f t="shared" si="31"/>
        <v>1.7779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k=10,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0.73650000000000004</v>
      </c>
      <c r="BG140" s="14">
        <v>0.89229999999999998</v>
      </c>
      <c r="BH140" s="14">
        <v>0.26579999999999998</v>
      </c>
      <c r="BI140" s="14">
        <v>4.8500000000000001E-2</v>
      </c>
      <c r="BJ140" s="14">
        <v>0.90190000000000003</v>
      </c>
      <c r="BK140" s="14"/>
      <c r="BL140" s="14">
        <v>1</v>
      </c>
      <c r="BM140" s="14">
        <v>0.63639999999999997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0.6870666666666666</v>
      </c>
      <c r="II140" s="4">
        <f t="shared" si="25"/>
        <v>0.8136000000000001</v>
      </c>
      <c r="IJ140" s="4">
        <f t="shared" si="26"/>
        <v>0.19848333333333334</v>
      </c>
      <c r="IK140" s="4">
        <f t="shared" si="27"/>
        <v>2.7716666666666667E-2</v>
      </c>
      <c r="IL140" s="4">
        <f t="shared" si="28"/>
        <v>0.79026666666666678</v>
      </c>
      <c r="IM140" s="4" t="e">
        <f t="shared" si="29"/>
        <v>#DIV/0!</v>
      </c>
      <c r="IN140" s="4">
        <f t="shared" si="30"/>
        <v>0.9966666666666667</v>
      </c>
      <c r="IO140" s="4">
        <f t="shared" si="31"/>
        <v>1.76715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k=10,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k=10,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k=10, r=0.5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227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0.73440000000000005</v>
      </c>
      <c r="BG147" s="14">
        <v>0.8861</v>
      </c>
      <c r="BH147" s="14">
        <v>0.27229999999999999</v>
      </c>
      <c r="BI147" s="14">
        <v>4.8099999999999997E-2</v>
      </c>
      <c r="BJ147" s="14">
        <v>0.9012</v>
      </c>
      <c r="BK147" s="14"/>
      <c r="BL147" s="14">
        <v>1</v>
      </c>
      <c r="BM147" s="14">
        <v>0.60629999999999995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0.68374999999999997</v>
      </c>
      <c r="II147" s="4">
        <f t="shared" si="33"/>
        <v>0.80531666666666668</v>
      </c>
      <c r="IJ147" s="4">
        <f t="shared" si="34"/>
        <v>0.20813333333333331</v>
      </c>
      <c r="IK147" s="4">
        <f t="shared" si="35"/>
        <v>2.9100000000000001E-2</v>
      </c>
      <c r="IL147" s="4">
        <f t="shared" si="36"/>
        <v>0.78798333333333337</v>
      </c>
      <c r="IM147" s="4" t="e">
        <f t="shared" si="37"/>
        <v>#DIV/0!</v>
      </c>
      <c r="IN147" s="4">
        <f t="shared" si="38"/>
        <v>0.99606666666666666</v>
      </c>
      <c r="IO147" s="4">
        <f t="shared" si="39"/>
        <v>1.6614166666666665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k=10,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>
        <v>0.71550000000000002</v>
      </c>
      <c r="BG157" s="14">
        <v>0.83509999999999995</v>
      </c>
      <c r="BH157" s="14">
        <v>0.3201</v>
      </c>
      <c r="BI157" s="14">
        <v>2.9700000000000001E-2</v>
      </c>
      <c r="BJ157" s="14">
        <v>0.92830000000000001</v>
      </c>
      <c r="BK157" s="14"/>
      <c r="BL157" s="14">
        <v>1</v>
      </c>
      <c r="BM157" s="14">
        <v>0.33100000000000002</v>
      </c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0.66566666666666663</v>
      </c>
      <c r="II157" s="4">
        <f t="shared" si="33"/>
        <v>0.76675000000000004</v>
      </c>
      <c r="IJ157" s="4">
        <f t="shared" si="34"/>
        <v>0.26301666666666668</v>
      </c>
      <c r="IK157" s="4">
        <f t="shared" si="35"/>
        <v>1.4750000000000001E-2</v>
      </c>
      <c r="IL157" s="4">
        <f t="shared" si="36"/>
        <v>0.85060000000000002</v>
      </c>
      <c r="IM157" s="4" t="e">
        <f t="shared" si="37"/>
        <v>#DIV/0!</v>
      </c>
      <c r="IN157" s="4">
        <f t="shared" si="38"/>
        <v>0.99731666666666674</v>
      </c>
      <c r="IO157" s="4">
        <f t="shared" si="39"/>
        <v>4.1339666666666659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k=10, r=0.5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k=10, r=0.5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k=10, r=0.5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k=10, r=0.5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>
        <v>0.72099999999999997</v>
      </c>
      <c r="BG158" s="14">
        <v>0.84489999999999998</v>
      </c>
      <c r="BH158" s="14">
        <v>0.31359999999999999</v>
      </c>
      <c r="BI158" s="14">
        <v>2.9899999999999999E-2</v>
      </c>
      <c r="BJ158" s="14">
        <v>0.92730000000000001</v>
      </c>
      <c r="BK158" s="14"/>
      <c r="BL158" s="14">
        <v>1</v>
      </c>
      <c r="BM158" s="14">
        <v>0.31909999999999999</v>
      </c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0.66620000000000001</v>
      </c>
      <c r="II158" s="4">
        <f t="shared" si="33"/>
        <v>0.7642000000000001</v>
      </c>
      <c r="IJ158" s="4">
        <f t="shared" si="34"/>
        <v>0.2621</v>
      </c>
      <c r="IK158" s="4">
        <f t="shared" si="35"/>
        <v>1.9599999999999999E-2</v>
      </c>
      <c r="IL158" s="4">
        <f t="shared" si="36"/>
        <v>0.83173333333333332</v>
      </c>
      <c r="IM158" s="4" t="e">
        <f t="shared" si="37"/>
        <v>#DIV/0!</v>
      </c>
      <c r="IN158" s="4">
        <f t="shared" si="38"/>
        <v>0.996</v>
      </c>
      <c r="IO158" s="4">
        <f t="shared" si="39"/>
        <v>3.9933833333333335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k=10, r=0.5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k=10, r=0.5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>
        <v>0.71960000000000002</v>
      </c>
      <c r="BG159" s="14">
        <v>0.8427</v>
      </c>
      <c r="BH159" s="14">
        <v>0.32050000000000001</v>
      </c>
      <c r="BI159" s="14">
        <v>3.0099999999999998E-2</v>
      </c>
      <c r="BJ159" s="14">
        <v>0.92479999999999996</v>
      </c>
      <c r="BK159" s="14"/>
      <c r="BL159" s="14">
        <v>1</v>
      </c>
      <c r="BM159" s="14">
        <v>0.317</v>
      </c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0.66439999999999999</v>
      </c>
      <c r="II159" s="4">
        <f t="shared" si="33"/>
        <v>0.75988333333333324</v>
      </c>
      <c r="IJ159" s="4">
        <f t="shared" si="34"/>
        <v>0.26694999999999997</v>
      </c>
      <c r="IK159" s="4">
        <f t="shared" si="35"/>
        <v>1.9599999999999999E-2</v>
      </c>
      <c r="IL159" s="4">
        <f t="shared" si="36"/>
        <v>0.82868333333333333</v>
      </c>
      <c r="IM159" s="4" t="e">
        <f t="shared" si="37"/>
        <v>#DIV/0!</v>
      </c>
      <c r="IN159" s="4">
        <f t="shared" si="38"/>
        <v>0.996</v>
      </c>
      <c r="IO159" s="4">
        <f t="shared" si="39"/>
        <v>4.0060499999999992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k=10, r=0.5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k=10, r=0.5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k=10, r=0.5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>
        <v>0.72829999999999995</v>
      </c>
      <c r="BG160" s="14">
        <v>0.85719999999999996</v>
      </c>
      <c r="BH160" s="14">
        <v>0.30509999999999998</v>
      </c>
      <c r="BI160" s="14">
        <v>3.27E-2</v>
      </c>
      <c r="BJ160" s="14">
        <v>0.92659999999999998</v>
      </c>
      <c r="BK160" s="14"/>
      <c r="BL160" s="14">
        <v>1</v>
      </c>
      <c r="BM160" s="14">
        <v>0.32629999999999998</v>
      </c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0.68688333333333329</v>
      </c>
      <c r="II160" s="4">
        <f t="shared" si="33"/>
        <v>0.80733333333333335</v>
      </c>
      <c r="IJ160" s="4">
        <f t="shared" si="34"/>
        <v>0.25393333333333334</v>
      </c>
      <c r="IK160" s="4">
        <f t="shared" si="35"/>
        <v>2.6950000000000002E-2</v>
      </c>
      <c r="IL160" s="4">
        <f t="shared" si="36"/>
        <v>0.79818333333333336</v>
      </c>
      <c r="IM160" s="4" t="e">
        <f t="shared" si="37"/>
        <v>#DIV/0!</v>
      </c>
      <c r="IN160" s="4">
        <f t="shared" si="38"/>
        <v>0.99611666666666665</v>
      </c>
      <c r="IO160" s="4">
        <f t="shared" si="39"/>
        <v>4.0191000000000008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k=10, r=0.5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k=10, r=0.5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>
        <v>0.71960000000000002</v>
      </c>
      <c r="BG161" s="14">
        <v>0.84160000000000001</v>
      </c>
      <c r="BH161" s="14">
        <v>0.31619999999999998</v>
      </c>
      <c r="BI161" s="14">
        <v>2.9899999999999999E-2</v>
      </c>
      <c r="BJ161" s="14">
        <v>0.92769999999999997</v>
      </c>
      <c r="BK161" s="14"/>
      <c r="BL161" s="14">
        <v>1</v>
      </c>
      <c r="BM161" s="14">
        <v>0.31540000000000001</v>
      </c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0.66411666666666669</v>
      </c>
      <c r="II161" s="4">
        <f t="shared" si="33"/>
        <v>0.75938333333333319</v>
      </c>
      <c r="IJ161" s="4">
        <f t="shared" si="34"/>
        <v>0.26303333333333334</v>
      </c>
      <c r="IK161" s="4">
        <f t="shared" si="35"/>
        <v>1.9599999999999999E-2</v>
      </c>
      <c r="IL161" s="4">
        <f t="shared" si="36"/>
        <v>0.83141666666666669</v>
      </c>
      <c r="IM161" s="4" t="e">
        <f t="shared" si="37"/>
        <v>#DIV/0!</v>
      </c>
      <c r="IN161" s="4">
        <f t="shared" si="38"/>
        <v>0.996</v>
      </c>
      <c r="IO161" s="4">
        <f t="shared" si="39"/>
        <v>3.9853333333333336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k=10, r=0.5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k=10, r=0.5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k=10, r=0.5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0.73580000000000001</v>
      </c>
      <c r="BG182" s="14">
        <v>0.89149999999999996</v>
      </c>
      <c r="BH182" s="14">
        <v>0.26819999999999999</v>
      </c>
      <c r="BI182" s="14">
        <v>4.7E-2</v>
      </c>
      <c r="BJ182" s="14">
        <v>0.90500000000000003</v>
      </c>
      <c r="BK182" s="14"/>
      <c r="BL182" s="14">
        <v>1</v>
      </c>
      <c r="BM182" s="14">
        <v>0.65449999999999997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0.68535000000000001</v>
      </c>
      <c r="II182" s="4">
        <f t="shared" si="41"/>
        <v>0.81003333333333349</v>
      </c>
      <c r="IJ182" s="4">
        <f t="shared" si="42"/>
        <v>0.20376666666666668</v>
      </c>
      <c r="IK182" s="4">
        <f t="shared" si="43"/>
        <v>2.6850000000000002E-2</v>
      </c>
      <c r="IL182" s="4">
        <f t="shared" si="44"/>
        <v>0.7950166666666667</v>
      </c>
      <c r="IM182" s="4" t="e">
        <f t="shared" si="45"/>
        <v>#DIV/0!</v>
      </c>
      <c r="IN182" s="4">
        <f t="shared" si="46"/>
        <v>0.9966666666666667</v>
      </c>
      <c r="IO182" s="4">
        <f t="shared" si="47"/>
        <v>1.6872666666666669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k=10,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k=10,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0.73580000000000001</v>
      </c>
      <c r="BG183" s="14">
        <v>0.89180000000000004</v>
      </c>
      <c r="BH183" s="14">
        <v>0.27379999999999999</v>
      </c>
      <c r="BI183" s="14">
        <v>4.4999999999999998E-2</v>
      </c>
      <c r="BJ183" s="14">
        <v>0.90859999999999996</v>
      </c>
      <c r="BK183" s="14"/>
      <c r="BL183" s="14">
        <v>1</v>
      </c>
      <c r="BM183" s="14">
        <v>0.60840000000000005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0.68391666666666673</v>
      </c>
      <c r="II183" s="4">
        <f t="shared" si="41"/>
        <v>0.80754999999999999</v>
      </c>
      <c r="IJ183" s="4">
        <f t="shared" si="42"/>
        <v>0.2131166666666667</v>
      </c>
      <c r="IK183" s="4">
        <f t="shared" si="43"/>
        <v>2.6999999999999996E-2</v>
      </c>
      <c r="IL183" s="4">
        <f t="shared" si="44"/>
        <v>0.79623333333333346</v>
      </c>
      <c r="IM183" s="4" t="e">
        <f t="shared" si="45"/>
        <v>#DIV/0!</v>
      </c>
      <c r="IN183" s="4">
        <f t="shared" si="46"/>
        <v>0.99606666666666666</v>
      </c>
      <c r="IO183" s="4">
        <f t="shared" si="47"/>
        <v>1.5298499999999999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k=10,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0.73440000000000005</v>
      </c>
      <c r="BG184" s="14">
        <v>0.89239999999999997</v>
      </c>
      <c r="BH184" s="14">
        <v>0.28810000000000002</v>
      </c>
      <c r="BI184" s="14">
        <v>3.5200000000000002E-2</v>
      </c>
      <c r="BJ184" s="14">
        <v>0.91279999999999994</v>
      </c>
      <c r="BK184" s="14"/>
      <c r="BL184" s="14">
        <v>1</v>
      </c>
      <c r="BM184" s="14">
        <v>0.62760000000000005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0.68476666666666663</v>
      </c>
      <c r="II184" s="4">
        <f t="shared" si="41"/>
        <v>0.81668333333333332</v>
      </c>
      <c r="IJ184" s="4">
        <f t="shared" si="42"/>
        <v>0.23891666666666667</v>
      </c>
      <c r="IK184" s="4">
        <f t="shared" si="43"/>
        <v>2.1150000000000002E-2</v>
      </c>
      <c r="IL184" s="4">
        <f t="shared" si="44"/>
        <v>0.8137833333333333</v>
      </c>
      <c r="IM184" s="4" t="e">
        <f t="shared" si="45"/>
        <v>#DIV/0!</v>
      </c>
      <c r="IN184" s="4">
        <f t="shared" si="46"/>
        <v>0.99606666666666666</v>
      </c>
      <c r="IO184" s="4">
        <f t="shared" si="47"/>
        <v>1.5884499999999997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k=10,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0.7339</v>
      </c>
      <c r="BG185" s="14">
        <v>0.89159999999999995</v>
      </c>
      <c r="BH185" s="14">
        <v>0.26429999999999998</v>
      </c>
      <c r="BI185" s="14">
        <v>4.41E-2</v>
      </c>
      <c r="BJ185" s="14">
        <v>0.89780000000000004</v>
      </c>
      <c r="BK185" s="14"/>
      <c r="BL185" s="14">
        <v>0.999</v>
      </c>
      <c r="BM185" s="14">
        <v>0.62250000000000005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0.68694999999999995</v>
      </c>
      <c r="II185" s="4">
        <f t="shared" si="41"/>
        <v>0.81658333333333333</v>
      </c>
      <c r="IJ185" s="4">
        <f t="shared" si="42"/>
        <v>0.19530000000000003</v>
      </c>
      <c r="IK185" s="4">
        <f t="shared" si="43"/>
        <v>2.5566666666666665E-2</v>
      </c>
      <c r="IL185" s="4">
        <f t="shared" si="44"/>
        <v>0.76501666666666679</v>
      </c>
      <c r="IM185" s="4" t="e">
        <f t="shared" si="45"/>
        <v>#DIV/0!</v>
      </c>
      <c r="IN185" s="4">
        <f t="shared" si="46"/>
        <v>0.97759999999999991</v>
      </c>
      <c r="IO185" s="4">
        <f t="shared" si="47"/>
        <v>1.5398833333333337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0.73399999999999999</v>
      </c>
      <c r="BG186" s="14">
        <v>0.88690000000000002</v>
      </c>
      <c r="BH186" s="14">
        <v>0.27689999999999998</v>
      </c>
      <c r="BI186" s="14">
        <v>4.4699999999999997E-2</v>
      </c>
      <c r="BJ186" s="14">
        <v>0.90680000000000005</v>
      </c>
      <c r="BK186" s="14"/>
      <c r="BL186" s="14">
        <v>1</v>
      </c>
      <c r="BM186" s="14">
        <v>0.61990000000000001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0.68254999999999999</v>
      </c>
      <c r="II186" s="4">
        <f t="shared" si="41"/>
        <v>0.80456666666666665</v>
      </c>
      <c r="IJ186" s="4">
        <f t="shared" si="42"/>
        <v>0.21853333333333333</v>
      </c>
      <c r="IK186" s="4">
        <f t="shared" si="43"/>
        <v>2.6449999999999998E-2</v>
      </c>
      <c r="IL186" s="4">
        <f t="shared" si="44"/>
        <v>0.79786666666666672</v>
      </c>
      <c r="IM186" s="4" t="e">
        <f t="shared" si="45"/>
        <v>#DIV/0!</v>
      </c>
      <c r="IN186" s="4">
        <f t="shared" si="46"/>
        <v>0.99606666666666666</v>
      </c>
      <c r="IO186" s="4">
        <f t="shared" si="47"/>
        <v>1.53895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k=10,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BI14.AmerJ</v>
      </c>
      <c r="BG208" s="12" t="str" cm="1">
        <f t="array" aca="1" ref="BG208" ca="1">INDIRECT(ADDRESS(MATCH(MIN(BG7:BG207),BG7:BG207,0)+6,1))</f>
        <v>BI14.AmerJ</v>
      </c>
      <c r="BH208" s="12" t="str" cm="1">
        <f t="array" aca="1" ref="BH208" ca="1">INDIRECT(ADDRESS(MATCH(MAX(BH7:BH207),BH7:BH207,0)+6,1))</f>
        <v>BI14.AmerJ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AI01.Jaccard</v>
      </c>
      <c r="BM208" s="12" t="str" cm="1">
        <f t="array" aca="1" ref="BM208" ca="1">INDIRECT(ADDRESS(MATCH(MIN(BM7:BM207),BM7:BM207,0)+6,1))</f>
        <v>BI07.PSSJ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BI01.JacLMH</v>
      </c>
      <c r="CU208" s="8" t="str" cm="1">
        <f t="array" aca="1" ref="CU208" ca="1">INDIRECT(ADDRESS(MATCH(MIN(CU7:CU207),CU7:CU207,0)+6,1))</f>
        <v>BI01.JacLMH</v>
      </c>
      <c r="CV208" s="8" t="str" cm="1">
        <f t="array" aca="1" ref="CV208" ca="1">INDIRECT(ADDRESS(MATCH(MAX(CV7:CV207),CV7:CV207,0)+6,1))</f>
        <v>BI01.JacRA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BI01.Dice</v>
      </c>
      <c r="DA208" s="8" t="str" cm="1">
        <f t="array" aca="1" ref="DA208" ca="1">INDIRECT(ADDRESS(MATCH(MIN(DA7:DA207),DA7:DA207,0)+6,1))</f>
        <v>BI01.RelevantJaccard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AI06.PIP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AI21.SMC</v>
      </c>
      <c r="EM208" s="12" t="str" cm="1">
        <f t="array" aca="1" ref="EM208" ca="1">INDIRECT(ADDRESS(MATCH(MAX(EM7:EM207),EM7:EM207,0)+6,1))</f>
        <v>AI01.Jaccard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BU01.RatingJaccard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BI01.JacRA</v>
      </c>
      <c r="FW208" s="8" t="str" cm="1">
        <f t="array" aca="1" ref="FW208" ca="1">INDIRECT(ADDRESS(MATCH(MIN(FW7:FW207),FW7:FW207,0)+6,1))</f>
        <v>BI01.JacRA</v>
      </c>
      <c r="FX208" s="8" t="str" cm="1">
        <f t="array" aca="1" ref="FX208" ca="1">INDIRECT(ADDRESS(MATCH(MAX(FX7:FX207),FX7:FX207,0)+6,1))</f>
        <v>BI01.JacRA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BU01.Dice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BI01.JacRA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BU01.JacEDS</v>
      </c>
      <c r="IO208" s="15" t="str" cm="1">
        <f t="array" aca="1" ref="IO208" ca="1">INDIRECT(ADDRESS(MATCH(MIN((IF(ISNUMBER(IO7:IO207),IO7:IO207))),IO7:IO207,0)+6,1))</f>
        <v>CU01.IJ.Cosine</v>
      </c>
      <c r="IP208" s="9" t="str" cm="1">
        <f t="array" aca="1" ref="IP208" ca="1">INDEX(_xlfn._xlws.FILTER(IP7:IP103,ISTEXT(IP7:IP103)),MODE(MATCH(_xlfn._xlws.FILTER(IP7:IP103,ISTEXT(IP7:IP103)),_xlfn._xlws.FILTER(IP7:IP103,ISTEXT(IP7:IP103)),0)))</f>
        <v>k=5, r=0.1</v>
      </c>
      <c r="IQ208" s="9" t="str" cm="1">
        <f t="array" aca="1" ref="IQ208" ca="1">INDEX(_xlfn._xlws.FILTER(IQ7:IQ103,ISTEXT(IQ7:IQ103)),MODE(MATCH(_xlfn._xlws.FILTER(IQ7:IQ103,ISTEXT(IQ7:IQ103)),_xlfn._xlws.FILTER(IQ7:IQ103,ISTEXT(IQ7:IQ103)),0)))</f>
        <v>k=5, r=0.1</v>
      </c>
      <c r="IR208" s="9" t="str" cm="1">
        <f t="array" aca="1" ref="IR208" ca="1">INDEX(_xlfn._xlws.FILTER(IR7:IR103,ISTEXT(IR7:IR103)),MODE(MATCH(_xlfn._xlws.FILTER(IR7:IR103,ISTEXT(IR7:IR103)),_xlfn._xlws.FILTER(IR7:IR103,ISTEXT(IR7:IR103)),0)))</f>
        <v>k=5, r=0.1</v>
      </c>
      <c r="IS208" s="9" t="str" cm="1">
        <f t="array" aca="1" ref="IS208" ca="1">INDEX(_xlfn._xlws.FILTER(IS7:IS103,ISTEXT(IS7:IS103)),MODE(MATCH(_xlfn._xlws.FILTER(IS7:IS103,ISTEXT(IS7:IS103)),_xlfn._xlws.FILTER(IS7:IS103,ISTEXT(IS7:IS103)),0)))</f>
        <v>k=5, r=0.9</v>
      </c>
      <c r="IT208" s="9" t="str" cm="1">
        <f t="array" aca="1" ref="IT208" ca="1">INDEX(_xlfn._xlws.FILTER(IT7:IT103,ISTEXT(IT7:IT103)),MODE(MATCH(_xlfn._xlws.FILTER(IT7:IT103,ISTEXT(IT7:IT103)),_xlfn._xlws.FILTER(IT7:IT103,ISTEXT(IT7:IT103)),0)))</f>
        <v>k=5, r=0.1</v>
      </c>
      <c r="IU208" s="9" t="str" cm="1">
        <f t="array" aca="1" ref="IU208" ca="1">INDEX(_xlfn._xlws.FILTER(IU7:IU103,ISTEXT(IU7:IU103)),MODE(MATCH(_xlfn._xlws.FILTER(IU7:IU103,ISTEXT(IU7:IU103)),_xlfn._xlws.FILTER(IU7:IU103,ISTEXT(IU7:IU103)),0)))</f>
        <v>k=20, r=0.5</v>
      </c>
      <c r="IV208" s="9" t="str" cm="1">
        <f t="array" aca="1" ref="IV208" ca="1">INDEX(_xlfn._xlws.FILTER(IV7:IV103,ISTEXT(IV7:IV103)),MODE(MATCH(_xlfn._xlws.FILTER(IV7:IV103,ISTEXT(IV7:IV103)),_xlfn._xlws.FILTER(IV7:IV103,ISTEXT(IV7:IV103)),0)))</f>
        <v>k=5, r=0.1</v>
      </c>
      <c r="IW208" s="9" t="str" cm="1">
        <f t="array" aca="1" ref="IW208" ca="1">INDEX(_xlfn._xlws.FILTER(IW7:IW103,ISTEXT(IW7:IW103)),MODE(MATCH(_xlfn._xlws.FILTER(IW7:IW103,ISTEXT(IW7:IW103)),_xlfn._xlws.FILTER(IW7:IW103,ISTEXT(IW7:IW103)),0)))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2022-08-01T04:27:07Z</dcterms:modified>
</cp:coreProperties>
</file>