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FDC73548-DB89-478A-9412-CC751EECB888}" xr6:coauthVersionLast="45" xr6:coauthVersionMax="45" xr10:uidLastSave="{00000000-0000-0000-0000-000000000000}"/>
  <bookViews>
    <workbookView xWindow="-120" yWindow="-120" windowWidth="20730" windowHeight="11310" activeTab="6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  <sheet name="Radar 2" sheetId="15" r:id="rId9"/>
  </sheets>
  <definedNames>
    <definedName name="_xlchart.v1.0" hidden="1">'Radar 2'!$A$2</definedName>
    <definedName name="_xlchart.v1.1" hidden="1">'Radar 2'!$A$3</definedName>
    <definedName name="_xlchart.v1.2" hidden="1">'Radar 2'!$B$1:$D$1</definedName>
    <definedName name="_xlchart.v1.3" hidden="1">'Radar 2'!$B$2:$D$2</definedName>
    <definedName name="_xlchart.v1.4" hidden="1">'Radar 2'!$B$3:$D$3</definedName>
    <definedName name="_xlchart.v1.5" hidden="1">'Radar 2'!$A$2</definedName>
    <definedName name="_xlchart.v1.6" hidden="1">'Radar 2'!$A$3</definedName>
    <definedName name="_xlchart.v1.7" hidden="1">'Radar 2'!$B$1:$D$1</definedName>
    <definedName name="_xlchart.v1.8" hidden="1">'Radar 2'!$B$2:$D$2</definedName>
    <definedName name="_xlchart.v1.9" hidden="1">'Radar 2'!$B$3:$D$3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3" i="15"/>
  <c r="C3" i="15"/>
  <c r="B3" i="15"/>
  <c r="D2" i="15"/>
  <c r="C2" i="15"/>
  <c r="B2" i="15"/>
  <c r="K40" i="8" l="1"/>
  <c r="C40" i="9" s="1"/>
  <c r="K40" i="7"/>
  <c r="B40" i="9" s="1"/>
  <c r="K41" i="12"/>
  <c r="K40" i="11"/>
  <c r="K40" i="10"/>
  <c r="L40" i="10" s="1"/>
  <c r="K40" i="6"/>
  <c r="K39" i="8"/>
  <c r="C39" i="9" s="1"/>
  <c r="K39" i="7"/>
  <c r="B39" i="9" s="1"/>
  <c r="K40" i="12"/>
  <c r="K39" i="11"/>
  <c r="L39" i="10"/>
  <c r="K39" i="10"/>
  <c r="K39" i="6"/>
  <c r="K23" i="8"/>
  <c r="C23" i="9" s="1"/>
  <c r="K23" i="7"/>
  <c r="B23" i="9" s="1"/>
  <c r="K24" i="12"/>
  <c r="K23" i="11"/>
  <c r="K23" i="10"/>
  <c r="L23" i="10" s="1"/>
  <c r="K23" i="6"/>
  <c r="K22" i="8"/>
  <c r="C22" i="9" s="1"/>
  <c r="K22" i="7"/>
  <c r="B22" i="9" s="1"/>
  <c r="K23" i="12"/>
  <c r="K22" i="11"/>
  <c r="L22" i="10"/>
  <c r="K22" i="10"/>
  <c r="K22" i="6"/>
  <c r="K21" i="8"/>
  <c r="C21" i="9" s="1"/>
  <c r="K21" i="7"/>
  <c r="B21" i="9" s="1"/>
  <c r="K22" i="12"/>
  <c r="K21" i="11"/>
  <c r="K21" i="10"/>
  <c r="L21" i="10" s="1"/>
  <c r="K21" i="6"/>
  <c r="K31" i="8"/>
  <c r="C31" i="9" s="1"/>
  <c r="K31" i="7"/>
  <c r="B31" i="9" s="1"/>
  <c r="K32" i="12"/>
  <c r="K31" i="11"/>
  <c r="L31" i="10"/>
  <c r="K31" i="10"/>
  <c r="K31" i="6"/>
  <c r="K30" i="8"/>
  <c r="C30" i="9" s="1"/>
  <c r="K30" i="7"/>
  <c r="B30" i="9" s="1"/>
  <c r="K31" i="12"/>
  <c r="K30" i="11"/>
  <c r="L30" i="10"/>
  <c r="K30" i="10"/>
  <c r="K30" i="6"/>
  <c r="K29" i="8"/>
  <c r="C29" i="9" s="1"/>
  <c r="K29" i="7"/>
  <c r="B29" i="9" s="1"/>
  <c r="K30" i="12"/>
  <c r="K29" i="11"/>
  <c r="L29" i="10"/>
  <c r="K29" i="10"/>
  <c r="K29" i="6"/>
  <c r="K14" i="8"/>
  <c r="C14" i="9" s="1"/>
  <c r="K14" i="7"/>
  <c r="B14" i="9" s="1"/>
  <c r="K15" i="12"/>
  <c r="K14" i="11"/>
  <c r="K14" i="10"/>
  <c r="L14" i="10" s="1"/>
  <c r="K14" i="6"/>
  <c r="K13" i="8"/>
  <c r="C13" i="9" s="1"/>
  <c r="K13" i="7"/>
  <c r="B13" i="9" s="1"/>
  <c r="K14" i="12"/>
  <c r="K13" i="11"/>
  <c r="K13" i="10"/>
  <c r="L13" i="10" s="1"/>
  <c r="K13" i="6"/>
  <c r="K7" i="6"/>
  <c r="K10" i="12"/>
  <c r="K8" i="8"/>
  <c r="C8" i="9" s="1"/>
  <c r="K8" i="7"/>
  <c r="B8" i="9" s="1"/>
  <c r="K8" i="12"/>
  <c r="K8" i="11"/>
  <c r="K8" i="10"/>
  <c r="L8" i="10" s="1"/>
  <c r="K8" i="6"/>
  <c r="K7" i="8"/>
  <c r="C7" i="9" s="1"/>
  <c r="K7" i="7"/>
  <c r="B7" i="9" s="1"/>
  <c r="K7" i="12"/>
  <c r="K7" i="11"/>
  <c r="K7" i="10"/>
  <c r="L7" i="10" s="1"/>
  <c r="K16" i="8"/>
  <c r="C16" i="9" s="1"/>
  <c r="K16" i="7"/>
  <c r="B16" i="9" s="1"/>
  <c r="K17" i="12"/>
  <c r="K16" i="11"/>
  <c r="K16" i="10"/>
  <c r="L16" i="10" s="1"/>
  <c r="K16" i="6"/>
  <c r="K20" i="8"/>
  <c r="C20" i="9" s="1"/>
  <c r="K20" i="7"/>
  <c r="B20" i="9" s="1"/>
  <c r="K21" i="12"/>
  <c r="K20" i="11"/>
  <c r="K20" i="10"/>
  <c r="L20" i="10" s="1"/>
  <c r="K20" i="6"/>
  <c r="K33" i="8" l="1"/>
  <c r="C33" i="9" s="1"/>
  <c r="K33" i="7"/>
  <c r="B33" i="9" s="1"/>
  <c r="K34" i="12"/>
  <c r="K33" i="11"/>
  <c r="K33" i="10"/>
  <c r="L33" i="10" s="1"/>
  <c r="K33" i="6"/>
  <c r="K3" i="12" l="1"/>
  <c r="K4" i="12"/>
  <c r="K5" i="12"/>
  <c r="K6" i="12"/>
  <c r="K9" i="12"/>
  <c r="K11" i="12"/>
  <c r="K12" i="12"/>
  <c r="K13" i="12"/>
  <c r="K16" i="12"/>
  <c r="K18" i="12"/>
  <c r="K19" i="12"/>
  <c r="K20" i="12"/>
  <c r="K25" i="12"/>
  <c r="K26" i="12"/>
  <c r="K27" i="12"/>
  <c r="K28" i="12"/>
  <c r="K29" i="12"/>
  <c r="K33" i="12"/>
  <c r="K35" i="12"/>
  <c r="K36" i="12"/>
  <c r="K37" i="12"/>
  <c r="K38" i="12"/>
  <c r="K39" i="12"/>
  <c r="K42" i="12"/>
  <c r="K43" i="12"/>
  <c r="K44" i="12"/>
  <c r="K45" i="12"/>
  <c r="K46" i="12"/>
  <c r="K47" i="12"/>
  <c r="K48" i="12"/>
  <c r="K49" i="12"/>
  <c r="K3" i="11"/>
  <c r="K4" i="11"/>
  <c r="K5" i="11"/>
  <c r="K6" i="11"/>
  <c r="K9" i="11"/>
  <c r="K10" i="11"/>
  <c r="K11" i="11"/>
  <c r="K12" i="11"/>
  <c r="K15" i="11"/>
  <c r="K17" i="11"/>
  <c r="K18" i="11"/>
  <c r="K19" i="11"/>
  <c r="K24" i="11"/>
  <c r="D2" i="14" s="1"/>
  <c r="K25" i="11"/>
  <c r="K26" i="11"/>
  <c r="K27" i="11"/>
  <c r="K28" i="11"/>
  <c r="K32" i="11"/>
  <c r="K34" i="11"/>
  <c r="K35" i="11"/>
  <c r="K36" i="11"/>
  <c r="K37" i="11"/>
  <c r="K38" i="11"/>
  <c r="D3" i="14" s="1"/>
  <c r="K41" i="11"/>
  <c r="K42" i="11"/>
  <c r="K43" i="11"/>
  <c r="D4" i="14" s="1"/>
  <c r="K44" i="11"/>
  <c r="K45" i="11"/>
  <c r="K46" i="11"/>
  <c r="K47" i="11"/>
  <c r="K48" i="11"/>
  <c r="K3" i="10"/>
  <c r="L3" i="10" s="1"/>
  <c r="K4" i="10"/>
  <c r="L4" i="10" s="1"/>
  <c r="K5" i="10"/>
  <c r="L5" i="10" s="1"/>
  <c r="K6" i="10"/>
  <c r="L6" i="10" s="1"/>
  <c r="K9" i="10"/>
  <c r="L9" i="10" s="1"/>
  <c r="K10" i="10"/>
  <c r="L10" i="10" s="1"/>
  <c r="K11" i="10"/>
  <c r="L11" i="10" s="1"/>
  <c r="K12" i="10"/>
  <c r="L12" i="10" s="1"/>
  <c r="K15" i="10"/>
  <c r="L15" i="10" s="1"/>
  <c r="K17" i="10"/>
  <c r="L17" i="10" s="1"/>
  <c r="K18" i="10"/>
  <c r="L18" i="10" s="1"/>
  <c r="K19" i="10"/>
  <c r="L19" i="10" s="1"/>
  <c r="K24" i="10"/>
  <c r="K25" i="10"/>
  <c r="L25" i="10" s="1"/>
  <c r="K26" i="10"/>
  <c r="L26" i="10" s="1"/>
  <c r="K27" i="10"/>
  <c r="L27" i="10" s="1"/>
  <c r="K28" i="10"/>
  <c r="L28" i="10" s="1"/>
  <c r="K32" i="10"/>
  <c r="L32" i="10" s="1"/>
  <c r="K34" i="10"/>
  <c r="L34" i="10" s="1"/>
  <c r="K35" i="10"/>
  <c r="L35" i="10" s="1"/>
  <c r="K36" i="10"/>
  <c r="L36" i="10" s="1"/>
  <c r="K37" i="10"/>
  <c r="L37" i="10" s="1"/>
  <c r="K38" i="10"/>
  <c r="K41" i="10"/>
  <c r="L41" i="10" s="1"/>
  <c r="K42" i="10"/>
  <c r="L42" i="10" s="1"/>
  <c r="K43" i="10"/>
  <c r="K44" i="10"/>
  <c r="L44" i="10" s="1"/>
  <c r="K45" i="10"/>
  <c r="L45" i="10" s="1"/>
  <c r="K46" i="10"/>
  <c r="L46" i="10" s="1"/>
  <c r="K47" i="10"/>
  <c r="L47" i="10" s="1"/>
  <c r="K48" i="10"/>
  <c r="L48" i="10" s="1"/>
  <c r="K3" i="8"/>
  <c r="C3" i="9" s="1"/>
  <c r="K4" i="8"/>
  <c r="C4" i="9" s="1"/>
  <c r="K5" i="8"/>
  <c r="K6" i="8"/>
  <c r="C6" i="9" s="1"/>
  <c r="K9" i="8"/>
  <c r="C9" i="9" s="1"/>
  <c r="K10" i="8"/>
  <c r="C10" i="9" s="1"/>
  <c r="K11" i="8"/>
  <c r="K12" i="8"/>
  <c r="C12" i="9" s="1"/>
  <c r="K15" i="8"/>
  <c r="C15" i="9" s="1"/>
  <c r="K17" i="8"/>
  <c r="C17" i="9" s="1"/>
  <c r="K18" i="8"/>
  <c r="K19" i="8"/>
  <c r="C19" i="9" s="1"/>
  <c r="K24" i="8"/>
  <c r="F2" i="14" s="1"/>
  <c r="K25" i="8"/>
  <c r="C25" i="9" s="1"/>
  <c r="K26" i="8"/>
  <c r="K27" i="8"/>
  <c r="C27" i="9" s="1"/>
  <c r="K28" i="8"/>
  <c r="C28" i="9" s="1"/>
  <c r="K32" i="8"/>
  <c r="C32" i="9" s="1"/>
  <c r="K34" i="8"/>
  <c r="K35" i="8"/>
  <c r="C35" i="9" s="1"/>
  <c r="K36" i="8"/>
  <c r="C36" i="9" s="1"/>
  <c r="K37" i="8"/>
  <c r="C37" i="9" s="1"/>
  <c r="K38" i="8"/>
  <c r="F3" i="14" s="1"/>
  <c r="K41" i="8"/>
  <c r="C41" i="9" s="1"/>
  <c r="K42" i="8"/>
  <c r="C42" i="9" s="1"/>
  <c r="K43" i="8"/>
  <c r="K44" i="8"/>
  <c r="K45" i="8"/>
  <c r="C45" i="9" s="1"/>
  <c r="K46" i="8"/>
  <c r="C46" i="9" s="1"/>
  <c r="K47" i="8"/>
  <c r="C47" i="9" s="1"/>
  <c r="K48" i="8"/>
  <c r="K3" i="7"/>
  <c r="K4" i="7"/>
  <c r="B4" i="9" s="1"/>
  <c r="K5" i="7"/>
  <c r="B5" i="9" s="1"/>
  <c r="K6" i="7"/>
  <c r="B6" i="9" s="1"/>
  <c r="K9" i="7"/>
  <c r="K10" i="7"/>
  <c r="B10" i="9" s="1"/>
  <c r="K11" i="7"/>
  <c r="B11" i="9" s="1"/>
  <c r="K12" i="7"/>
  <c r="B12" i="9" s="1"/>
  <c r="K15" i="7"/>
  <c r="K17" i="7"/>
  <c r="B17" i="9" s="1"/>
  <c r="K18" i="7"/>
  <c r="B18" i="9" s="1"/>
  <c r="K19" i="7"/>
  <c r="B19" i="9" s="1"/>
  <c r="K24" i="7"/>
  <c r="E2" i="14" s="1"/>
  <c r="K25" i="7"/>
  <c r="B25" i="9" s="1"/>
  <c r="K26" i="7"/>
  <c r="B26" i="9" s="1"/>
  <c r="K27" i="7"/>
  <c r="B27" i="9" s="1"/>
  <c r="K28" i="7"/>
  <c r="K32" i="7"/>
  <c r="B32" i="9" s="1"/>
  <c r="K34" i="7"/>
  <c r="B34" i="9" s="1"/>
  <c r="K35" i="7"/>
  <c r="B35" i="9" s="1"/>
  <c r="K36" i="7"/>
  <c r="K37" i="7"/>
  <c r="B37" i="9" s="1"/>
  <c r="K38" i="7"/>
  <c r="E3" i="14" s="1"/>
  <c r="K41" i="7"/>
  <c r="B41" i="9" s="1"/>
  <c r="K42" i="7"/>
  <c r="K43" i="7"/>
  <c r="K44" i="7"/>
  <c r="B44" i="9" s="1"/>
  <c r="K45" i="7"/>
  <c r="B45" i="9" s="1"/>
  <c r="K46" i="7"/>
  <c r="K47" i="7"/>
  <c r="B47" i="9" s="1"/>
  <c r="K48" i="7"/>
  <c r="B48" i="9" s="1"/>
  <c r="K3" i="6"/>
  <c r="K4" i="6"/>
  <c r="K5" i="6"/>
  <c r="K6" i="6"/>
  <c r="K9" i="6"/>
  <c r="K10" i="6"/>
  <c r="K11" i="6"/>
  <c r="K12" i="6"/>
  <c r="K15" i="6"/>
  <c r="K17" i="6"/>
  <c r="K18" i="6"/>
  <c r="K19" i="6"/>
  <c r="K24" i="6"/>
  <c r="B2" i="14" s="1"/>
  <c r="K25" i="6"/>
  <c r="K26" i="6"/>
  <c r="K27" i="6"/>
  <c r="K28" i="6"/>
  <c r="K32" i="6"/>
  <c r="K34" i="6"/>
  <c r="K35" i="6"/>
  <c r="K36" i="6"/>
  <c r="K37" i="6"/>
  <c r="K38" i="6"/>
  <c r="B3" i="14" s="1"/>
  <c r="K41" i="6"/>
  <c r="K42" i="6"/>
  <c r="K43" i="6"/>
  <c r="B4" i="14" s="1"/>
  <c r="K44" i="6"/>
  <c r="K45" i="6"/>
  <c r="K46" i="6"/>
  <c r="K47" i="6"/>
  <c r="K48" i="6"/>
  <c r="C5" i="9"/>
  <c r="C11" i="9"/>
  <c r="C18" i="9"/>
  <c r="C26" i="9"/>
  <c r="C34" i="9"/>
  <c r="C38" i="9"/>
  <c r="C44" i="9"/>
  <c r="C48" i="9"/>
  <c r="B3" i="9"/>
  <c r="B9" i="9"/>
  <c r="B15" i="9"/>
  <c r="B24" i="9"/>
  <c r="B28" i="9"/>
  <c r="B36" i="9"/>
  <c r="B42" i="9"/>
  <c r="B46" i="9"/>
  <c r="C24" i="9" l="1"/>
  <c r="C43" i="9"/>
  <c r="F4" i="14"/>
  <c r="B38" i="9"/>
  <c r="B43" i="9"/>
  <c r="E4" i="14"/>
  <c r="L38" i="10"/>
  <c r="C3" i="14"/>
  <c r="L24" i="10"/>
  <c r="C2" i="14"/>
  <c r="L43" i="10"/>
  <c r="C4" i="14"/>
  <c r="K2" i="12" l="1"/>
  <c r="K2" i="11"/>
  <c r="K2" i="10"/>
  <c r="L2" i="10" s="1"/>
  <c r="K2" i="8" l="1"/>
  <c r="C2" i="9" s="1"/>
  <c r="K2" i="7"/>
  <c r="B2" i="9" s="1"/>
  <c r="K2" i="6" l="1"/>
</calcChain>
</file>

<file path=xl/sharedStrings.xml><?xml version="1.0" encoding="utf-8"?>
<sst xmlns="http://schemas.openxmlformats.org/spreadsheetml/2006/main" count="407" uniqueCount="68">
  <si>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</si>
  <si>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</si>
  <si>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</si>
  <si>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</si>
  <si>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</si>
  <si>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</si>
  <si>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</si>
  <si>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</si>
  <si>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</si>
  <si>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</si>
  <si>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</si>
  <si>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</si>
  <si>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</si>
  <si>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</si>
  <si>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</si>
  <si>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</si>
  <si>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</si>
  <si>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</si>
  <si>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</si>
  <si>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</si>
  <si>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</si>
  <si>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</si>
  <si>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</si>
  <si>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</si>
  <si>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</si>
  <si>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</si>
  <si>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</si>
  <si>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</si>
  <si>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</si>
  <si>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</si>
  <si>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</si>
  <si>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</si>
  <si>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</si>
  <si>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</si>
  <si>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</si>
  <si>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</si>
  <si>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</si>
  <si>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</si>
  <si>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</si>
  <si>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</si>
  <si>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</si>
  <si>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</si>
  <si>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</si>
  <si>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</si>
  <si>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</si>
  <si>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</si>
  <si>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</si>
  <si>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</si>
  <si>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</si>
  <si>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</si>
  <si>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</si>
  <si>
    <t>CjacMD</t>
  </si>
  <si>
    <t>RMSE</t>
  </si>
  <si>
    <t>IJ</t>
  </si>
  <si>
    <t>PSS</t>
  </si>
  <si>
    <t>CosineSMD</t>
  </si>
  <si>
    <t>CosineIJ</t>
  </si>
  <si>
    <t>PearsonSMD</t>
  </si>
  <si>
    <t>PearsonIJ</t>
  </si>
  <si>
    <t>PIPJ</t>
  </si>
  <si>
    <t>PIPSMD</t>
  </si>
  <si>
    <t>PIPIJ</t>
  </si>
  <si>
    <t>PSSJ</t>
  </si>
  <si>
    <t>PSSSMD</t>
  </si>
  <si>
    <t>PSSIJ</t>
  </si>
  <si>
    <t>TASMD</t>
  </si>
  <si>
    <t>TAIJ</t>
  </si>
  <si>
    <t>IMAE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</si>
</sst>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MAE!$A$2:$A$48</c:f>
              <c:strCache>
                <c:ptCount val="4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CosineSMD</c:v>
                </c:pt>
                <c:pt idx="6">
                  <c:v>CosineIJ</c:v>
                </c:pt>
                <c:pt idx="7">
                  <c:v>Pearson</c:v>
                </c:pt>
                <c:pt idx="8">
                  <c:v>WPC</c:v>
                </c:pt>
                <c:pt idx="9">
                  <c:v>SPC</c:v>
                </c:pt>
                <c:pt idx="10">
                  <c:v>PearsonJ</c:v>
                </c:pt>
                <c:pt idx="11">
                  <c:v>PearsonSMD</c:v>
                </c:pt>
                <c:pt idx="12">
                  <c:v>PearsonIJ</c:v>
                </c:pt>
                <c:pt idx="13">
                  <c:v>Jaccard</c:v>
                </c:pt>
                <c:pt idx="14">
                  <c:v>IJ</c:v>
                </c:pt>
                <c:pt idx="15">
                  <c:v>MSD</c:v>
                </c:pt>
                <c:pt idx="16">
                  <c:v>MSDJ</c:v>
                </c:pt>
                <c:pt idx="17">
                  <c:v>SRC</c:v>
                </c:pt>
                <c:pt idx="18">
                  <c:v>PSS</c:v>
                </c:pt>
                <c:pt idx="19">
                  <c:v>PSSJ</c:v>
                </c:pt>
                <c:pt idx="20">
                  <c:v>PSSSMD</c:v>
                </c:pt>
                <c:pt idx="21">
                  <c:v>PSSIJ</c:v>
                </c:pt>
                <c:pt idx="22">
                  <c:v>NHSM</c:v>
                </c:pt>
                <c:pt idx="23">
                  <c:v>BCF</c:v>
                </c:pt>
                <c:pt idx="24">
                  <c:v>SMTP</c:v>
                </c:pt>
                <c:pt idx="25">
                  <c:v>PC</c:v>
                </c:pt>
                <c:pt idx="26">
                  <c:v>PIP</c:v>
                </c:pt>
                <c:pt idx="27">
                  <c:v>PIPJ</c:v>
                </c:pt>
                <c:pt idx="28">
                  <c:v>PIPSMD</c:v>
                </c:pt>
                <c:pt idx="29">
                  <c:v>PIPIJ</c:v>
                </c:pt>
                <c:pt idx="30">
                  <c:v>MMD</c:v>
                </c:pt>
                <c:pt idx="31">
                  <c:v>CjacMD</c:v>
                </c:pt>
                <c:pt idx="32">
                  <c:v>TMJ</c:v>
                </c:pt>
                <c:pt idx="33">
                  <c:v>Feng</c:v>
                </c:pt>
                <c:pt idx="34">
                  <c:v>Mu</c:v>
                </c:pt>
                <c:pt idx="35">
                  <c:v>TA</c:v>
                </c:pt>
                <c:pt idx="36">
                  <c:v>TAJ</c:v>
                </c:pt>
                <c:pt idx="37">
                  <c:v>TASMD</c:v>
                </c:pt>
                <c:pt idx="38">
                  <c:v>TAIJ</c:v>
                </c:pt>
                <c:pt idx="39">
                  <c:v>TAN</c:v>
                </c:pt>
                <c:pt idx="40">
                  <c:v>TANJ</c:v>
                </c:pt>
                <c:pt idx="41">
                  <c:v>SMD</c:v>
                </c:pt>
                <c:pt idx="42">
                  <c:v>HSMD</c:v>
                </c:pt>
                <c:pt idx="43">
                  <c:v>HSMDJ</c:v>
                </c:pt>
                <c:pt idx="44">
                  <c:v>QTI</c:v>
                </c:pt>
                <c:pt idx="45">
                  <c:v>QTIJ</c:v>
                </c:pt>
                <c:pt idx="46">
                  <c:v>NNMS</c:v>
                </c:pt>
              </c:strCache>
            </c:strRef>
          </c:cat>
          <c:val>
            <c:numRef>
              <c:f>MAE!$K$2:$K$48</c:f>
              <c:numCache>
                <c:formatCode>0.0000</c:formatCode>
                <c:ptCount val="47"/>
                <c:pt idx="0">
                  <c:v>0.7712888888888888</c:v>
                </c:pt>
                <c:pt idx="1">
                  <c:v>0.77196666666666669</c:v>
                </c:pt>
                <c:pt idx="2">
                  <c:v>0.78424444444444452</c:v>
                </c:pt>
                <c:pt idx="3">
                  <c:v>0.85545555555555564</c:v>
                </c:pt>
                <c:pt idx="4">
                  <c:v>0.7704333333333333</c:v>
                </c:pt>
                <c:pt idx="5">
                  <c:v>0</c:v>
                </c:pt>
                <c:pt idx="6">
                  <c:v>0.78381111111111101</c:v>
                </c:pt>
                <c:pt idx="7">
                  <c:v>0.78446666666666653</c:v>
                </c:pt>
                <c:pt idx="8">
                  <c:v>0.78166666666666673</c:v>
                </c:pt>
                <c:pt idx="9">
                  <c:v>0.78259999999999996</c:v>
                </c:pt>
                <c:pt idx="10">
                  <c:v>0.7839666666666667</c:v>
                </c:pt>
                <c:pt idx="11">
                  <c:v>0</c:v>
                </c:pt>
                <c:pt idx="12">
                  <c:v>0.81323333333333325</c:v>
                </c:pt>
                <c:pt idx="13">
                  <c:v>0.7723444444444445</c:v>
                </c:pt>
                <c:pt idx="14">
                  <c:v>0.7846777777777777</c:v>
                </c:pt>
                <c:pt idx="15">
                  <c:v>0.77343333333333342</c:v>
                </c:pt>
                <c:pt idx="16">
                  <c:v>0.77028888888888891</c:v>
                </c:pt>
                <c:pt idx="17">
                  <c:v>0.81691111111111114</c:v>
                </c:pt>
                <c:pt idx="18">
                  <c:v>0.77057777777777792</c:v>
                </c:pt>
                <c:pt idx="19">
                  <c:v>0.77145555555555556</c:v>
                </c:pt>
                <c:pt idx="20">
                  <c:v>0</c:v>
                </c:pt>
                <c:pt idx="21">
                  <c:v>0.77344444444444449</c:v>
                </c:pt>
                <c:pt idx="22">
                  <c:v>0.77120000000000011</c:v>
                </c:pt>
                <c:pt idx="23">
                  <c:v>0.81469999999999998</c:v>
                </c:pt>
                <c:pt idx="24">
                  <c:v>0.77367777777777791</c:v>
                </c:pt>
                <c:pt idx="25">
                  <c:v>0.85575555555555549</c:v>
                </c:pt>
                <c:pt idx="26">
                  <c:v>0.77167777777777768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0.83906666666666674</c:v>
                </c:pt>
                <c:pt idx="31">
                  <c:v>0.8309333333333333</c:v>
                </c:pt>
                <c:pt idx="32">
                  <c:v>0.77208888888888882</c:v>
                </c:pt>
                <c:pt idx="33">
                  <c:v>0.77140000000000009</c:v>
                </c:pt>
                <c:pt idx="34">
                  <c:v>0.78143333333333331</c:v>
                </c:pt>
                <c:pt idx="35">
                  <c:v>0.77287777777777766</c:v>
                </c:pt>
                <c:pt idx="36">
                  <c:v>0.76985555555555552</c:v>
                </c:pt>
                <c:pt idx="37">
                  <c:v>0</c:v>
                </c:pt>
                <c:pt idx="38">
                  <c:v>0.78254444444444438</c:v>
                </c:pt>
                <c:pt idx="39">
                  <c:v>0.77892222222222218</c:v>
                </c:pt>
                <c:pt idx="40">
                  <c:v>0.77221111111111107</c:v>
                </c:pt>
                <c:pt idx="41">
                  <c:v>0.7709111111111111</c:v>
                </c:pt>
                <c:pt idx="42">
                  <c:v>0.77483333333333326</c:v>
                </c:pt>
                <c:pt idx="43">
                  <c:v>0.77326666666666677</c:v>
                </c:pt>
                <c:pt idx="44">
                  <c:v>0.77657777777777781</c:v>
                </c:pt>
                <c:pt idx="45">
                  <c:v>0.78151111111111105</c:v>
                </c:pt>
                <c:pt idx="46">
                  <c:v>0.77447777777777771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'F1'!$A$2:$A$48</c:f>
              <c:strCache>
                <c:ptCount val="4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CosineSMD</c:v>
                </c:pt>
                <c:pt idx="6">
                  <c:v>CosineIJ</c:v>
                </c:pt>
                <c:pt idx="7">
                  <c:v>Pearson</c:v>
                </c:pt>
                <c:pt idx="8">
                  <c:v>WPC</c:v>
                </c:pt>
                <c:pt idx="9">
                  <c:v>SPC</c:v>
                </c:pt>
                <c:pt idx="10">
                  <c:v>PearsonJ</c:v>
                </c:pt>
                <c:pt idx="11">
                  <c:v>PearsonSMD</c:v>
                </c:pt>
                <c:pt idx="12">
                  <c:v>PearsonIJ</c:v>
                </c:pt>
                <c:pt idx="13">
                  <c:v>Jaccard</c:v>
                </c:pt>
                <c:pt idx="14">
                  <c:v>IJ</c:v>
                </c:pt>
                <c:pt idx="15">
                  <c:v>MSD</c:v>
                </c:pt>
                <c:pt idx="16">
                  <c:v>MSDJ</c:v>
                </c:pt>
                <c:pt idx="17">
                  <c:v>SRC</c:v>
                </c:pt>
                <c:pt idx="18">
                  <c:v>PSS</c:v>
                </c:pt>
                <c:pt idx="19">
                  <c:v>PSSJ</c:v>
                </c:pt>
                <c:pt idx="20">
                  <c:v>PSSSMD</c:v>
                </c:pt>
                <c:pt idx="21">
                  <c:v>PSSIJ</c:v>
                </c:pt>
                <c:pt idx="22">
                  <c:v>NHSM</c:v>
                </c:pt>
                <c:pt idx="23">
                  <c:v>BCF</c:v>
                </c:pt>
                <c:pt idx="24">
                  <c:v>SMTP</c:v>
                </c:pt>
                <c:pt idx="25">
                  <c:v>PC</c:v>
                </c:pt>
                <c:pt idx="26">
                  <c:v>PIP</c:v>
                </c:pt>
                <c:pt idx="27">
                  <c:v>PIPJ</c:v>
                </c:pt>
                <c:pt idx="28">
                  <c:v>PIPSMD</c:v>
                </c:pt>
                <c:pt idx="29">
                  <c:v>PIPIJ</c:v>
                </c:pt>
                <c:pt idx="30">
                  <c:v>MMD</c:v>
                </c:pt>
                <c:pt idx="31">
                  <c:v>CjacMD</c:v>
                </c:pt>
                <c:pt idx="32">
                  <c:v>TMJ</c:v>
                </c:pt>
                <c:pt idx="33">
                  <c:v>Feng</c:v>
                </c:pt>
                <c:pt idx="34">
                  <c:v>Mu</c:v>
                </c:pt>
                <c:pt idx="35">
                  <c:v>TA</c:v>
                </c:pt>
                <c:pt idx="36">
                  <c:v>TAJ</c:v>
                </c:pt>
                <c:pt idx="37">
                  <c:v>TASMD</c:v>
                </c:pt>
                <c:pt idx="38">
                  <c:v>TAIJ</c:v>
                </c:pt>
                <c:pt idx="39">
                  <c:v>TAN</c:v>
                </c:pt>
                <c:pt idx="40">
                  <c:v>TANJ</c:v>
                </c:pt>
                <c:pt idx="41">
                  <c:v>SMD</c:v>
                </c:pt>
                <c:pt idx="42">
                  <c:v>HSMD</c:v>
                </c:pt>
                <c:pt idx="43">
                  <c:v>HSMDJ</c:v>
                </c:pt>
                <c:pt idx="44">
                  <c:v>QTI</c:v>
                </c:pt>
                <c:pt idx="45">
                  <c:v>QTIJ</c:v>
                </c:pt>
                <c:pt idx="46">
                  <c:v>NNMS</c:v>
                </c:pt>
              </c:strCache>
            </c:strRef>
          </c:cat>
          <c:val>
            <c:numRef>
              <c:f>'F1'!$D$2:$D$48</c:f>
              <c:numCache>
                <c:formatCode>0.000000</c:formatCode>
                <c:ptCount val="47"/>
                <c:pt idx="0">
                  <c:v>6.1101764466242353E-2</c:v>
                </c:pt>
                <c:pt idx="1">
                  <c:v>5.2440641711229946E-2</c:v>
                </c:pt>
                <c:pt idx="2">
                  <c:v>6.1525035239174262E-2</c:v>
                </c:pt>
                <c:pt idx="3">
                  <c:v>5.3113659046316403E-2</c:v>
                </c:pt>
                <c:pt idx="4">
                  <c:v>6.143403698326947E-2</c:v>
                </c:pt>
                <c:pt idx="5">
                  <c:v>3.6173988696146735E-2</c:v>
                </c:pt>
                <c:pt idx="6">
                  <c:v>6.0821558296873274E-2</c:v>
                </c:pt>
                <c:pt idx="7">
                  <c:v>5.66533460645283E-2</c:v>
                </c:pt>
                <c:pt idx="8">
                  <c:v>5.7195347430125013E-2</c:v>
                </c:pt>
                <c:pt idx="9">
                  <c:v>5.6758609278458487E-2</c:v>
                </c:pt>
                <c:pt idx="10">
                  <c:v>5.7132527772210881E-2</c:v>
                </c:pt>
                <c:pt idx="11">
                  <c:v>3.2879603971928593E-2</c:v>
                </c:pt>
                <c:pt idx="12">
                  <c:v>5.6385536747375183E-2</c:v>
                </c:pt>
                <c:pt idx="13">
                  <c:v>5.2378081681795863E-2</c:v>
                </c:pt>
                <c:pt idx="14">
                  <c:v>4.2668728848995793E-2</c:v>
                </c:pt>
                <c:pt idx="15">
                  <c:v>6.1122608291968722E-2</c:v>
                </c:pt>
                <c:pt idx="16">
                  <c:v>6.143408852927177E-2</c:v>
                </c:pt>
                <c:pt idx="17">
                  <c:v>3.9123571956498786E-2</c:v>
                </c:pt>
                <c:pt idx="18">
                  <c:v>6.1638081922631864E-2</c:v>
                </c:pt>
                <c:pt idx="19">
                  <c:v>6.1781354903675437E-2</c:v>
                </c:pt>
                <c:pt idx="20">
                  <c:v>3.1337353010272739E-2</c:v>
                </c:pt>
                <c:pt idx="21">
                  <c:v>6.150999645868397E-2</c:v>
                </c:pt>
                <c:pt idx="22">
                  <c:v>6.1698199344300528E-2</c:v>
                </c:pt>
                <c:pt idx="23">
                  <c:v>4.8242528768008941E-2</c:v>
                </c:pt>
                <c:pt idx="24">
                  <c:v>6.1101636924249109E-2</c:v>
                </c:pt>
                <c:pt idx="25">
                  <c:v>5.9117382657441271E-2</c:v>
                </c:pt>
                <c:pt idx="26">
                  <c:v>6.1807854237530033E-2</c:v>
                </c:pt>
                <c:pt idx="27">
                  <c:v>3.9469481075021386E-2</c:v>
                </c:pt>
                <c:pt idx="28">
                  <c:v>3.1532697143100259E-2</c:v>
                </c:pt>
                <c:pt idx="29">
                  <c:v>3.905211880203803E-2</c:v>
                </c:pt>
                <c:pt idx="30">
                  <c:v>4.7786020087577936E-2</c:v>
                </c:pt>
                <c:pt idx="31">
                  <c:v>5.6002913569979364E-2</c:v>
                </c:pt>
                <c:pt idx="32">
                  <c:v>5.2378063202753379E-2</c:v>
                </c:pt>
                <c:pt idx="33">
                  <c:v>5.2440956669478532E-2</c:v>
                </c:pt>
                <c:pt idx="34">
                  <c:v>5.7960634710535426E-2</c:v>
                </c:pt>
                <c:pt idx="35">
                  <c:v>6.1204700116828145E-2</c:v>
                </c:pt>
                <c:pt idx="36">
                  <c:v>6.1536667870327383E-2</c:v>
                </c:pt>
                <c:pt idx="37">
                  <c:v>2.5832674247491642E-2</c:v>
                </c:pt>
                <c:pt idx="38">
                  <c:v>6.09666321023105E-2</c:v>
                </c:pt>
                <c:pt idx="39">
                  <c:v>6.1103917966451739E-2</c:v>
                </c:pt>
                <c:pt idx="40">
                  <c:v>6.1537823153764541E-2</c:v>
                </c:pt>
                <c:pt idx="41">
                  <c:v>5.3157118372311608E-2</c:v>
                </c:pt>
                <c:pt idx="42">
                  <c:v>5.2105260655620794E-2</c:v>
                </c:pt>
                <c:pt idx="43">
                  <c:v>5.256426987772133E-2</c:v>
                </c:pt>
                <c:pt idx="44">
                  <c:v>5.260159823072915E-2</c:v>
                </c:pt>
                <c:pt idx="45">
                  <c:v>5.2637384869296706E-2</c:v>
                </c:pt>
                <c:pt idx="46">
                  <c:v>5.2645074127496923E-2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0.77120000000000011</c:v>
                </c:pt>
                <c:pt idx="1">
                  <c:v>0.96954444444444454</c:v>
                </c:pt>
                <c:pt idx="2">
                  <c:v>0.64188888888888895</c:v>
                </c:pt>
                <c:pt idx="3">
                  <c:v>0.96805555555555556</c:v>
                </c:pt>
                <c:pt idx="4">
                  <c:v>0.10032222222222231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0.76985555555555552</c:v>
                </c:pt>
                <c:pt idx="1">
                  <c:v>0.96366666666666667</c:v>
                </c:pt>
                <c:pt idx="2">
                  <c:v>0.63856666666666673</c:v>
                </c:pt>
                <c:pt idx="3">
                  <c:v>0.96814444444444447</c:v>
                </c:pt>
                <c:pt idx="4">
                  <c:v>9.8488888888888848E-2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0.7709111111111111</c:v>
                </c:pt>
                <c:pt idx="1">
                  <c:v>0.96181111111111106</c:v>
                </c:pt>
                <c:pt idx="2">
                  <c:v>0.63143333333333329</c:v>
                </c:pt>
                <c:pt idx="3">
                  <c:v>0.97262222222222228</c:v>
                </c:pt>
                <c:pt idx="4">
                  <c:v>8.9533333333333243E-2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2'!$A$2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'Radar 2'!$B$1:$D$1</c:f>
              <c:strCache>
                <c:ptCount val="3"/>
                <c:pt idx="0">
                  <c:v>IMAE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'Radar 2'!$B$2:$D$2</c:f>
              <c:numCache>
                <c:formatCode>0.0000</c:formatCode>
                <c:ptCount val="3"/>
                <c:pt idx="0">
                  <c:v>0.84602888888888894</c:v>
                </c:pt>
                <c:pt idx="1">
                  <c:v>3.1855555555555554E-2</c:v>
                </c:pt>
                <c:pt idx="2">
                  <c:v>0.90151111111111115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7-4390-AC0C-C399C964DE16}"/>
            </c:ext>
          </c:extLst>
        </c:ser>
        <c:ser>
          <c:idx val="1"/>
          <c:order val="1"/>
          <c:tx>
            <c:strRef>
              <c:f>'Radar 2'!$A$3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'Radar 2'!$B$1:$D$1</c:f>
              <c:strCache>
                <c:ptCount val="3"/>
                <c:pt idx="0">
                  <c:v>IMAE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'Radar 2'!$B$3:$D$3</c:f>
              <c:numCache>
                <c:formatCode>0.0000</c:formatCode>
                <c:ptCount val="3"/>
                <c:pt idx="0">
                  <c:v>0.84588444444444444</c:v>
                </c:pt>
                <c:pt idx="1">
                  <c:v>3.1911111111111112E-2</c:v>
                </c:pt>
                <c:pt idx="2">
                  <c:v>0.90055555555555555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7-4390-AC0C-C399C964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83264"/>
        <c:axId val="303585560"/>
      </c:radarChart>
      <c:catAx>
        <c:axId val="3035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85560"/>
        <c:crosses val="autoZero"/>
        <c:auto val="1"/>
        <c:lblAlgn val="ctr"/>
        <c:lblOffset val="100"/>
        <c:noMultiLvlLbl val="0"/>
      </c:catAx>
      <c:valAx>
        <c:axId val="3035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833B9-2B98-4ACA-9A62-0B71BD859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48"/>
  <sheetViews>
    <sheetView topLeftCell="A16"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0.75319999999999998</v>
      </c>
      <c r="C2" s="1">
        <v>0.75509999999999999</v>
      </c>
      <c r="D2" s="1">
        <v>0.75600000000000001</v>
      </c>
      <c r="E2" s="1">
        <v>0.75929999999999997</v>
      </c>
      <c r="F2" s="1">
        <v>0.76300000000000001</v>
      </c>
      <c r="G2" s="1">
        <v>0.76539999999999997</v>
      </c>
      <c r="H2" s="1">
        <v>0.77359999999999995</v>
      </c>
      <c r="I2" s="1">
        <v>0.79049999999999998</v>
      </c>
      <c r="J2" s="1">
        <v>0.82550000000000001</v>
      </c>
      <c r="K2" s="1">
        <f>AVERAGE(B2:J2)</f>
        <v>0.7712888888888888</v>
      </c>
    </row>
    <row r="3" spans="1:11" x14ac:dyDescent="0.25">
      <c r="A3" t="s">
        <v>1</v>
      </c>
      <c r="B3" s="1">
        <v>0.74570000000000003</v>
      </c>
      <c r="C3" s="1">
        <v>0.74829999999999997</v>
      </c>
      <c r="D3" s="1">
        <v>0.74939999999999996</v>
      </c>
      <c r="E3" s="1">
        <v>0.75329999999999997</v>
      </c>
      <c r="F3" s="1">
        <v>0.75719999999999998</v>
      </c>
      <c r="G3" s="1">
        <v>0.76100000000000001</v>
      </c>
      <c r="H3" s="1">
        <v>0.77100000000000002</v>
      </c>
      <c r="I3" s="1">
        <v>0.79369999999999996</v>
      </c>
      <c r="J3" s="1">
        <v>0.86809999999999998</v>
      </c>
      <c r="K3" s="1">
        <f t="shared" ref="K3:K48" si="0">AVERAGE(B3:J3)</f>
        <v>0.77196666666666669</v>
      </c>
    </row>
    <row r="4" spans="1:11" x14ac:dyDescent="0.25">
      <c r="A4" t="s">
        <v>2</v>
      </c>
      <c r="B4" s="1">
        <v>0.74690000000000001</v>
      </c>
      <c r="C4" s="1">
        <v>0.75029999999999997</v>
      </c>
      <c r="D4" s="1">
        <v>0.75319999999999998</v>
      </c>
      <c r="E4" s="1">
        <v>0.75819999999999999</v>
      </c>
      <c r="F4" s="1">
        <v>0.76570000000000005</v>
      </c>
      <c r="G4" s="1">
        <v>0.77380000000000004</v>
      </c>
      <c r="H4" s="1">
        <v>0.78890000000000005</v>
      </c>
      <c r="I4" s="1">
        <v>0.82269999999999999</v>
      </c>
      <c r="J4" s="1">
        <v>0.89849999999999997</v>
      </c>
      <c r="K4" s="1">
        <f t="shared" si="0"/>
        <v>0.78424444444444452</v>
      </c>
    </row>
    <row r="5" spans="1:11" x14ac:dyDescent="0.25">
      <c r="A5" t="s">
        <v>3</v>
      </c>
      <c r="B5" s="1">
        <v>0.82240000000000002</v>
      </c>
      <c r="C5" s="1">
        <v>0.82709999999999995</v>
      </c>
      <c r="D5" s="1">
        <v>0.83069999999999999</v>
      </c>
      <c r="E5" s="1">
        <v>0.8357</v>
      </c>
      <c r="F5" s="1">
        <v>0.84409999999999996</v>
      </c>
      <c r="G5" s="1">
        <v>0.85260000000000002</v>
      </c>
      <c r="H5" s="1">
        <v>0.86209999999999998</v>
      </c>
      <c r="I5" s="1">
        <v>0.8821</v>
      </c>
      <c r="J5" s="1">
        <v>0.94230000000000003</v>
      </c>
      <c r="K5" s="1">
        <f t="shared" si="0"/>
        <v>0.85545555555555564</v>
      </c>
    </row>
    <row r="6" spans="1:11" x14ac:dyDescent="0.25">
      <c r="A6" t="s">
        <v>45</v>
      </c>
      <c r="B6" s="1">
        <v>0.74590000000000001</v>
      </c>
      <c r="C6" s="1">
        <v>0.74850000000000005</v>
      </c>
      <c r="D6" s="1">
        <v>0.74960000000000004</v>
      </c>
      <c r="E6" s="1">
        <v>0.75370000000000004</v>
      </c>
      <c r="F6" s="1">
        <v>0.75770000000000004</v>
      </c>
      <c r="G6" s="1">
        <v>0.76149999999999995</v>
      </c>
      <c r="H6" s="1">
        <v>0.7712</v>
      </c>
      <c r="I6" s="1">
        <v>0.79210000000000003</v>
      </c>
      <c r="J6" s="1">
        <v>0.85370000000000001</v>
      </c>
      <c r="K6" s="1">
        <f t="shared" si="0"/>
        <v>0.7704333333333333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>
        <v>0.76370000000000005</v>
      </c>
      <c r="C8" s="1">
        <v>0.76600000000000001</v>
      </c>
      <c r="D8" s="1">
        <v>0.76680000000000004</v>
      </c>
      <c r="E8" s="1">
        <v>0.77059999999999995</v>
      </c>
      <c r="F8" s="1">
        <v>0.77480000000000004</v>
      </c>
      <c r="G8" s="1">
        <v>0.77669999999999995</v>
      </c>
      <c r="H8" s="1">
        <v>0.78459999999999996</v>
      </c>
      <c r="I8" s="1">
        <v>0.79959999999999998</v>
      </c>
      <c r="J8" s="1">
        <v>0.85150000000000003</v>
      </c>
      <c r="K8" s="1">
        <f t="shared" si="0"/>
        <v>0.78381111111111101</v>
      </c>
    </row>
    <row r="9" spans="1:11" x14ac:dyDescent="0.25">
      <c r="A9" t="s">
        <v>4</v>
      </c>
      <c r="B9" s="1">
        <v>0.73950000000000005</v>
      </c>
      <c r="C9" s="1">
        <v>0.74619999999999997</v>
      </c>
      <c r="D9" s="1">
        <v>0.75190000000000001</v>
      </c>
      <c r="E9" s="1">
        <v>0.7611</v>
      </c>
      <c r="F9" s="1">
        <v>0.77339999999999998</v>
      </c>
      <c r="G9" s="1">
        <v>0.78820000000000001</v>
      </c>
      <c r="H9" s="1">
        <v>0.80910000000000004</v>
      </c>
      <c r="I9" s="1">
        <v>0.84350000000000003</v>
      </c>
      <c r="J9" s="1">
        <v>0.84730000000000005</v>
      </c>
      <c r="K9" s="1">
        <f t="shared" si="0"/>
        <v>0.78446666666666653</v>
      </c>
    </row>
    <row r="10" spans="1:11" x14ac:dyDescent="0.25">
      <c r="A10" t="s">
        <v>5</v>
      </c>
      <c r="B10" s="1">
        <v>0.73119999999999996</v>
      </c>
      <c r="C10" s="1">
        <v>0.73650000000000004</v>
      </c>
      <c r="D10" s="1">
        <v>0.74050000000000005</v>
      </c>
      <c r="E10" s="1">
        <v>0.748</v>
      </c>
      <c r="F10" s="1">
        <v>0.7581</v>
      </c>
      <c r="G10" s="1">
        <v>0.77210000000000001</v>
      </c>
      <c r="H10" s="1">
        <v>0.79469999999999996</v>
      </c>
      <c r="I10" s="1">
        <v>0.8337</v>
      </c>
      <c r="J10" s="1">
        <v>0.92020000000000002</v>
      </c>
      <c r="K10" s="1">
        <f t="shared" si="0"/>
        <v>0.78166666666666673</v>
      </c>
    </row>
    <row r="11" spans="1:11" x14ac:dyDescent="0.25">
      <c r="A11" t="s">
        <v>6</v>
      </c>
      <c r="B11" s="1">
        <v>0.73880000000000001</v>
      </c>
      <c r="C11" s="1">
        <v>0.74519999999999997</v>
      </c>
      <c r="D11" s="1">
        <v>0.75060000000000004</v>
      </c>
      <c r="E11" s="1">
        <v>0.75919999999999999</v>
      </c>
      <c r="F11" s="1">
        <v>0.77080000000000004</v>
      </c>
      <c r="G11" s="1">
        <v>0.78480000000000005</v>
      </c>
      <c r="H11" s="1">
        <v>0.80510000000000004</v>
      </c>
      <c r="I11" s="1">
        <v>0.83989999999999998</v>
      </c>
      <c r="J11" s="1">
        <v>0.84899999999999998</v>
      </c>
      <c r="K11" s="1">
        <f t="shared" si="0"/>
        <v>0.78259999999999996</v>
      </c>
    </row>
    <row r="12" spans="1:11" x14ac:dyDescent="0.25">
      <c r="A12" t="s">
        <v>46</v>
      </c>
      <c r="B12" s="1">
        <v>0.73109999999999997</v>
      </c>
      <c r="C12" s="1">
        <v>0.73750000000000004</v>
      </c>
      <c r="D12" s="1">
        <v>0.74270000000000003</v>
      </c>
      <c r="E12" s="1">
        <v>0.751</v>
      </c>
      <c r="F12" s="1">
        <v>0.76239999999999997</v>
      </c>
      <c r="G12" s="1">
        <v>0.77659999999999996</v>
      </c>
      <c r="H12" s="1">
        <v>0.79920000000000002</v>
      </c>
      <c r="I12" s="1">
        <v>0.83789999999999998</v>
      </c>
      <c r="J12" s="1">
        <v>0.9173</v>
      </c>
      <c r="K12" s="1">
        <f t="shared" si="0"/>
        <v>0.7839666666666667</v>
      </c>
    </row>
    <row r="13" spans="1:11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</row>
    <row r="14" spans="1:11" x14ac:dyDescent="0.25">
      <c r="A14" t="s">
        <v>58</v>
      </c>
      <c r="B14" s="1">
        <v>0.75800000000000001</v>
      </c>
      <c r="C14" s="1">
        <v>0.76780000000000004</v>
      </c>
      <c r="D14" s="1">
        <v>0.77559999999999996</v>
      </c>
      <c r="E14" s="1">
        <v>0.78639999999999999</v>
      </c>
      <c r="F14" s="1">
        <v>0.80049999999999999</v>
      </c>
      <c r="G14" s="1">
        <v>0.81510000000000005</v>
      </c>
      <c r="H14" s="1">
        <v>0.83209999999999995</v>
      </c>
      <c r="I14" s="1">
        <v>0.86029999999999995</v>
      </c>
      <c r="J14" s="1">
        <v>0.92330000000000001</v>
      </c>
      <c r="K14" s="1">
        <f t="shared" si="0"/>
        <v>0.81323333333333325</v>
      </c>
    </row>
    <row r="15" spans="1:11" x14ac:dyDescent="0.25">
      <c r="A15" t="s">
        <v>7</v>
      </c>
      <c r="B15" s="1">
        <v>0.74650000000000005</v>
      </c>
      <c r="C15" s="1">
        <v>0.74909999999999999</v>
      </c>
      <c r="D15" s="1">
        <v>0.75019999999999998</v>
      </c>
      <c r="E15" s="1">
        <v>0.75429999999999997</v>
      </c>
      <c r="F15" s="1">
        <v>0.75829999999999997</v>
      </c>
      <c r="G15" s="1">
        <v>0.76200000000000001</v>
      </c>
      <c r="H15" s="1">
        <v>0.77170000000000005</v>
      </c>
      <c r="I15" s="1">
        <v>0.79390000000000005</v>
      </c>
      <c r="J15" s="1">
        <v>0.86509999999999998</v>
      </c>
      <c r="K15" s="1">
        <f t="shared" si="0"/>
        <v>0.7723444444444445</v>
      </c>
    </row>
    <row r="16" spans="1:11" x14ac:dyDescent="0.25">
      <c r="A16" t="s">
        <v>53</v>
      </c>
      <c r="B16" s="1">
        <v>0.75719999999999998</v>
      </c>
      <c r="C16" s="1">
        <v>0.75739999999999996</v>
      </c>
      <c r="D16" s="1">
        <v>0.75780000000000003</v>
      </c>
      <c r="E16" s="1">
        <v>0.7581</v>
      </c>
      <c r="F16" s="1">
        <v>0.76180000000000003</v>
      </c>
      <c r="G16" s="1">
        <v>0.76580000000000004</v>
      </c>
      <c r="H16" s="1">
        <v>0.77869999999999995</v>
      </c>
      <c r="I16" s="1">
        <v>0.81179999999999997</v>
      </c>
      <c r="J16" s="1">
        <v>0.91349999999999998</v>
      </c>
      <c r="K16" s="1">
        <f t="shared" si="0"/>
        <v>0.7846777777777777</v>
      </c>
    </row>
    <row r="17" spans="1:11" x14ac:dyDescent="0.25">
      <c r="A17" t="s">
        <v>8</v>
      </c>
      <c r="B17" s="1">
        <v>0.75290000000000001</v>
      </c>
      <c r="C17" s="1">
        <v>0.75490000000000002</v>
      </c>
      <c r="D17" s="1">
        <v>0.75580000000000003</v>
      </c>
      <c r="E17" s="1">
        <v>0.7591</v>
      </c>
      <c r="F17" s="1">
        <v>0.76270000000000004</v>
      </c>
      <c r="G17" s="1">
        <v>0.7651</v>
      </c>
      <c r="H17" s="1">
        <v>0.7732</v>
      </c>
      <c r="I17" s="1">
        <v>0.79010000000000002</v>
      </c>
      <c r="J17" s="1">
        <v>0.84709999999999996</v>
      </c>
      <c r="K17" s="1">
        <f t="shared" si="0"/>
        <v>0.77343333333333342</v>
      </c>
    </row>
    <row r="18" spans="1:11" x14ac:dyDescent="0.25">
      <c r="A18" t="s">
        <v>9</v>
      </c>
      <c r="B18" s="1">
        <v>0.74570000000000003</v>
      </c>
      <c r="C18" s="1">
        <v>0.74839999999999995</v>
      </c>
      <c r="D18" s="1">
        <v>0.74950000000000006</v>
      </c>
      <c r="E18" s="1">
        <v>0.75360000000000005</v>
      </c>
      <c r="F18" s="1">
        <v>0.75749999999999995</v>
      </c>
      <c r="G18" s="1">
        <v>0.76129999999999998</v>
      </c>
      <c r="H18" s="1">
        <v>0.77090000000000003</v>
      </c>
      <c r="I18" s="1">
        <v>0.79190000000000005</v>
      </c>
      <c r="J18" s="1">
        <v>0.8538</v>
      </c>
      <c r="K18" s="1">
        <f t="shared" si="0"/>
        <v>0.77028888888888891</v>
      </c>
    </row>
    <row r="19" spans="1:11" x14ac:dyDescent="0.25">
      <c r="A19" t="s">
        <v>29</v>
      </c>
      <c r="B19" s="1">
        <v>0.7429</v>
      </c>
      <c r="C19" s="1">
        <v>0.74339999999999995</v>
      </c>
      <c r="D19" s="1">
        <v>0.74260000000000004</v>
      </c>
      <c r="E19" s="1">
        <v>0.74529999999999996</v>
      </c>
      <c r="F19" s="1">
        <v>0.75360000000000005</v>
      </c>
      <c r="G19" s="1">
        <v>0.76819999999999999</v>
      </c>
      <c r="H19" s="1">
        <v>0.81269999999999998</v>
      </c>
      <c r="I19" s="1">
        <v>0.93940000000000001</v>
      </c>
      <c r="J19" s="1">
        <v>1.1041000000000001</v>
      </c>
      <c r="K19" s="1">
        <f t="shared" si="0"/>
        <v>0.81691111111111114</v>
      </c>
    </row>
    <row r="20" spans="1:11" x14ac:dyDescent="0.25">
      <c r="A20" t="s">
        <v>54</v>
      </c>
      <c r="B20" s="1">
        <v>0.74519999999999997</v>
      </c>
      <c r="C20" s="1">
        <v>0.74790000000000001</v>
      </c>
      <c r="D20" s="1">
        <v>0.749</v>
      </c>
      <c r="E20" s="1">
        <v>0.75290000000000001</v>
      </c>
      <c r="F20" s="1">
        <v>0.75680000000000003</v>
      </c>
      <c r="G20" s="1">
        <v>0.76060000000000005</v>
      </c>
      <c r="H20" s="1">
        <v>0.77080000000000004</v>
      </c>
      <c r="I20" s="1">
        <v>0.79290000000000005</v>
      </c>
      <c r="J20" s="1">
        <v>0.85909999999999997</v>
      </c>
      <c r="K20" s="1">
        <f t="shared" si="0"/>
        <v>0.77057777777777792</v>
      </c>
    </row>
    <row r="21" spans="1:11" x14ac:dyDescent="0.25">
      <c r="A21" t="s">
        <v>62</v>
      </c>
      <c r="B21" s="1">
        <v>0.74050000000000005</v>
      </c>
      <c r="C21" s="1">
        <v>0.74409999999999998</v>
      </c>
      <c r="D21" s="1">
        <v>0.74560000000000004</v>
      </c>
      <c r="E21" s="1">
        <v>0.75049999999999994</v>
      </c>
      <c r="F21" s="1">
        <v>0.755</v>
      </c>
      <c r="G21" s="1">
        <v>0.76049999999999995</v>
      </c>
      <c r="H21" s="1">
        <v>0.77349999999999997</v>
      </c>
      <c r="I21" s="1">
        <v>0.80159999999999998</v>
      </c>
      <c r="J21" s="1">
        <v>0.87180000000000002</v>
      </c>
      <c r="K21" s="1">
        <f t="shared" si="0"/>
        <v>0.77145555555555556</v>
      </c>
    </row>
    <row r="22" spans="1:11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64</v>
      </c>
      <c r="B23" s="1">
        <v>0.75039999999999996</v>
      </c>
      <c r="C23" s="1">
        <v>0.75260000000000005</v>
      </c>
      <c r="D23" s="1">
        <v>0.75339999999999996</v>
      </c>
      <c r="E23" s="1">
        <v>0.75690000000000002</v>
      </c>
      <c r="F23" s="1">
        <v>0.76080000000000003</v>
      </c>
      <c r="G23" s="1">
        <v>0.76380000000000003</v>
      </c>
      <c r="H23" s="1">
        <v>0.77310000000000001</v>
      </c>
      <c r="I23" s="1">
        <v>0.79310000000000003</v>
      </c>
      <c r="J23" s="1">
        <v>0.8569</v>
      </c>
      <c r="K23" s="1">
        <f t="shared" si="0"/>
        <v>0.77344444444444449</v>
      </c>
    </row>
    <row r="24" spans="1:11" x14ac:dyDescent="0.25">
      <c r="A24" t="s">
        <v>10</v>
      </c>
      <c r="B24" s="1">
        <v>0.74099999999999999</v>
      </c>
      <c r="C24" s="1">
        <v>0.74409999999999998</v>
      </c>
      <c r="D24" s="1">
        <v>0.74519999999999997</v>
      </c>
      <c r="E24" s="1">
        <v>0.74980000000000002</v>
      </c>
      <c r="F24" s="1">
        <v>0.75449999999999995</v>
      </c>
      <c r="G24" s="1">
        <v>0.75990000000000002</v>
      </c>
      <c r="H24" s="1">
        <v>0.77280000000000004</v>
      </c>
      <c r="I24" s="1">
        <v>0.80059999999999998</v>
      </c>
      <c r="J24" s="1">
        <v>0.87290000000000001</v>
      </c>
      <c r="K24" s="1">
        <f t="shared" si="0"/>
        <v>0.77120000000000011</v>
      </c>
    </row>
    <row r="25" spans="1:11" x14ac:dyDescent="0.25">
      <c r="A25" t="s">
        <v>11</v>
      </c>
      <c r="B25" s="1">
        <v>0.7984</v>
      </c>
      <c r="C25" s="1">
        <v>0.8004</v>
      </c>
      <c r="D25" s="1">
        <v>0.80110000000000003</v>
      </c>
      <c r="E25" s="1">
        <v>0.80349999999999999</v>
      </c>
      <c r="F25" s="1">
        <v>0.80610000000000004</v>
      </c>
      <c r="G25" s="1">
        <v>0.8095</v>
      </c>
      <c r="H25" s="1">
        <v>0.81589999999999996</v>
      </c>
      <c r="I25" s="1">
        <v>0.83160000000000001</v>
      </c>
      <c r="J25" s="1">
        <v>0.86580000000000001</v>
      </c>
      <c r="K25" s="1">
        <f t="shared" si="0"/>
        <v>0.81469999999999998</v>
      </c>
    </row>
    <row r="26" spans="1:11" x14ac:dyDescent="0.25">
      <c r="A26" t="s">
        <v>12</v>
      </c>
      <c r="B26" s="1">
        <v>0.75329999999999997</v>
      </c>
      <c r="C26" s="1">
        <v>0.75509999999999999</v>
      </c>
      <c r="D26" s="1">
        <v>0.75600000000000001</v>
      </c>
      <c r="E26" s="1">
        <v>0.75919999999999999</v>
      </c>
      <c r="F26" s="1">
        <v>0.76290000000000002</v>
      </c>
      <c r="G26" s="1">
        <v>0.76519999999999999</v>
      </c>
      <c r="H26" s="1">
        <v>0.77329999999999999</v>
      </c>
      <c r="I26" s="1">
        <v>0.7903</v>
      </c>
      <c r="J26" s="1">
        <v>0.8478</v>
      </c>
      <c r="K26" s="1">
        <f t="shared" si="0"/>
        <v>0.77367777777777791</v>
      </c>
    </row>
    <row r="27" spans="1:11" x14ac:dyDescent="0.25">
      <c r="A27" t="s">
        <v>31</v>
      </c>
      <c r="B27" s="1">
        <v>0.82289999999999996</v>
      </c>
      <c r="C27" s="1">
        <v>0.82789999999999997</v>
      </c>
      <c r="D27" s="1">
        <v>0.83169999999999999</v>
      </c>
      <c r="E27" s="1">
        <v>0.83650000000000002</v>
      </c>
      <c r="F27" s="1">
        <v>0.84460000000000002</v>
      </c>
      <c r="G27" s="1">
        <v>0.85219999999999996</v>
      </c>
      <c r="H27" s="1">
        <v>0.86119999999999997</v>
      </c>
      <c r="I27" s="1">
        <v>0.88049999999999995</v>
      </c>
      <c r="J27" s="1">
        <v>0.94430000000000003</v>
      </c>
      <c r="K27" s="1">
        <f t="shared" si="0"/>
        <v>0.85575555555555549</v>
      </c>
    </row>
    <row r="28" spans="1:11" x14ac:dyDescent="0.25">
      <c r="A28" t="s">
        <v>30</v>
      </c>
      <c r="B28" s="1">
        <v>0.74239999999999995</v>
      </c>
      <c r="C28" s="1">
        <v>0.74509999999999998</v>
      </c>
      <c r="D28" s="1">
        <v>0.74660000000000004</v>
      </c>
      <c r="E28" s="1">
        <v>0.751</v>
      </c>
      <c r="F28" s="1">
        <v>0.75560000000000005</v>
      </c>
      <c r="G28" s="1">
        <v>0.76060000000000005</v>
      </c>
      <c r="H28" s="1">
        <v>0.77259999999999995</v>
      </c>
      <c r="I28" s="1">
        <v>0.79890000000000005</v>
      </c>
      <c r="J28" s="1">
        <v>0.87229999999999996</v>
      </c>
      <c r="K28" s="1">
        <f t="shared" si="0"/>
        <v>0.77167777777777768</v>
      </c>
    </row>
    <row r="29" spans="1:11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</row>
    <row r="30" spans="1:11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50</v>
      </c>
      <c r="B32" s="1">
        <v>0.78039999999999998</v>
      </c>
      <c r="C32" s="1">
        <v>0.78849999999999998</v>
      </c>
      <c r="D32" s="1">
        <v>0.79459999999999997</v>
      </c>
      <c r="E32" s="1">
        <v>0.8054</v>
      </c>
      <c r="F32" s="1">
        <v>0.81930000000000003</v>
      </c>
      <c r="G32" s="1">
        <v>0.83099999999999996</v>
      </c>
      <c r="H32" s="1">
        <v>0.85540000000000005</v>
      </c>
      <c r="I32" s="1">
        <v>0.89749999999999996</v>
      </c>
      <c r="J32" s="1">
        <v>0.97950000000000004</v>
      </c>
      <c r="K32" s="1">
        <f t="shared" si="0"/>
        <v>0.83906666666666674</v>
      </c>
    </row>
    <row r="33" spans="1:11" x14ac:dyDescent="0.25">
      <c r="A33" t="s">
        <v>51</v>
      </c>
      <c r="B33" s="1">
        <v>0.77170000000000005</v>
      </c>
      <c r="C33" s="1">
        <v>0.77939999999999998</v>
      </c>
      <c r="D33" s="1">
        <v>0.78469999999999995</v>
      </c>
      <c r="E33" s="1">
        <v>0.7944</v>
      </c>
      <c r="F33" s="1">
        <v>0.80710000000000004</v>
      </c>
      <c r="G33" s="1">
        <v>0.81869999999999998</v>
      </c>
      <c r="H33" s="1">
        <v>0.8427</v>
      </c>
      <c r="I33" s="1">
        <v>0.88700000000000001</v>
      </c>
      <c r="J33" s="1">
        <v>0.99270000000000003</v>
      </c>
      <c r="K33" s="1">
        <f t="shared" si="0"/>
        <v>0.8309333333333333</v>
      </c>
    </row>
    <row r="34" spans="1:11" x14ac:dyDescent="0.25">
      <c r="A34" t="s">
        <v>32</v>
      </c>
      <c r="B34" s="1">
        <v>0.74629999999999996</v>
      </c>
      <c r="C34" s="1">
        <v>0.74890000000000001</v>
      </c>
      <c r="D34" s="1">
        <v>0.75</v>
      </c>
      <c r="E34" s="1">
        <v>0.75409999999999999</v>
      </c>
      <c r="F34" s="1">
        <v>0.7581</v>
      </c>
      <c r="G34" s="1">
        <v>0.76180000000000003</v>
      </c>
      <c r="H34" s="1">
        <v>0.77139999999999997</v>
      </c>
      <c r="I34" s="1">
        <v>0.79349999999999998</v>
      </c>
      <c r="J34" s="1">
        <v>0.86470000000000002</v>
      </c>
      <c r="K34" s="1">
        <f t="shared" si="0"/>
        <v>0.77208888888888882</v>
      </c>
    </row>
    <row r="35" spans="1:11" x14ac:dyDescent="0.25">
      <c r="A35" t="s">
        <v>33</v>
      </c>
      <c r="B35" s="1">
        <v>0.74539999999999995</v>
      </c>
      <c r="C35" s="1">
        <v>0.74790000000000001</v>
      </c>
      <c r="D35" s="1">
        <v>0.74890000000000001</v>
      </c>
      <c r="E35" s="1">
        <v>0.75280000000000002</v>
      </c>
      <c r="F35" s="1">
        <v>0.75660000000000005</v>
      </c>
      <c r="G35" s="1">
        <v>0.76049999999999995</v>
      </c>
      <c r="H35" s="1">
        <v>0.77039999999999997</v>
      </c>
      <c r="I35" s="1">
        <v>0.79279999999999995</v>
      </c>
      <c r="J35" s="1">
        <v>0.86729999999999996</v>
      </c>
      <c r="K35" s="1">
        <f t="shared" si="0"/>
        <v>0.77140000000000009</v>
      </c>
    </row>
    <row r="36" spans="1:11" x14ac:dyDescent="0.25">
      <c r="A36" t="s">
        <v>34</v>
      </c>
      <c r="B36" s="1">
        <v>0.73880000000000001</v>
      </c>
      <c r="C36" s="1">
        <v>0.74250000000000005</v>
      </c>
      <c r="D36" s="1">
        <v>0.74560000000000004</v>
      </c>
      <c r="E36" s="1">
        <v>0.75170000000000003</v>
      </c>
      <c r="F36" s="1">
        <v>0.76119999999999999</v>
      </c>
      <c r="G36" s="1">
        <v>0.77249999999999996</v>
      </c>
      <c r="H36" s="1">
        <v>0.79169999999999996</v>
      </c>
      <c r="I36" s="1">
        <v>0.82620000000000005</v>
      </c>
      <c r="J36" s="1">
        <v>0.90269999999999995</v>
      </c>
      <c r="K36" s="1">
        <f t="shared" si="0"/>
        <v>0.78143333333333331</v>
      </c>
    </row>
    <row r="37" spans="1:11" x14ac:dyDescent="0.25">
      <c r="A37" t="s">
        <v>25</v>
      </c>
      <c r="B37" s="1">
        <v>0.75180000000000002</v>
      </c>
      <c r="C37" s="1">
        <v>0.75380000000000003</v>
      </c>
      <c r="D37" s="1">
        <v>0.75470000000000004</v>
      </c>
      <c r="E37" s="1">
        <v>0.7581</v>
      </c>
      <c r="F37" s="1">
        <v>0.76180000000000003</v>
      </c>
      <c r="G37" s="1">
        <v>0.76429999999999998</v>
      </c>
      <c r="H37" s="1">
        <v>0.77259999999999995</v>
      </c>
      <c r="I37" s="1">
        <v>0.79010000000000002</v>
      </c>
      <c r="J37" s="1">
        <v>0.84870000000000001</v>
      </c>
      <c r="K37" s="1">
        <f t="shared" si="0"/>
        <v>0.77287777777777766</v>
      </c>
    </row>
    <row r="38" spans="1:11" x14ac:dyDescent="0.25">
      <c r="A38" t="s">
        <v>26</v>
      </c>
      <c r="B38" s="1">
        <v>0.74490000000000001</v>
      </c>
      <c r="C38" s="1">
        <v>0.74750000000000005</v>
      </c>
      <c r="D38" s="1">
        <v>0.74860000000000004</v>
      </c>
      <c r="E38" s="1">
        <v>0.75270000000000004</v>
      </c>
      <c r="F38" s="1">
        <v>0.75680000000000003</v>
      </c>
      <c r="G38" s="1">
        <v>0.76060000000000005</v>
      </c>
      <c r="H38" s="1">
        <v>0.77039999999999997</v>
      </c>
      <c r="I38" s="1">
        <v>0.79200000000000004</v>
      </c>
      <c r="J38" s="1">
        <v>0.85519999999999996</v>
      </c>
      <c r="K38" s="1">
        <f t="shared" si="0"/>
        <v>0.76985555555555552</v>
      </c>
    </row>
    <row r="39" spans="1:11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</row>
    <row r="40" spans="1:11" x14ac:dyDescent="0.25">
      <c r="A40" t="s">
        <v>66</v>
      </c>
      <c r="B40" s="1">
        <v>0.76200000000000001</v>
      </c>
      <c r="C40" s="1">
        <v>0.76429999999999998</v>
      </c>
      <c r="D40" s="1">
        <v>0.7651</v>
      </c>
      <c r="E40" s="1">
        <v>0.76890000000000003</v>
      </c>
      <c r="F40" s="1">
        <v>0.77310000000000001</v>
      </c>
      <c r="G40" s="1">
        <v>0.77510000000000001</v>
      </c>
      <c r="H40" s="1">
        <v>0.78310000000000002</v>
      </c>
      <c r="I40" s="1">
        <v>0.79879999999999995</v>
      </c>
      <c r="J40" s="1">
        <v>0.85250000000000004</v>
      </c>
      <c r="K40" s="1">
        <f t="shared" si="0"/>
        <v>0.78254444444444438</v>
      </c>
    </row>
    <row r="41" spans="1:11" x14ac:dyDescent="0.25">
      <c r="A41" t="s">
        <v>27</v>
      </c>
      <c r="B41" s="1">
        <v>0.74670000000000003</v>
      </c>
      <c r="C41" s="1">
        <v>0.75029999999999997</v>
      </c>
      <c r="D41" s="1">
        <v>0.75270000000000004</v>
      </c>
      <c r="E41" s="1">
        <v>0.75860000000000005</v>
      </c>
      <c r="F41" s="1">
        <v>0.76539999999999997</v>
      </c>
      <c r="G41" s="1">
        <v>0.77129999999999999</v>
      </c>
      <c r="H41" s="1">
        <v>0.78459999999999996</v>
      </c>
      <c r="I41" s="1">
        <v>0.80840000000000001</v>
      </c>
      <c r="J41" s="1">
        <v>0.87229999999999996</v>
      </c>
      <c r="K41" s="1">
        <f t="shared" si="0"/>
        <v>0.77892222222222218</v>
      </c>
    </row>
    <row r="42" spans="1:11" x14ac:dyDescent="0.25">
      <c r="A42" t="s">
        <v>28</v>
      </c>
      <c r="B42" s="1">
        <v>0.7379</v>
      </c>
      <c r="C42" s="1">
        <v>0.74160000000000004</v>
      </c>
      <c r="D42" s="1">
        <v>0.74390000000000001</v>
      </c>
      <c r="E42" s="1">
        <v>0.75009999999999999</v>
      </c>
      <c r="F42" s="1">
        <v>0.75680000000000003</v>
      </c>
      <c r="G42" s="1">
        <v>0.76329999999999998</v>
      </c>
      <c r="H42" s="1">
        <v>0.77790000000000004</v>
      </c>
      <c r="I42" s="1">
        <v>0.80500000000000005</v>
      </c>
      <c r="J42" s="1">
        <v>0.87339999999999995</v>
      </c>
      <c r="K42" s="1">
        <f t="shared" si="0"/>
        <v>0.77221111111111107</v>
      </c>
    </row>
    <row r="43" spans="1:11" x14ac:dyDescent="0.25">
      <c r="A43" t="s">
        <v>36</v>
      </c>
      <c r="B43" s="1">
        <v>0.75239999999999996</v>
      </c>
      <c r="C43" s="1">
        <v>0.75460000000000005</v>
      </c>
      <c r="D43" s="1">
        <v>0.75570000000000004</v>
      </c>
      <c r="E43" s="1">
        <v>0.75919999999999999</v>
      </c>
      <c r="F43" s="1">
        <v>0.7631</v>
      </c>
      <c r="G43" s="1">
        <v>0.76570000000000005</v>
      </c>
      <c r="H43" s="1">
        <v>0.77370000000000005</v>
      </c>
      <c r="I43" s="1">
        <v>0.78849999999999998</v>
      </c>
      <c r="J43" s="1">
        <v>0.82530000000000003</v>
      </c>
      <c r="K43" s="1">
        <f t="shared" si="0"/>
        <v>0.7709111111111111</v>
      </c>
    </row>
    <row r="44" spans="1:11" x14ac:dyDescent="0.25">
      <c r="A44" t="s">
        <v>37</v>
      </c>
      <c r="B44" s="1">
        <v>0.74809999999999999</v>
      </c>
      <c r="C44" s="1">
        <v>0.75049999999999994</v>
      </c>
      <c r="D44" s="1">
        <v>0.75139999999999996</v>
      </c>
      <c r="E44" s="1">
        <v>0.755</v>
      </c>
      <c r="F44" s="1">
        <v>0.75880000000000003</v>
      </c>
      <c r="G44" s="1">
        <v>0.76219999999999999</v>
      </c>
      <c r="H44" s="1">
        <v>0.77190000000000003</v>
      </c>
      <c r="I44" s="1">
        <v>0.7944</v>
      </c>
      <c r="J44" s="1">
        <v>0.88119999999999998</v>
      </c>
      <c r="K44" s="1">
        <f t="shared" si="0"/>
        <v>0.77483333333333326</v>
      </c>
    </row>
    <row r="45" spans="1:11" x14ac:dyDescent="0.25">
      <c r="A45" t="s">
        <v>38</v>
      </c>
      <c r="B45" s="1">
        <v>0.74270000000000003</v>
      </c>
      <c r="C45" s="1">
        <v>0.74580000000000002</v>
      </c>
      <c r="D45" s="1">
        <v>0.747</v>
      </c>
      <c r="E45" s="1">
        <v>0.75160000000000005</v>
      </c>
      <c r="F45" s="1">
        <v>0.75619999999999998</v>
      </c>
      <c r="G45" s="1">
        <v>0.76139999999999997</v>
      </c>
      <c r="H45" s="1">
        <v>0.77390000000000003</v>
      </c>
      <c r="I45" s="1">
        <v>0.80169999999999997</v>
      </c>
      <c r="J45" s="1">
        <v>0.87909999999999999</v>
      </c>
      <c r="K45" s="1">
        <f t="shared" si="0"/>
        <v>0.77326666666666677</v>
      </c>
    </row>
    <row r="46" spans="1:11" x14ac:dyDescent="0.25">
      <c r="A46" t="s">
        <v>23</v>
      </c>
      <c r="B46" s="1">
        <v>0.73960000000000004</v>
      </c>
      <c r="C46" s="1">
        <v>0.74329999999999996</v>
      </c>
      <c r="D46" s="1">
        <v>0.74480000000000002</v>
      </c>
      <c r="E46" s="1">
        <v>0.75009999999999999</v>
      </c>
      <c r="F46" s="1">
        <v>0.75570000000000004</v>
      </c>
      <c r="G46" s="1">
        <v>0.76300000000000001</v>
      </c>
      <c r="H46" s="1">
        <v>0.77959999999999996</v>
      </c>
      <c r="I46" s="1">
        <v>0.81479999999999997</v>
      </c>
      <c r="J46" s="1">
        <v>0.89829999999999999</v>
      </c>
      <c r="K46" s="1">
        <f t="shared" si="0"/>
        <v>0.77657777777777781</v>
      </c>
    </row>
    <row r="47" spans="1:11" x14ac:dyDescent="0.25">
      <c r="A47" t="s">
        <v>24</v>
      </c>
      <c r="B47" s="1">
        <v>0.73750000000000004</v>
      </c>
      <c r="C47" s="1">
        <v>0.74219999999999997</v>
      </c>
      <c r="D47" s="1">
        <v>0.74429999999999996</v>
      </c>
      <c r="E47" s="1">
        <v>0.75090000000000001</v>
      </c>
      <c r="F47" s="1">
        <v>0.7581</v>
      </c>
      <c r="G47" s="1">
        <v>0.7681</v>
      </c>
      <c r="H47" s="1">
        <v>0.78939999999999999</v>
      </c>
      <c r="I47" s="1">
        <v>0.8306</v>
      </c>
      <c r="J47" s="1">
        <v>0.91249999999999998</v>
      </c>
      <c r="K47" s="1">
        <f t="shared" si="0"/>
        <v>0.78151111111111105</v>
      </c>
    </row>
    <row r="48" spans="1:11" x14ac:dyDescent="0.25">
      <c r="A48" t="s">
        <v>39</v>
      </c>
      <c r="B48" s="1">
        <v>0.74199999999999999</v>
      </c>
      <c r="C48" s="1">
        <v>0.74529999999999996</v>
      </c>
      <c r="D48" s="1">
        <v>0.74660000000000004</v>
      </c>
      <c r="E48" s="1">
        <v>0.75170000000000003</v>
      </c>
      <c r="F48" s="1">
        <v>0.75670000000000004</v>
      </c>
      <c r="G48" s="1">
        <v>0.76259999999999994</v>
      </c>
      <c r="H48" s="1">
        <v>0.77610000000000001</v>
      </c>
      <c r="I48" s="1">
        <v>0.80559999999999998</v>
      </c>
      <c r="J48" s="1">
        <v>0.88370000000000004</v>
      </c>
      <c r="K48" s="1">
        <f t="shared" si="0"/>
        <v>0.77447777777777771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L49"/>
  <sheetViews>
    <sheetView workbookViewId="0">
      <selection activeCell="B2" sqref="B2"/>
    </sheetView>
  </sheetViews>
  <sheetFormatPr defaultRowHeight="15.75" x14ac:dyDescent="0.25"/>
  <sheetData>
    <row r="1" spans="1:12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  <c r="L1" t="s">
        <v>52</v>
      </c>
    </row>
    <row r="2" spans="1:12" x14ac:dyDescent="0.25">
      <c r="A2" t="s">
        <v>0</v>
      </c>
      <c r="B2" s="1">
        <v>0.91139999999999999</v>
      </c>
      <c r="C2" s="1">
        <v>0.91930000000000001</v>
      </c>
      <c r="D2" s="1">
        <v>0.92349999999999999</v>
      </c>
      <c r="E2" s="1">
        <v>0.9304</v>
      </c>
      <c r="F2" s="1">
        <v>0.93940000000000001</v>
      </c>
      <c r="G2" s="1">
        <v>0.9476</v>
      </c>
      <c r="H2" s="1">
        <v>0.96809999999999996</v>
      </c>
      <c r="I2" s="1">
        <v>1.0162</v>
      </c>
      <c r="J2" s="1">
        <v>1.1134999999999999</v>
      </c>
      <c r="K2" s="1">
        <f>AVERAGE(B2:J2)</f>
        <v>0.9632666666666666</v>
      </c>
      <c r="L2" s="1">
        <f>SQRT(K2)</f>
        <v>0.98146149525422877</v>
      </c>
    </row>
    <row r="3" spans="1:12" x14ac:dyDescent="0.25">
      <c r="A3" t="s">
        <v>1</v>
      </c>
      <c r="B3" s="1">
        <v>0.89710000000000001</v>
      </c>
      <c r="C3" s="1">
        <v>0.90600000000000003</v>
      </c>
      <c r="D3" s="1">
        <v>0.91039999999999999</v>
      </c>
      <c r="E3" s="1">
        <v>0.91839999999999999</v>
      </c>
      <c r="F3" s="1">
        <v>0.92849999999999999</v>
      </c>
      <c r="G3" s="1">
        <v>0.93899999999999995</v>
      </c>
      <c r="H3" s="1">
        <v>0.96379999999999999</v>
      </c>
      <c r="I3" s="1">
        <v>1.0255000000000001</v>
      </c>
      <c r="J3" s="1">
        <v>1.2393000000000001</v>
      </c>
      <c r="K3" s="1">
        <f t="shared" ref="K3:K48" si="0">AVERAGE(B3:J3)</f>
        <v>0.96977777777777796</v>
      </c>
      <c r="L3" s="1">
        <f t="shared" ref="L3:L48" si="1">SQRT(K3)</f>
        <v>0.98477295747688864</v>
      </c>
    </row>
    <row r="4" spans="1:12" x14ac:dyDescent="0.25">
      <c r="A4" t="s">
        <v>2</v>
      </c>
      <c r="B4" s="1">
        <v>0.89470000000000005</v>
      </c>
      <c r="C4" s="1">
        <v>0.90500000000000003</v>
      </c>
      <c r="D4" s="1">
        <v>0.91239999999999999</v>
      </c>
      <c r="E4" s="1">
        <v>0.92449999999999999</v>
      </c>
      <c r="F4" s="1">
        <v>0.94269999999999998</v>
      </c>
      <c r="G4" s="1">
        <v>0.96319999999999995</v>
      </c>
      <c r="H4" s="1">
        <v>1.0019</v>
      </c>
      <c r="I4" s="1">
        <v>1.0939000000000001</v>
      </c>
      <c r="J4" s="1">
        <v>1.3154999999999999</v>
      </c>
      <c r="K4" s="1">
        <f t="shared" si="0"/>
        <v>0.99486666666666657</v>
      </c>
      <c r="L4" s="1">
        <f t="shared" si="1"/>
        <v>0.9974300309629075</v>
      </c>
    </row>
    <row r="5" spans="1:12" x14ac:dyDescent="0.25">
      <c r="A5" t="s">
        <v>3</v>
      </c>
      <c r="B5" s="1">
        <v>1.0676000000000001</v>
      </c>
      <c r="C5" s="1">
        <v>1.08</v>
      </c>
      <c r="D5" s="1">
        <v>1.0898000000000001</v>
      </c>
      <c r="E5" s="1">
        <v>1.1031</v>
      </c>
      <c r="F5" s="1">
        <v>1.1233</v>
      </c>
      <c r="G5" s="1">
        <v>1.1458999999999999</v>
      </c>
      <c r="H5" s="1">
        <v>1.1738999999999999</v>
      </c>
      <c r="I5" s="1">
        <v>1.2349000000000001</v>
      </c>
      <c r="J5" s="1">
        <v>1.4165000000000001</v>
      </c>
      <c r="K5" s="1">
        <f t="shared" si="0"/>
        <v>1.1594444444444447</v>
      </c>
      <c r="L5" s="1">
        <f t="shared" si="1"/>
        <v>1.0767750203475397</v>
      </c>
    </row>
    <row r="6" spans="1:12" x14ac:dyDescent="0.25">
      <c r="A6" t="s">
        <v>45</v>
      </c>
      <c r="B6" s="1">
        <v>0.89729999999999999</v>
      </c>
      <c r="C6" s="1">
        <v>0.90639999999999998</v>
      </c>
      <c r="D6" s="1">
        <v>0.91110000000000002</v>
      </c>
      <c r="E6" s="1">
        <v>0.91930000000000001</v>
      </c>
      <c r="F6" s="1">
        <v>0.9294</v>
      </c>
      <c r="G6" s="1">
        <v>0.94</v>
      </c>
      <c r="H6" s="1">
        <v>0.96430000000000005</v>
      </c>
      <c r="I6" s="1">
        <v>1.0208999999999999</v>
      </c>
      <c r="J6" s="1">
        <v>1.1956</v>
      </c>
      <c r="K6" s="1">
        <f t="shared" si="0"/>
        <v>0.96492222222222224</v>
      </c>
      <c r="L6" s="1">
        <f t="shared" si="1"/>
        <v>0.98230454657515565</v>
      </c>
    </row>
    <row r="7" spans="1:12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  <c r="L7" s="1" t="e">
        <f t="shared" si="1"/>
        <v>#DIV/0!</v>
      </c>
    </row>
    <row r="8" spans="1:12" x14ac:dyDescent="0.25">
      <c r="A8" t="s">
        <v>56</v>
      </c>
      <c r="B8" s="1">
        <v>0.93369999999999997</v>
      </c>
      <c r="C8" s="1">
        <v>0.94279999999999997</v>
      </c>
      <c r="D8" s="1">
        <v>0.94710000000000005</v>
      </c>
      <c r="E8" s="1">
        <v>0.95589999999999997</v>
      </c>
      <c r="F8" s="1">
        <v>0.9657</v>
      </c>
      <c r="G8" s="1">
        <v>0.9738</v>
      </c>
      <c r="H8" s="1">
        <v>0.99419999999999997</v>
      </c>
      <c r="I8" s="1">
        <v>1.04</v>
      </c>
      <c r="J8" s="1">
        <v>1.1935</v>
      </c>
      <c r="K8" s="1">
        <f t="shared" si="0"/>
        <v>0.99407777777777773</v>
      </c>
      <c r="L8" s="1">
        <f t="shared" si="1"/>
        <v>0.99703449176935588</v>
      </c>
    </row>
    <row r="9" spans="1:12" x14ac:dyDescent="0.25">
      <c r="A9" t="s">
        <v>4</v>
      </c>
      <c r="B9" s="1">
        <v>0.88100000000000001</v>
      </c>
      <c r="C9" s="1">
        <v>0.89700000000000002</v>
      </c>
      <c r="D9" s="1">
        <v>0.91069999999999995</v>
      </c>
      <c r="E9" s="1">
        <v>0.9304</v>
      </c>
      <c r="F9" s="1">
        <v>0.95899999999999996</v>
      </c>
      <c r="G9" s="1">
        <v>0.99299999999999999</v>
      </c>
      <c r="H9" s="1">
        <v>1.0438000000000001</v>
      </c>
      <c r="I9" s="1">
        <v>1.1355</v>
      </c>
      <c r="J9" s="1">
        <v>1.1639999999999999</v>
      </c>
      <c r="K9" s="1">
        <f t="shared" si="0"/>
        <v>0.99048888888888897</v>
      </c>
      <c r="L9" s="1">
        <f t="shared" si="1"/>
        <v>0.99523308269414401</v>
      </c>
    </row>
    <row r="10" spans="1:12" x14ac:dyDescent="0.25">
      <c r="A10" t="s">
        <v>5</v>
      </c>
      <c r="B10" s="1">
        <v>0.86499999999999999</v>
      </c>
      <c r="C10" s="1">
        <v>0.87860000000000005</v>
      </c>
      <c r="D10" s="1">
        <v>0.88919999999999999</v>
      </c>
      <c r="E10" s="1">
        <v>0.90480000000000005</v>
      </c>
      <c r="F10" s="1">
        <v>0.92889999999999995</v>
      </c>
      <c r="G10" s="1">
        <v>0.96</v>
      </c>
      <c r="H10" s="1">
        <v>1.0137</v>
      </c>
      <c r="I10" s="1">
        <v>1.1146</v>
      </c>
      <c r="J10" s="1">
        <v>1.3721000000000001</v>
      </c>
      <c r="K10" s="1">
        <f t="shared" si="0"/>
        <v>0.99187777777777775</v>
      </c>
      <c r="L10" s="1">
        <f t="shared" si="1"/>
        <v>0.9959306089169957</v>
      </c>
    </row>
    <row r="11" spans="1:12" x14ac:dyDescent="0.25">
      <c r="A11" t="s">
        <v>6</v>
      </c>
      <c r="B11" s="1">
        <v>0.87919999999999998</v>
      </c>
      <c r="C11" s="1">
        <v>0.89470000000000005</v>
      </c>
      <c r="D11" s="1">
        <v>0.90759999999999996</v>
      </c>
      <c r="E11" s="1">
        <v>0.92610000000000003</v>
      </c>
      <c r="F11" s="1">
        <v>0.95309999999999995</v>
      </c>
      <c r="G11" s="1">
        <v>0.98509999999999998</v>
      </c>
      <c r="H11" s="1">
        <v>1.0344</v>
      </c>
      <c r="I11" s="1">
        <v>1.1267</v>
      </c>
      <c r="J11" s="1">
        <v>1.1677999999999999</v>
      </c>
      <c r="K11" s="1">
        <f t="shared" si="0"/>
        <v>0.98607777777777761</v>
      </c>
      <c r="L11" s="1">
        <f t="shared" si="1"/>
        <v>0.99301449021541355</v>
      </c>
    </row>
    <row r="12" spans="1:12" x14ac:dyDescent="0.25">
      <c r="A12" t="s">
        <v>46</v>
      </c>
      <c r="B12" s="1">
        <v>0.86409999999999998</v>
      </c>
      <c r="C12" s="1">
        <v>0.87980000000000003</v>
      </c>
      <c r="D12" s="1">
        <v>0.89219999999999999</v>
      </c>
      <c r="E12" s="1">
        <v>0.90969999999999995</v>
      </c>
      <c r="F12" s="1">
        <v>0.93620000000000003</v>
      </c>
      <c r="G12" s="1">
        <v>0.96799999999999997</v>
      </c>
      <c r="H12" s="1">
        <v>1.0224</v>
      </c>
      <c r="I12" s="1">
        <v>1.1234999999999999</v>
      </c>
      <c r="J12" s="1">
        <v>1.3499000000000001</v>
      </c>
      <c r="K12" s="1">
        <f t="shared" si="0"/>
        <v>0.99397777777777785</v>
      </c>
      <c r="L12" s="1">
        <f t="shared" si="1"/>
        <v>0.99698434179167417</v>
      </c>
    </row>
    <row r="13" spans="1:12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  <c r="L13" s="1" t="e">
        <f t="shared" si="1"/>
        <v>#DIV/0!</v>
      </c>
    </row>
    <row r="14" spans="1:12" x14ac:dyDescent="0.25">
      <c r="A14" t="s">
        <v>58</v>
      </c>
      <c r="B14" s="1">
        <v>0.92330000000000001</v>
      </c>
      <c r="C14" s="1">
        <v>0.94650000000000001</v>
      </c>
      <c r="D14" s="1">
        <v>0.96489999999999998</v>
      </c>
      <c r="E14" s="1">
        <v>0.99029999999999996</v>
      </c>
      <c r="F14" s="1">
        <v>1.0239</v>
      </c>
      <c r="G14" s="1">
        <v>1.0593999999999999</v>
      </c>
      <c r="H14" s="1">
        <v>1.1028</v>
      </c>
      <c r="I14" s="1">
        <v>1.1806000000000001</v>
      </c>
      <c r="J14" s="1">
        <v>1.3681000000000001</v>
      </c>
      <c r="K14" s="1">
        <f t="shared" si="0"/>
        <v>1.0622</v>
      </c>
      <c r="L14" s="1">
        <f t="shared" si="1"/>
        <v>1.0306308747558459</v>
      </c>
    </row>
    <row r="15" spans="1:12" x14ac:dyDescent="0.25">
      <c r="A15" t="s">
        <v>7</v>
      </c>
      <c r="B15" s="1">
        <v>0.89870000000000005</v>
      </c>
      <c r="C15" s="1">
        <v>0.90780000000000005</v>
      </c>
      <c r="D15" s="1">
        <v>0.91249999999999998</v>
      </c>
      <c r="E15" s="1">
        <v>0.92079999999999995</v>
      </c>
      <c r="F15" s="1">
        <v>0.93079999999999996</v>
      </c>
      <c r="G15" s="1">
        <v>0.9415</v>
      </c>
      <c r="H15" s="1">
        <v>0.96579999999999999</v>
      </c>
      <c r="I15" s="1">
        <v>1.0262</v>
      </c>
      <c r="J15" s="1">
        <v>1.2313000000000001</v>
      </c>
      <c r="K15" s="1">
        <f t="shared" si="0"/>
        <v>0.97060000000000002</v>
      </c>
      <c r="L15" s="1">
        <f t="shared" si="1"/>
        <v>0.985190336940025</v>
      </c>
    </row>
    <row r="16" spans="1:12" x14ac:dyDescent="0.25">
      <c r="A16" t="s">
        <v>53</v>
      </c>
      <c r="B16" s="1">
        <v>0.91679999999999995</v>
      </c>
      <c r="C16" s="1">
        <v>0.91879999999999995</v>
      </c>
      <c r="D16" s="1">
        <v>0.9214</v>
      </c>
      <c r="E16" s="1">
        <v>0.92149999999999999</v>
      </c>
      <c r="F16" s="1">
        <v>0.92879999999999996</v>
      </c>
      <c r="G16" s="1">
        <v>0.94059999999999999</v>
      </c>
      <c r="H16" s="1">
        <v>0.97289999999999999</v>
      </c>
      <c r="I16" s="1">
        <v>1.0666</v>
      </c>
      <c r="J16" s="1">
        <v>1.3687</v>
      </c>
      <c r="K16" s="1">
        <f t="shared" si="0"/>
        <v>0.99512222222222213</v>
      </c>
      <c r="L16" s="1">
        <f t="shared" si="1"/>
        <v>0.99755812974594227</v>
      </c>
    </row>
    <row r="17" spans="1:12" x14ac:dyDescent="0.25">
      <c r="A17" t="s">
        <v>8</v>
      </c>
      <c r="B17" s="1">
        <v>0.91090000000000004</v>
      </c>
      <c r="C17" s="1">
        <v>0.91900000000000004</v>
      </c>
      <c r="D17" s="1">
        <v>0.92310000000000003</v>
      </c>
      <c r="E17" s="1">
        <v>0.93</v>
      </c>
      <c r="F17" s="1">
        <v>0.93879999999999997</v>
      </c>
      <c r="G17" s="1">
        <v>0.94679999999999997</v>
      </c>
      <c r="H17" s="1">
        <v>0.96709999999999996</v>
      </c>
      <c r="I17" s="1">
        <v>1.0149999999999999</v>
      </c>
      <c r="J17" s="1">
        <v>1.1794</v>
      </c>
      <c r="K17" s="1">
        <f t="shared" si="0"/>
        <v>0.97001111111111116</v>
      </c>
      <c r="L17" s="1">
        <f t="shared" si="1"/>
        <v>0.98489142097548554</v>
      </c>
    </row>
    <row r="18" spans="1:12" x14ac:dyDescent="0.25">
      <c r="A18" t="s">
        <v>9</v>
      </c>
      <c r="B18" s="1">
        <v>0.89710000000000001</v>
      </c>
      <c r="C18" s="1">
        <v>0.90620000000000001</v>
      </c>
      <c r="D18" s="1">
        <v>0.91080000000000005</v>
      </c>
      <c r="E18" s="1">
        <v>0.91900000000000004</v>
      </c>
      <c r="F18" s="1">
        <v>0.92910000000000004</v>
      </c>
      <c r="G18" s="1">
        <v>0.93959999999999999</v>
      </c>
      <c r="H18" s="1">
        <v>0.96379999999999999</v>
      </c>
      <c r="I18" s="1">
        <v>1.0206</v>
      </c>
      <c r="J18" s="1">
        <v>1.1959</v>
      </c>
      <c r="K18" s="1">
        <f t="shared" si="0"/>
        <v>0.96467777777777797</v>
      </c>
      <c r="L18" s="1">
        <f t="shared" si="1"/>
        <v>0.98218011473343214</v>
      </c>
    </row>
    <row r="19" spans="1:12" x14ac:dyDescent="0.25">
      <c r="A19" t="s">
        <v>29</v>
      </c>
      <c r="B19" s="1">
        <v>0.8871</v>
      </c>
      <c r="C19" s="1">
        <v>0.88719999999999999</v>
      </c>
      <c r="D19" s="1">
        <v>0.88660000000000005</v>
      </c>
      <c r="E19" s="1">
        <v>0.89329999999999998</v>
      </c>
      <c r="F19" s="1">
        <v>0.91500000000000004</v>
      </c>
      <c r="G19" s="1">
        <v>0.95720000000000005</v>
      </c>
      <c r="H19" s="1">
        <v>1.0799000000000001</v>
      </c>
      <c r="I19" s="1">
        <v>1.4584999999999999</v>
      </c>
      <c r="J19" s="1">
        <v>1.9472</v>
      </c>
      <c r="K19" s="1">
        <f t="shared" si="0"/>
        <v>1.1013333333333335</v>
      </c>
      <c r="L19" s="1">
        <f t="shared" si="1"/>
        <v>1.0494442973942606</v>
      </c>
    </row>
    <row r="20" spans="1:12" x14ac:dyDescent="0.25">
      <c r="A20" t="s">
        <v>54</v>
      </c>
      <c r="B20" s="1">
        <v>0.89900000000000002</v>
      </c>
      <c r="C20" s="1">
        <v>0.90790000000000004</v>
      </c>
      <c r="D20" s="1">
        <v>0.91249999999999998</v>
      </c>
      <c r="E20" s="1">
        <v>0.9204</v>
      </c>
      <c r="F20" s="1">
        <v>0.93059999999999998</v>
      </c>
      <c r="G20" s="1">
        <v>0.94130000000000003</v>
      </c>
      <c r="H20" s="1">
        <v>0.96689999999999998</v>
      </c>
      <c r="I20" s="1">
        <v>1.0266999999999999</v>
      </c>
      <c r="J20" s="1">
        <v>1.2133</v>
      </c>
      <c r="K20" s="1">
        <f t="shared" si="0"/>
        <v>0.96873333333333334</v>
      </c>
      <c r="L20" s="1">
        <f t="shared" si="1"/>
        <v>0.98424251753992686</v>
      </c>
    </row>
    <row r="21" spans="1:12" x14ac:dyDescent="0.25">
      <c r="A21" t="s">
        <v>62</v>
      </c>
      <c r="B21" s="1">
        <v>0.89039999999999997</v>
      </c>
      <c r="C21" s="1">
        <v>0.90100000000000002</v>
      </c>
      <c r="D21" s="1">
        <v>0.90659999999999996</v>
      </c>
      <c r="E21" s="1">
        <v>0.91649999999999998</v>
      </c>
      <c r="F21" s="1">
        <v>0.92849999999999999</v>
      </c>
      <c r="G21" s="1">
        <v>0.94320000000000004</v>
      </c>
      <c r="H21" s="1">
        <v>0.9758</v>
      </c>
      <c r="I21" s="1">
        <v>1.0497000000000001</v>
      </c>
      <c r="J21" s="1">
        <v>1.2467999999999999</v>
      </c>
      <c r="K21" s="1">
        <f t="shared" si="0"/>
        <v>0.97316666666666662</v>
      </c>
      <c r="L21" s="1">
        <f t="shared" si="1"/>
        <v>0.98649210167475065</v>
      </c>
    </row>
    <row r="22" spans="1:12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  <c r="L22" s="1" t="e">
        <f t="shared" si="1"/>
        <v>#DIV/0!</v>
      </c>
    </row>
    <row r="23" spans="1:12" x14ac:dyDescent="0.25">
      <c r="A23" t="s">
        <v>64</v>
      </c>
      <c r="B23" s="1">
        <v>0.90820000000000001</v>
      </c>
      <c r="C23" s="1">
        <v>0.91649999999999998</v>
      </c>
      <c r="D23" s="1">
        <v>0.92059999999999997</v>
      </c>
      <c r="E23" s="1">
        <v>0.92779999999999996</v>
      </c>
      <c r="F23" s="1">
        <v>0.93769999999999998</v>
      </c>
      <c r="G23" s="1">
        <v>0.94699999999999995</v>
      </c>
      <c r="H23" s="1">
        <v>0.97099999999999997</v>
      </c>
      <c r="I23" s="1">
        <v>1.0268999999999999</v>
      </c>
      <c r="J23" s="1">
        <v>1.2088000000000001</v>
      </c>
      <c r="K23" s="1">
        <f t="shared" si="0"/>
        <v>0.97383333333333333</v>
      </c>
      <c r="L23" s="1">
        <f t="shared" si="1"/>
        <v>0.98682994144550218</v>
      </c>
    </row>
    <row r="24" spans="1:12" x14ac:dyDescent="0.25">
      <c r="A24" t="s">
        <v>10</v>
      </c>
      <c r="B24" s="1">
        <v>0.88780000000000003</v>
      </c>
      <c r="C24" s="1">
        <v>0.89770000000000005</v>
      </c>
      <c r="D24" s="1">
        <v>0.90249999999999997</v>
      </c>
      <c r="E24" s="1">
        <v>0.91200000000000003</v>
      </c>
      <c r="F24" s="1">
        <v>0.92390000000000005</v>
      </c>
      <c r="G24" s="1">
        <v>0.93830000000000002</v>
      </c>
      <c r="H24" s="1">
        <v>0.97089999999999999</v>
      </c>
      <c r="I24" s="1">
        <v>1.0444</v>
      </c>
      <c r="J24" s="1">
        <v>1.2484</v>
      </c>
      <c r="K24" s="1">
        <f t="shared" si="0"/>
        <v>0.96954444444444454</v>
      </c>
      <c r="L24" s="1">
        <f t="shared" si="1"/>
        <v>0.98465447972598208</v>
      </c>
    </row>
    <row r="25" spans="1:12" x14ac:dyDescent="0.25">
      <c r="A25" t="s">
        <v>11</v>
      </c>
      <c r="B25" s="1">
        <v>1.0125999999999999</v>
      </c>
      <c r="C25" s="1">
        <v>1.0222</v>
      </c>
      <c r="D25" s="1">
        <v>1.026</v>
      </c>
      <c r="E25" s="1">
        <v>1.0331999999999999</v>
      </c>
      <c r="F25" s="1">
        <v>1.0405</v>
      </c>
      <c r="G25" s="1">
        <v>1.0518000000000001</v>
      </c>
      <c r="H25" s="1">
        <v>1.0709</v>
      </c>
      <c r="I25" s="1">
        <v>1.1165</v>
      </c>
      <c r="J25" s="1">
        <v>1.2249000000000001</v>
      </c>
      <c r="K25" s="1">
        <f t="shared" si="0"/>
        <v>1.066511111111111</v>
      </c>
      <c r="L25" s="1">
        <f t="shared" si="1"/>
        <v>1.0327202482333302</v>
      </c>
    </row>
    <row r="26" spans="1:12" x14ac:dyDescent="0.25">
      <c r="A26" t="s">
        <v>12</v>
      </c>
      <c r="B26" s="1">
        <v>0.91159999999999997</v>
      </c>
      <c r="C26" s="1">
        <v>0.91949999999999998</v>
      </c>
      <c r="D26" s="1">
        <v>0.92369999999999997</v>
      </c>
      <c r="E26" s="1">
        <v>0.9304</v>
      </c>
      <c r="F26" s="1">
        <v>0.93940000000000001</v>
      </c>
      <c r="G26" s="1">
        <v>0.94730000000000003</v>
      </c>
      <c r="H26" s="1">
        <v>0.9677</v>
      </c>
      <c r="I26" s="1">
        <v>1.0158</v>
      </c>
      <c r="J26" s="1">
        <v>1.1812</v>
      </c>
      <c r="K26" s="1">
        <f t="shared" si="0"/>
        <v>0.97073333333333345</v>
      </c>
      <c r="L26" s="1">
        <f t="shared" si="1"/>
        <v>0.98525800343531</v>
      </c>
    </row>
    <row r="27" spans="1:12" x14ac:dyDescent="0.25">
      <c r="A27" t="s">
        <v>31</v>
      </c>
      <c r="B27" s="1">
        <v>1.0812999999999999</v>
      </c>
      <c r="C27" s="1">
        <v>1.0935999999999999</v>
      </c>
      <c r="D27" s="1">
        <v>1.103</v>
      </c>
      <c r="E27" s="1">
        <v>1.1137999999999999</v>
      </c>
      <c r="F27" s="1">
        <v>1.1324000000000001</v>
      </c>
      <c r="G27" s="1">
        <v>1.1505000000000001</v>
      </c>
      <c r="H27" s="1">
        <v>1.1740999999999999</v>
      </c>
      <c r="I27" s="1">
        <v>1.2295</v>
      </c>
      <c r="J27" s="1">
        <v>1.4196</v>
      </c>
      <c r="K27" s="1">
        <f t="shared" si="0"/>
        <v>1.1664222222222225</v>
      </c>
      <c r="L27" s="1">
        <f t="shared" si="1"/>
        <v>1.0800102880168423</v>
      </c>
    </row>
    <row r="28" spans="1:12" x14ac:dyDescent="0.25">
      <c r="A28" t="s">
        <v>30</v>
      </c>
      <c r="B28" s="1">
        <v>0.89400000000000002</v>
      </c>
      <c r="C28" s="1">
        <v>0.90310000000000001</v>
      </c>
      <c r="D28" s="1">
        <v>0.90849999999999997</v>
      </c>
      <c r="E28" s="1">
        <v>0.91739999999999999</v>
      </c>
      <c r="F28" s="1">
        <v>0.93</v>
      </c>
      <c r="G28" s="1">
        <v>0.94320000000000004</v>
      </c>
      <c r="H28" s="1">
        <v>0.97399999999999998</v>
      </c>
      <c r="I28" s="1">
        <v>1.0444</v>
      </c>
      <c r="J28" s="1">
        <v>1.2525999999999999</v>
      </c>
      <c r="K28" s="1">
        <f t="shared" si="0"/>
        <v>0.97413333333333318</v>
      </c>
      <c r="L28" s="1">
        <f t="shared" si="1"/>
        <v>0.98698193161442083</v>
      </c>
    </row>
    <row r="29" spans="1:12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  <c r="L29" s="1" t="e">
        <f t="shared" si="1"/>
        <v>#DIV/0!</v>
      </c>
    </row>
    <row r="30" spans="1:12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  <c r="L30" s="1" t="e">
        <f t="shared" si="1"/>
        <v>#DIV/0!</v>
      </c>
    </row>
    <row r="31" spans="1:12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  <c r="L31" s="1" t="e">
        <f t="shared" si="1"/>
        <v>#DIV/0!</v>
      </c>
    </row>
    <row r="32" spans="1:12" x14ac:dyDescent="0.25">
      <c r="A32" t="s">
        <v>50</v>
      </c>
      <c r="B32" s="1">
        <v>0.96450000000000002</v>
      </c>
      <c r="C32" s="1">
        <v>0.98709999999999998</v>
      </c>
      <c r="D32" s="1">
        <v>1.0047999999999999</v>
      </c>
      <c r="E32" s="1">
        <v>1.0299</v>
      </c>
      <c r="F32" s="1">
        <v>1.0660000000000001</v>
      </c>
      <c r="G32" s="1">
        <v>1.0966</v>
      </c>
      <c r="H32" s="1">
        <v>1.1603000000000001</v>
      </c>
      <c r="I32" s="1">
        <v>1.2773000000000001</v>
      </c>
      <c r="J32" s="1">
        <v>1.5198</v>
      </c>
      <c r="K32" s="1">
        <f t="shared" si="0"/>
        <v>1.1229222222222222</v>
      </c>
      <c r="L32" s="1">
        <f t="shared" si="1"/>
        <v>1.0596802452731777</v>
      </c>
    </row>
    <row r="33" spans="1:12" x14ac:dyDescent="0.25">
      <c r="A33" t="s">
        <v>51</v>
      </c>
      <c r="B33" s="1">
        <v>0.94630000000000003</v>
      </c>
      <c r="C33" s="1">
        <v>0.96779999999999999</v>
      </c>
      <c r="D33" s="1">
        <v>0.98340000000000005</v>
      </c>
      <c r="E33" s="1">
        <v>1.0051000000000001</v>
      </c>
      <c r="F33" s="1">
        <v>1.0385</v>
      </c>
      <c r="G33" s="1">
        <v>1.0682</v>
      </c>
      <c r="H33" s="1">
        <v>1.1306</v>
      </c>
      <c r="I33" s="1">
        <v>1.2538</v>
      </c>
      <c r="J33" s="1">
        <v>1.5665</v>
      </c>
      <c r="K33" s="1">
        <f t="shared" si="0"/>
        <v>1.1066888888888888</v>
      </c>
      <c r="L33" s="1">
        <f t="shared" si="1"/>
        <v>1.0519928178884534</v>
      </c>
    </row>
    <row r="34" spans="1:12" x14ac:dyDescent="0.25">
      <c r="A34" t="s">
        <v>32</v>
      </c>
      <c r="B34" s="1">
        <v>0.89829999999999999</v>
      </c>
      <c r="C34" s="1">
        <v>0.9073</v>
      </c>
      <c r="D34" s="1">
        <v>0.91200000000000003</v>
      </c>
      <c r="E34" s="1">
        <v>0.92020000000000002</v>
      </c>
      <c r="F34" s="1">
        <v>0.93030000000000002</v>
      </c>
      <c r="G34" s="1">
        <v>0.94079999999999997</v>
      </c>
      <c r="H34" s="1">
        <v>0.96499999999999997</v>
      </c>
      <c r="I34" s="1">
        <v>1.0249999999999999</v>
      </c>
      <c r="J34" s="1">
        <v>1.2299</v>
      </c>
      <c r="K34" s="1">
        <f t="shared" si="0"/>
        <v>0.96986666666666688</v>
      </c>
      <c r="L34" s="1">
        <f t="shared" si="1"/>
        <v>0.9848180881090004</v>
      </c>
    </row>
    <row r="35" spans="1:12" x14ac:dyDescent="0.25">
      <c r="A35" t="s">
        <v>33</v>
      </c>
      <c r="B35" s="1">
        <v>0.8962</v>
      </c>
      <c r="C35" s="1">
        <v>0.90480000000000005</v>
      </c>
      <c r="D35" s="1">
        <v>0.90910000000000002</v>
      </c>
      <c r="E35" s="1">
        <v>0.91710000000000003</v>
      </c>
      <c r="F35" s="1">
        <v>0.92689999999999995</v>
      </c>
      <c r="G35" s="1">
        <v>0.93759999999999999</v>
      </c>
      <c r="H35" s="1">
        <v>0.96260000000000001</v>
      </c>
      <c r="I35" s="1">
        <v>1.0237000000000001</v>
      </c>
      <c r="J35" s="1">
        <v>1.238</v>
      </c>
      <c r="K35" s="1">
        <f t="shared" si="0"/>
        <v>0.96844444444444433</v>
      </c>
      <c r="L35" s="1">
        <f t="shared" si="1"/>
        <v>0.98409574963234359</v>
      </c>
    </row>
    <row r="36" spans="1:12" x14ac:dyDescent="0.25">
      <c r="A36" t="s">
        <v>34</v>
      </c>
      <c r="B36" s="1">
        <v>0.88119999999999998</v>
      </c>
      <c r="C36" s="1">
        <v>0.89200000000000002</v>
      </c>
      <c r="D36" s="1">
        <v>0.89980000000000004</v>
      </c>
      <c r="E36" s="1">
        <v>0.91210000000000002</v>
      </c>
      <c r="F36" s="1">
        <v>0.93369999999999997</v>
      </c>
      <c r="G36" s="1">
        <v>0.95960000000000001</v>
      </c>
      <c r="H36" s="1">
        <v>1.0044</v>
      </c>
      <c r="I36" s="1">
        <v>1.0949</v>
      </c>
      <c r="J36" s="1">
        <v>1.3151999999999999</v>
      </c>
      <c r="K36" s="1">
        <f t="shared" si="0"/>
        <v>0.98810000000000009</v>
      </c>
      <c r="L36" s="1">
        <f t="shared" si="1"/>
        <v>0.99403219263764298</v>
      </c>
    </row>
    <row r="37" spans="1:12" x14ac:dyDescent="0.25">
      <c r="A37" t="s">
        <v>25</v>
      </c>
      <c r="B37" s="1">
        <v>0.90849999999999997</v>
      </c>
      <c r="C37" s="1">
        <v>0.91639999999999999</v>
      </c>
      <c r="D37" s="1">
        <v>0.92049999999999998</v>
      </c>
      <c r="E37" s="1">
        <v>0.92759999999999998</v>
      </c>
      <c r="F37" s="1">
        <v>0.93669999999999998</v>
      </c>
      <c r="G37" s="1">
        <v>0.94489999999999996</v>
      </c>
      <c r="H37" s="1">
        <v>0.9657</v>
      </c>
      <c r="I37" s="1">
        <v>1.0150999999999999</v>
      </c>
      <c r="J37" s="1">
        <v>1.1833</v>
      </c>
      <c r="K37" s="1">
        <f t="shared" si="0"/>
        <v>0.9687444444444443</v>
      </c>
      <c r="L37" s="1">
        <f t="shared" si="1"/>
        <v>0.98424816202238563</v>
      </c>
    </row>
    <row r="38" spans="1:12" x14ac:dyDescent="0.25">
      <c r="A38" t="s">
        <v>26</v>
      </c>
      <c r="B38" s="1">
        <v>0.8952</v>
      </c>
      <c r="C38" s="1">
        <v>0.90410000000000001</v>
      </c>
      <c r="D38" s="1">
        <v>0.90869999999999995</v>
      </c>
      <c r="E38" s="1">
        <v>0.91700000000000004</v>
      </c>
      <c r="F38" s="1">
        <v>0.9274</v>
      </c>
      <c r="G38" s="1">
        <v>0.93799999999999994</v>
      </c>
      <c r="H38" s="1">
        <v>0.9627</v>
      </c>
      <c r="I38" s="1">
        <v>1.0206</v>
      </c>
      <c r="J38" s="1">
        <v>1.1993</v>
      </c>
      <c r="K38" s="1">
        <f t="shared" si="0"/>
        <v>0.96366666666666667</v>
      </c>
      <c r="L38" s="1">
        <f t="shared" si="1"/>
        <v>0.98166525183825604</v>
      </c>
    </row>
    <row r="39" spans="1:12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  <c r="L39" s="1" t="e">
        <f t="shared" si="1"/>
        <v>#DIV/0!</v>
      </c>
    </row>
    <row r="40" spans="1:12" x14ac:dyDescent="0.25">
      <c r="A40" t="s">
        <v>66</v>
      </c>
      <c r="B40" s="1">
        <v>0.92979999999999996</v>
      </c>
      <c r="C40" s="1">
        <v>0.93869999999999998</v>
      </c>
      <c r="D40" s="1">
        <v>0.94299999999999995</v>
      </c>
      <c r="E40" s="1">
        <v>0.9516</v>
      </c>
      <c r="F40" s="1">
        <v>0.96140000000000003</v>
      </c>
      <c r="G40" s="1">
        <v>0.9698</v>
      </c>
      <c r="H40" s="1">
        <v>0.99060000000000004</v>
      </c>
      <c r="I40" s="1">
        <v>1.0378000000000001</v>
      </c>
      <c r="J40" s="1">
        <v>1.1956</v>
      </c>
      <c r="K40" s="1">
        <f t="shared" si="0"/>
        <v>0.99092222222222226</v>
      </c>
      <c r="L40" s="1">
        <f t="shared" si="1"/>
        <v>0.99545076333398941</v>
      </c>
    </row>
    <row r="41" spans="1:12" x14ac:dyDescent="0.25">
      <c r="A41" t="s">
        <v>27</v>
      </c>
      <c r="B41" s="1">
        <v>0.89810000000000001</v>
      </c>
      <c r="C41" s="1">
        <v>0.90859999999999996</v>
      </c>
      <c r="D41" s="1">
        <v>0.91679999999999995</v>
      </c>
      <c r="E41" s="1">
        <v>0.93049999999999999</v>
      </c>
      <c r="F41" s="1">
        <v>0.94699999999999995</v>
      </c>
      <c r="G41" s="1">
        <v>0.96340000000000003</v>
      </c>
      <c r="H41" s="1">
        <v>0.99670000000000003</v>
      </c>
      <c r="I41" s="1">
        <v>1.0643</v>
      </c>
      <c r="J41" s="1">
        <v>1.2514000000000001</v>
      </c>
      <c r="K41" s="1">
        <f t="shared" si="0"/>
        <v>0.98631111111111103</v>
      </c>
      <c r="L41" s="1">
        <f t="shared" si="1"/>
        <v>0.99313197064192382</v>
      </c>
    </row>
    <row r="42" spans="1:12" x14ac:dyDescent="0.25">
      <c r="A42" t="s">
        <v>28</v>
      </c>
      <c r="B42" s="1">
        <v>0.88109999999999999</v>
      </c>
      <c r="C42" s="1">
        <v>0.8911</v>
      </c>
      <c r="D42" s="1">
        <v>0.89849999999999997</v>
      </c>
      <c r="E42" s="1">
        <v>0.91269999999999996</v>
      </c>
      <c r="F42" s="1">
        <v>0.92879999999999996</v>
      </c>
      <c r="G42" s="1">
        <v>0.94550000000000001</v>
      </c>
      <c r="H42" s="1">
        <v>0.9819</v>
      </c>
      <c r="I42" s="1">
        <v>1.0556000000000001</v>
      </c>
      <c r="J42" s="1">
        <v>1.2523</v>
      </c>
      <c r="K42" s="1">
        <f t="shared" si="0"/>
        <v>0.9719444444444445</v>
      </c>
      <c r="L42" s="1">
        <f t="shared" si="1"/>
        <v>0.98587242807801689</v>
      </c>
    </row>
    <row r="43" spans="1:12" x14ac:dyDescent="0.25">
      <c r="A43" t="s">
        <v>36</v>
      </c>
      <c r="B43" s="1">
        <v>0.91020000000000001</v>
      </c>
      <c r="C43" s="1">
        <v>0.91869999999999996</v>
      </c>
      <c r="D43" s="1">
        <v>0.92310000000000003</v>
      </c>
      <c r="E43" s="1">
        <v>0.9304</v>
      </c>
      <c r="F43" s="1">
        <v>0.93959999999999999</v>
      </c>
      <c r="G43" s="1">
        <v>0.94750000000000001</v>
      </c>
      <c r="H43" s="1">
        <v>0.96730000000000005</v>
      </c>
      <c r="I43" s="1">
        <v>1.0064</v>
      </c>
      <c r="J43" s="1">
        <v>1.1131</v>
      </c>
      <c r="K43" s="1">
        <f t="shared" si="0"/>
        <v>0.96181111111111106</v>
      </c>
      <c r="L43" s="1">
        <f t="shared" si="1"/>
        <v>0.98071969038615259</v>
      </c>
    </row>
    <row r="44" spans="1:12" x14ac:dyDescent="0.25">
      <c r="A44" t="s">
        <v>37</v>
      </c>
      <c r="B44" s="1">
        <v>0.90229999999999999</v>
      </c>
      <c r="C44" s="1">
        <v>0.91069999999999995</v>
      </c>
      <c r="D44" s="1">
        <v>0.91510000000000002</v>
      </c>
      <c r="E44" s="1">
        <v>0.92249999999999999</v>
      </c>
      <c r="F44" s="1">
        <v>0.93200000000000005</v>
      </c>
      <c r="G44" s="1">
        <v>0.94169999999999998</v>
      </c>
      <c r="H44" s="1">
        <v>0.96630000000000005</v>
      </c>
      <c r="I44" s="1">
        <v>1.0290999999999999</v>
      </c>
      <c r="J44" s="1">
        <v>1.2821</v>
      </c>
      <c r="K44" s="1">
        <f t="shared" si="0"/>
        <v>0.97797777777777783</v>
      </c>
      <c r="L44" s="1">
        <f t="shared" si="1"/>
        <v>0.98892758975456729</v>
      </c>
    </row>
    <row r="45" spans="1:12" x14ac:dyDescent="0.25">
      <c r="A45" t="s">
        <v>38</v>
      </c>
      <c r="B45" s="1">
        <v>0.89219999999999999</v>
      </c>
      <c r="C45" s="1">
        <v>0.9022</v>
      </c>
      <c r="D45" s="1">
        <v>0.90720000000000001</v>
      </c>
      <c r="E45" s="1">
        <v>0.91659999999999997</v>
      </c>
      <c r="F45" s="1">
        <v>0.92820000000000003</v>
      </c>
      <c r="G45" s="1">
        <v>0.94230000000000003</v>
      </c>
      <c r="H45" s="1">
        <v>0.97350000000000003</v>
      </c>
      <c r="I45" s="1">
        <v>1.0475000000000001</v>
      </c>
      <c r="J45" s="1">
        <v>1.2687999999999999</v>
      </c>
      <c r="K45" s="1">
        <f t="shared" si="0"/>
        <v>0.97538888888888897</v>
      </c>
      <c r="L45" s="1">
        <f t="shared" si="1"/>
        <v>0.9876177848180383</v>
      </c>
    </row>
    <row r="46" spans="1:12" x14ac:dyDescent="0.25">
      <c r="A46" t="s">
        <v>23</v>
      </c>
      <c r="B46" s="1">
        <v>0.88770000000000004</v>
      </c>
      <c r="C46" s="1">
        <v>0.89870000000000005</v>
      </c>
      <c r="D46" s="1">
        <v>0.90449999999999997</v>
      </c>
      <c r="E46" s="1">
        <v>0.91579999999999995</v>
      </c>
      <c r="F46" s="1">
        <v>0.92959999999999998</v>
      </c>
      <c r="G46" s="1">
        <v>0.94889999999999997</v>
      </c>
      <c r="H46" s="1">
        <v>0.99029999999999996</v>
      </c>
      <c r="I46" s="1">
        <v>1.0832999999999999</v>
      </c>
      <c r="J46" s="1">
        <v>1.3227</v>
      </c>
      <c r="K46" s="1">
        <f t="shared" si="0"/>
        <v>0.98683333333333323</v>
      </c>
      <c r="L46" s="1">
        <f t="shared" si="1"/>
        <v>0.99339485268111449</v>
      </c>
    </row>
    <row r="47" spans="1:12" x14ac:dyDescent="0.25">
      <c r="A47" t="s">
        <v>24</v>
      </c>
      <c r="B47" s="1">
        <v>0.88470000000000004</v>
      </c>
      <c r="C47" s="1">
        <v>0.89790000000000003</v>
      </c>
      <c r="D47" s="1">
        <v>0.90529999999999999</v>
      </c>
      <c r="E47" s="1">
        <v>0.91949999999999998</v>
      </c>
      <c r="F47" s="1">
        <v>0.9375</v>
      </c>
      <c r="G47" s="1">
        <v>0.96389999999999998</v>
      </c>
      <c r="H47" s="1">
        <v>1.0177</v>
      </c>
      <c r="I47" s="1">
        <v>1.1275999999999999</v>
      </c>
      <c r="J47" s="1">
        <v>1.3643000000000001</v>
      </c>
      <c r="K47" s="1">
        <f t="shared" si="0"/>
        <v>1.0020444444444445</v>
      </c>
      <c r="L47" s="1">
        <f t="shared" si="1"/>
        <v>1.0010217002864845</v>
      </c>
    </row>
    <row r="48" spans="1:12" x14ac:dyDescent="0.25">
      <c r="A48" t="s">
        <v>39</v>
      </c>
      <c r="B48" s="1">
        <v>0.89029999999999998</v>
      </c>
      <c r="C48" s="1">
        <v>0.90059999999999996</v>
      </c>
      <c r="D48" s="1">
        <v>0.90580000000000005</v>
      </c>
      <c r="E48" s="1">
        <v>0.91649999999999998</v>
      </c>
      <c r="F48" s="1">
        <v>0.92910000000000004</v>
      </c>
      <c r="G48" s="1">
        <v>0.94469999999999998</v>
      </c>
      <c r="H48" s="1">
        <v>0.9788</v>
      </c>
      <c r="I48" s="1">
        <v>1.0581</v>
      </c>
      <c r="J48" s="1">
        <v>1.282</v>
      </c>
      <c r="K48" s="1">
        <f t="shared" si="0"/>
        <v>0.97843333333333327</v>
      </c>
      <c r="L48" s="1">
        <f t="shared" si="1"/>
        <v>0.98915789100291429</v>
      </c>
    </row>
    <row r="49" spans="12:12" x14ac:dyDescent="0.25">
      <c r="L49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48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0.41849999999999998</v>
      </c>
      <c r="C2" s="1">
        <v>0.378</v>
      </c>
      <c r="D2" s="1">
        <v>0.38290000000000002</v>
      </c>
      <c r="E2" s="1">
        <v>0.38059999999999999</v>
      </c>
      <c r="F2" s="1">
        <v>0.37840000000000001</v>
      </c>
      <c r="G2" s="1">
        <v>0.37359999999999999</v>
      </c>
      <c r="H2" s="1">
        <v>0.35799999999999998</v>
      </c>
      <c r="I2" s="1">
        <v>0.3261</v>
      </c>
      <c r="J2" s="1">
        <v>0.3004</v>
      </c>
      <c r="K2" s="1">
        <f>AVERAGE(B2:J2)</f>
        <v>0.36627777777777776</v>
      </c>
    </row>
    <row r="3" spans="1:11" x14ac:dyDescent="0.25">
      <c r="A3" t="s">
        <v>1</v>
      </c>
      <c r="B3" s="1">
        <v>0.3881</v>
      </c>
      <c r="C3" s="1">
        <v>0.38800000000000001</v>
      </c>
      <c r="D3" s="1">
        <v>0.39150000000000001</v>
      </c>
      <c r="E3" s="1">
        <v>0.38829999999999998</v>
      </c>
      <c r="F3" s="1">
        <v>0.38550000000000001</v>
      </c>
      <c r="G3" s="1">
        <v>0.37709999999999999</v>
      </c>
      <c r="H3" s="1">
        <v>0.35709999999999997</v>
      </c>
      <c r="I3" s="1">
        <v>0.31690000000000002</v>
      </c>
      <c r="J3" s="1">
        <v>0.2051</v>
      </c>
      <c r="K3" s="1">
        <f t="shared" ref="K3:K48" si="0">AVERAGE(B3:J3)</f>
        <v>0.35528888888888882</v>
      </c>
    </row>
    <row r="4" spans="1:11" x14ac:dyDescent="0.25">
      <c r="A4" t="s">
        <v>2</v>
      </c>
      <c r="B4" s="1">
        <v>0.43390000000000001</v>
      </c>
      <c r="C4" s="1">
        <v>0.38650000000000001</v>
      </c>
      <c r="D4" s="1">
        <v>0.3851</v>
      </c>
      <c r="E4" s="1">
        <v>0.37409999999999999</v>
      </c>
      <c r="F4" s="1">
        <v>0.35249999999999998</v>
      </c>
      <c r="G4" s="1">
        <v>0.32650000000000001</v>
      </c>
      <c r="H4" s="1">
        <v>0.28789999999999999</v>
      </c>
      <c r="I4" s="1">
        <v>0.22040000000000001</v>
      </c>
      <c r="J4" s="1">
        <v>0.14030000000000001</v>
      </c>
      <c r="K4" s="1">
        <f t="shared" si="0"/>
        <v>0.32302222222222227</v>
      </c>
    </row>
    <row r="5" spans="1:11" x14ac:dyDescent="0.25">
      <c r="A5" t="s">
        <v>3</v>
      </c>
      <c r="B5" s="1">
        <v>0.18099999999999999</v>
      </c>
      <c r="C5" s="1">
        <v>0.1147</v>
      </c>
      <c r="D5" s="1">
        <v>0.1087</v>
      </c>
      <c r="E5" s="1">
        <v>9.11E-2</v>
      </c>
      <c r="F5" s="1">
        <v>6.7799999999999999E-2</v>
      </c>
      <c r="G5" s="1">
        <v>5.3699999999999998E-2</v>
      </c>
      <c r="H5" s="1">
        <v>4.1799999999999997E-2</v>
      </c>
      <c r="I5" s="1">
        <v>2.8799999999999999E-2</v>
      </c>
      <c r="J5" s="1">
        <v>1.78E-2</v>
      </c>
      <c r="K5" s="1">
        <f t="shared" si="0"/>
        <v>7.8377777777777782E-2</v>
      </c>
    </row>
    <row r="6" spans="1:11" x14ac:dyDescent="0.25">
      <c r="A6" t="s">
        <v>45</v>
      </c>
      <c r="B6" s="1">
        <v>0.3871</v>
      </c>
      <c r="C6" s="1">
        <v>0.3856</v>
      </c>
      <c r="D6" s="1">
        <v>0.38850000000000001</v>
      </c>
      <c r="E6" s="1">
        <v>0.38429999999999997</v>
      </c>
      <c r="F6" s="1">
        <v>0.38169999999999998</v>
      </c>
      <c r="G6" s="1">
        <v>0.37330000000000002</v>
      </c>
      <c r="H6" s="1">
        <v>0.35310000000000002</v>
      </c>
      <c r="I6" s="1">
        <v>0.3145</v>
      </c>
      <c r="J6" s="1">
        <v>0.2228</v>
      </c>
      <c r="K6" s="1">
        <f t="shared" si="0"/>
        <v>0.35454444444444438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>
        <v>0.3634</v>
      </c>
      <c r="C8" s="1">
        <v>0.35920000000000002</v>
      </c>
      <c r="D8" s="1">
        <v>0.36230000000000001</v>
      </c>
      <c r="E8" s="1">
        <v>0.36080000000000001</v>
      </c>
      <c r="F8" s="1">
        <v>0.3584</v>
      </c>
      <c r="G8" s="1">
        <v>0.35580000000000001</v>
      </c>
      <c r="H8" s="1">
        <v>0.34229999999999999</v>
      </c>
      <c r="I8" s="1">
        <v>0.31490000000000001</v>
      </c>
      <c r="J8" s="1">
        <v>0.22939999999999999</v>
      </c>
      <c r="K8" s="1">
        <f t="shared" si="0"/>
        <v>0.33850000000000002</v>
      </c>
    </row>
    <row r="9" spans="1:11" x14ac:dyDescent="0.25">
      <c r="A9" t="s">
        <v>4</v>
      </c>
      <c r="B9" s="1">
        <v>0.4355</v>
      </c>
      <c r="C9" s="1">
        <v>0.36990000000000001</v>
      </c>
      <c r="D9" s="1">
        <v>0.35570000000000002</v>
      </c>
      <c r="E9" s="1">
        <v>0.32600000000000001</v>
      </c>
      <c r="F9" s="1">
        <v>0.29049999999999998</v>
      </c>
      <c r="G9" s="1">
        <v>0.246</v>
      </c>
      <c r="H9" s="1">
        <v>0.19309999999999999</v>
      </c>
      <c r="I9" s="1">
        <v>0.125</v>
      </c>
      <c r="J9" s="1">
        <v>0.253</v>
      </c>
      <c r="K9" s="1">
        <f t="shared" si="0"/>
        <v>0.2883</v>
      </c>
    </row>
    <row r="10" spans="1:11" x14ac:dyDescent="0.25">
      <c r="A10" t="s">
        <v>5</v>
      </c>
      <c r="B10" s="1">
        <v>0.45190000000000002</v>
      </c>
      <c r="C10" s="1">
        <v>0.39389999999999997</v>
      </c>
      <c r="D10" s="1">
        <v>0.3821</v>
      </c>
      <c r="E10" s="1">
        <v>0.35970000000000002</v>
      </c>
      <c r="F10" s="1">
        <v>0.32650000000000001</v>
      </c>
      <c r="G10" s="1">
        <v>0.2828</v>
      </c>
      <c r="H10" s="1">
        <v>0.22359999999999999</v>
      </c>
      <c r="I10" s="1">
        <v>0.14480000000000001</v>
      </c>
      <c r="J10" s="1">
        <v>5.6899999999999999E-2</v>
      </c>
      <c r="K10" s="1">
        <f t="shared" si="0"/>
        <v>0.29135555555555559</v>
      </c>
    </row>
    <row r="11" spans="1:11" x14ac:dyDescent="0.25">
      <c r="A11" t="s">
        <v>6</v>
      </c>
      <c r="B11" s="1">
        <v>0.43780000000000002</v>
      </c>
      <c r="C11" s="1">
        <v>0.37490000000000001</v>
      </c>
      <c r="D11" s="1">
        <v>0.36199999999999999</v>
      </c>
      <c r="E11" s="1">
        <v>0.3352</v>
      </c>
      <c r="F11" s="1">
        <v>0.30130000000000001</v>
      </c>
      <c r="G11" s="1">
        <v>0.25740000000000002</v>
      </c>
      <c r="H11" s="1">
        <v>0.2031</v>
      </c>
      <c r="I11" s="1">
        <v>0.13139999999999999</v>
      </c>
      <c r="J11" s="1">
        <v>0.24759999999999999</v>
      </c>
      <c r="K11" s="1">
        <f t="shared" si="0"/>
        <v>0.29452222222222224</v>
      </c>
    </row>
    <row r="12" spans="1:11" x14ac:dyDescent="0.25">
      <c r="A12" t="s">
        <v>46</v>
      </c>
      <c r="B12" s="1">
        <v>0.41089999999999999</v>
      </c>
      <c r="C12" s="1">
        <v>0.38229999999999997</v>
      </c>
      <c r="D12" s="1">
        <v>0.36680000000000001</v>
      </c>
      <c r="E12" s="1">
        <v>0.34239999999999998</v>
      </c>
      <c r="F12" s="1">
        <v>0.30680000000000002</v>
      </c>
      <c r="G12" s="1">
        <v>0.26479999999999998</v>
      </c>
      <c r="H12" s="1">
        <v>0.20699999999999999</v>
      </c>
      <c r="I12" s="1">
        <v>0.13420000000000001</v>
      </c>
      <c r="J12" s="1">
        <v>5.7799999999999997E-2</v>
      </c>
      <c r="K12" s="1">
        <f t="shared" si="0"/>
        <v>0.27477777777777773</v>
      </c>
    </row>
    <row r="13" spans="1:11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</row>
    <row r="14" spans="1:11" x14ac:dyDescent="0.25">
      <c r="A14" t="s">
        <v>58</v>
      </c>
      <c r="B14" s="1">
        <v>0.33789999999999998</v>
      </c>
      <c r="C14" s="1">
        <v>0.3</v>
      </c>
      <c r="D14" s="1">
        <v>0.28620000000000001</v>
      </c>
      <c r="E14" s="1">
        <v>0.25240000000000001</v>
      </c>
      <c r="F14" s="1">
        <v>0.223</v>
      </c>
      <c r="G14" s="1">
        <v>0.18629999999999999</v>
      </c>
      <c r="H14" s="1">
        <v>0.1515</v>
      </c>
      <c r="I14" s="1">
        <v>0.104</v>
      </c>
      <c r="J14" s="1">
        <v>5.7000000000000002E-2</v>
      </c>
      <c r="K14" s="1">
        <f t="shared" si="0"/>
        <v>0.21092222222222221</v>
      </c>
    </row>
    <row r="15" spans="1:11" x14ac:dyDescent="0.25">
      <c r="A15" t="s">
        <v>7</v>
      </c>
      <c r="B15" s="1">
        <v>0.42730000000000001</v>
      </c>
      <c r="C15" s="1">
        <v>0.3841</v>
      </c>
      <c r="D15" s="1">
        <v>0.38700000000000001</v>
      </c>
      <c r="E15" s="1">
        <v>0.38279999999999997</v>
      </c>
      <c r="F15" s="1">
        <v>0.38030000000000003</v>
      </c>
      <c r="G15" s="1">
        <v>0.37190000000000001</v>
      </c>
      <c r="H15" s="1">
        <v>0.35160000000000002</v>
      </c>
      <c r="I15" s="1">
        <v>0.312</v>
      </c>
      <c r="J15" s="1">
        <v>0.20580000000000001</v>
      </c>
      <c r="K15" s="1">
        <f t="shared" si="0"/>
        <v>0.35586666666666666</v>
      </c>
    </row>
    <row r="16" spans="1:11" x14ac:dyDescent="0.25">
      <c r="A16" t="s">
        <v>53</v>
      </c>
      <c r="B16" s="1">
        <v>0.3216</v>
      </c>
      <c r="C16" s="1">
        <v>0.31290000000000001</v>
      </c>
      <c r="D16" s="1">
        <v>0.31209999999999999</v>
      </c>
      <c r="E16" s="1">
        <v>0.28910000000000002</v>
      </c>
      <c r="F16" s="1">
        <v>0.2656</v>
      </c>
      <c r="G16" s="1">
        <v>0.2233</v>
      </c>
      <c r="H16" s="1">
        <v>0.17710000000000001</v>
      </c>
      <c r="I16" s="1">
        <v>0.12429999999999999</v>
      </c>
      <c r="J16" s="1">
        <v>6.6100000000000006E-2</v>
      </c>
      <c r="K16" s="1">
        <f t="shared" si="0"/>
        <v>0.23245555555555558</v>
      </c>
    </row>
    <row r="17" spans="1:11" x14ac:dyDescent="0.25">
      <c r="A17" t="s">
        <v>8</v>
      </c>
      <c r="B17" s="1">
        <v>0.41920000000000002</v>
      </c>
      <c r="C17" s="1">
        <v>0.37890000000000001</v>
      </c>
      <c r="D17" s="1">
        <v>0.38369999999999999</v>
      </c>
      <c r="E17" s="1">
        <v>0.38129999999999997</v>
      </c>
      <c r="F17" s="1">
        <v>0.37930000000000003</v>
      </c>
      <c r="G17" s="1">
        <v>0.375</v>
      </c>
      <c r="H17" s="1">
        <v>0.35959999999999998</v>
      </c>
      <c r="I17" s="1">
        <v>0.32740000000000002</v>
      </c>
      <c r="J17" s="1">
        <v>0.23350000000000001</v>
      </c>
      <c r="K17" s="1">
        <f t="shared" si="0"/>
        <v>0.35976666666666662</v>
      </c>
    </row>
    <row r="18" spans="1:11" x14ac:dyDescent="0.25">
      <c r="A18" t="s">
        <v>9</v>
      </c>
      <c r="B18" s="1">
        <v>0.42880000000000001</v>
      </c>
      <c r="C18" s="1">
        <v>0.38590000000000002</v>
      </c>
      <c r="D18" s="1">
        <v>0.3891</v>
      </c>
      <c r="E18" s="1">
        <v>0.38469999999999999</v>
      </c>
      <c r="F18" s="1">
        <v>0.38219999999999998</v>
      </c>
      <c r="G18" s="1">
        <v>0.37409999999999999</v>
      </c>
      <c r="H18" s="1">
        <v>0.35389999999999999</v>
      </c>
      <c r="I18" s="1">
        <v>0.315</v>
      </c>
      <c r="J18" s="1">
        <v>0.2248</v>
      </c>
      <c r="K18" s="1">
        <f t="shared" si="0"/>
        <v>0.35983333333333328</v>
      </c>
    </row>
    <row r="19" spans="1:11" x14ac:dyDescent="0.25">
      <c r="A19" t="s">
        <v>29</v>
      </c>
      <c r="B19" s="1">
        <v>0.31190000000000001</v>
      </c>
      <c r="C19" s="1">
        <v>0.29849999999999999</v>
      </c>
      <c r="D19" s="1">
        <v>0.29149999999999998</v>
      </c>
      <c r="E19" s="1">
        <v>0.2621</v>
      </c>
      <c r="F19" s="1">
        <v>0.21429999999999999</v>
      </c>
      <c r="G19" s="1">
        <v>0.1676</v>
      </c>
      <c r="H19" s="1">
        <v>8.4199999999999997E-2</v>
      </c>
      <c r="I19" s="1">
        <v>7.7999999999999996E-3</v>
      </c>
      <c r="J19" s="1">
        <v>-4.2500000000000003E-2</v>
      </c>
      <c r="K19" s="1">
        <f t="shared" si="0"/>
        <v>0.17726666666666668</v>
      </c>
    </row>
    <row r="20" spans="1:11" x14ac:dyDescent="0.25">
      <c r="A20" t="s">
        <v>54</v>
      </c>
      <c r="B20" s="1">
        <v>0.43</v>
      </c>
      <c r="C20" s="1">
        <v>0.3886</v>
      </c>
      <c r="D20" s="1">
        <v>0.39340000000000003</v>
      </c>
      <c r="E20" s="1">
        <v>0.39129999999999998</v>
      </c>
      <c r="F20" s="1">
        <v>0.38729999999999998</v>
      </c>
      <c r="G20" s="1">
        <v>0.37959999999999999</v>
      </c>
      <c r="H20" s="1">
        <v>0.36</v>
      </c>
      <c r="I20" s="1">
        <v>0.32079999999999997</v>
      </c>
      <c r="J20" s="1">
        <v>0.2258</v>
      </c>
      <c r="K20" s="1">
        <f t="shared" si="0"/>
        <v>0.36408888888888891</v>
      </c>
    </row>
    <row r="21" spans="1:11" x14ac:dyDescent="0.25">
      <c r="A21" t="s">
        <v>62</v>
      </c>
      <c r="B21" s="1">
        <v>0.39019999999999999</v>
      </c>
      <c r="C21" s="1">
        <v>0.3906</v>
      </c>
      <c r="D21" s="1">
        <v>0.39360000000000001</v>
      </c>
      <c r="E21" s="1">
        <v>0.3901</v>
      </c>
      <c r="F21" s="1">
        <v>0.3836</v>
      </c>
      <c r="G21" s="1">
        <v>0.37119999999999997</v>
      </c>
      <c r="H21" s="1">
        <v>0.34560000000000002</v>
      </c>
      <c r="I21" s="1">
        <v>0.30070000000000002</v>
      </c>
      <c r="J21" s="1">
        <v>0.2135</v>
      </c>
      <c r="K21" s="1">
        <f t="shared" si="0"/>
        <v>0.35323333333333329</v>
      </c>
    </row>
    <row r="22" spans="1:11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64</v>
      </c>
      <c r="B23" s="1">
        <v>0.38629999999999998</v>
      </c>
      <c r="C23" s="1">
        <v>0.38140000000000002</v>
      </c>
      <c r="D23" s="1">
        <v>0.38790000000000002</v>
      </c>
      <c r="E23" s="1">
        <v>0.38690000000000002</v>
      </c>
      <c r="F23" s="1">
        <v>0.38300000000000001</v>
      </c>
      <c r="G23" s="1">
        <v>0.37690000000000001</v>
      </c>
      <c r="H23" s="1">
        <v>0.35880000000000001</v>
      </c>
      <c r="I23" s="1">
        <v>0.32269999999999999</v>
      </c>
      <c r="J23" s="1">
        <v>0.2258</v>
      </c>
      <c r="K23" s="1">
        <f t="shared" si="0"/>
        <v>0.35663333333333336</v>
      </c>
    </row>
    <row r="24" spans="1:11" x14ac:dyDescent="0.25">
      <c r="A24" t="s">
        <v>10</v>
      </c>
      <c r="B24" s="1">
        <v>0.43430000000000002</v>
      </c>
      <c r="C24" s="1">
        <v>0.39279999999999998</v>
      </c>
      <c r="D24" s="1">
        <v>0.39510000000000001</v>
      </c>
      <c r="E24" s="1">
        <v>0.39050000000000001</v>
      </c>
      <c r="F24" s="1">
        <v>0.3841</v>
      </c>
      <c r="G24" s="1">
        <v>0.37109999999999999</v>
      </c>
      <c r="H24" s="1">
        <v>0.34489999999999998</v>
      </c>
      <c r="I24" s="1">
        <v>0.29809999999999998</v>
      </c>
      <c r="J24" s="1">
        <v>0.21210000000000001</v>
      </c>
      <c r="K24" s="1">
        <f t="shared" si="0"/>
        <v>0.35811111111111105</v>
      </c>
    </row>
    <row r="25" spans="1:11" x14ac:dyDescent="0.25">
      <c r="A25" t="s">
        <v>11</v>
      </c>
      <c r="B25" s="1">
        <v>0.30730000000000002</v>
      </c>
      <c r="C25" s="1">
        <v>0.2636</v>
      </c>
      <c r="D25" s="1">
        <v>0.26069999999999999</v>
      </c>
      <c r="E25" s="1">
        <v>0.26379999999999998</v>
      </c>
      <c r="F25" s="1">
        <v>0.253</v>
      </c>
      <c r="G25" s="1">
        <v>0.25530000000000003</v>
      </c>
      <c r="H25" s="1">
        <v>0.24</v>
      </c>
      <c r="I25" s="1">
        <v>0.22239999999999999</v>
      </c>
      <c r="J25" s="1">
        <v>0.18970000000000001</v>
      </c>
      <c r="K25" s="1">
        <f t="shared" si="0"/>
        <v>0.25064444444444445</v>
      </c>
    </row>
    <row r="26" spans="1:11" x14ac:dyDescent="0.25">
      <c r="A26" t="s">
        <v>12</v>
      </c>
      <c r="B26" s="1">
        <v>0.41849999999999998</v>
      </c>
      <c r="C26" s="1">
        <v>0.37819999999999998</v>
      </c>
      <c r="D26" s="1">
        <v>0.38329999999999997</v>
      </c>
      <c r="E26" s="1">
        <v>0.38100000000000001</v>
      </c>
      <c r="F26" s="1">
        <v>0.37890000000000001</v>
      </c>
      <c r="G26" s="1">
        <v>0.3745</v>
      </c>
      <c r="H26" s="1">
        <v>0.3589</v>
      </c>
      <c r="I26" s="1">
        <v>0.32679999999999998</v>
      </c>
      <c r="J26" s="1">
        <v>0.23280000000000001</v>
      </c>
      <c r="K26" s="1">
        <f t="shared" si="0"/>
        <v>0.35921111111111115</v>
      </c>
    </row>
    <row r="27" spans="1:11" x14ac:dyDescent="0.25">
      <c r="A27" t="s">
        <v>31</v>
      </c>
      <c r="B27" s="1">
        <v>0.14219999999999999</v>
      </c>
      <c r="C27" s="1">
        <v>0.13</v>
      </c>
      <c r="D27" s="1">
        <v>0.1192</v>
      </c>
      <c r="E27" s="1">
        <v>0.1004</v>
      </c>
      <c r="F27" s="1">
        <v>7.6499999999999999E-2</v>
      </c>
      <c r="G27" s="1">
        <v>6.0900000000000003E-2</v>
      </c>
      <c r="H27" s="1">
        <v>4.5999999999999999E-2</v>
      </c>
      <c r="I27" s="1">
        <v>3.09E-2</v>
      </c>
      <c r="J27" s="1">
        <v>1.2800000000000001E-2</v>
      </c>
      <c r="K27" s="1">
        <f t="shared" si="0"/>
        <v>7.987777777777777E-2</v>
      </c>
    </row>
    <row r="28" spans="1:11" x14ac:dyDescent="0.25">
      <c r="A28" t="s">
        <v>30</v>
      </c>
      <c r="B28" s="1">
        <v>0.39389999999999997</v>
      </c>
      <c r="C28" s="1">
        <v>0.39129999999999998</v>
      </c>
      <c r="D28" s="1">
        <v>0.39800000000000002</v>
      </c>
      <c r="E28" s="1">
        <v>0.39400000000000002</v>
      </c>
      <c r="F28" s="1">
        <v>0.38700000000000001</v>
      </c>
      <c r="G28" s="1">
        <v>0.37680000000000002</v>
      </c>
      <c r="H28" s="1">
        <v>0.35289999999999999</v>
      </c>
      <c r="I28" s="1">
        <v>0.30890000000000001</v>
      </c>
      <c r="J28" s="1">
        <v>0.21279999999999999</v>
      </c>
      <c r="K28" s="1">
        <f t="shared" si="0"/>
        <v>0.35728888888888893</v>
      </c>
    </row>
    <row r="29" spans="1:11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</row>
    <row r="30" spans="1:11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50</v>
      </c>
      <c r="B32" s="1">
        <v>0.27960000000000002</v>
      </c>
      <c r="C32" s="1">
        <v>0.25609999999999999</v>
      </c>
      <c r="D32" s="1">
        <v>0.23019999999999999</v>
      </c>
      <c r="E32" s="1">
        <v>0.20069999999999999</v>
      </c>
      <c r="F32" s="1">
        <v>0.1547</v>
      </c>
      <c r="G32" s="1">
        <v>0.1157</v>
      </c>
      <c r="H32" s="1">
        <v>4.9200000000000001E-2</v>
      </c>
      <c r="I32" s="1">
        <v>-3.4599999999999999E-2</v>
      </c>
      <c r="J32" s="1">
        <v>-0.13100000000000001</v>
      </c>
      <c r="K32" s="1">
        <f t="shared" si="0"/>
        <v>0.12451111111111109</v>
      </c>
    </row>
    <row r="33" spans="1:11" x14ac:dyDescent="0.25">
      <c r="A33" t="s">
        <v>51</v>
      </c>
      <c r="B33" s="1">
        <v>0.30859999999999999</v>
      </c>
      <c r="C33" s="1">
        <v>0.28320000000000001</v>
      </c>
      <c r="D33" s="1">
        <v>0.25940000000000002</v>
      </c>
      <c r="E33" s="1">
        <v>0.23499999999999999</v>
      </c>
      <c r="F33" s="1">
        <v>0.191</v>
      </c>
      <c r="G33" s="1">
        <v>0.15090000000000001</v>
      </c>
      <c r="H33" s="1">
        <v>8.9599999999999999E-2</v>
      </c>
      <c r="I33" s="1">
        <v>2.1100000000000001E-2</v>
      </c>
      <c r="J33" s="1">
        <v>-2.7900000000000001E-2</v>
      </c>
      <c r="K33" s="1">
        <f t="shared" si="0"/>
        <v>0.16787777777777774</v>
      </c>
    </row>
    <row r="34" spans="1:11" x14ac:dyDescent="0.25">
      <c r="A34" t="s">
        <v>32</v>
      </c>
      <c r="B34" s="1">
        <v>0.38590000000000002</v>
      </c>
      <c r="C34" s="1">
        <v>0.38490000000000002</v>
      </c>
      <c r="D34" s="1">
        <v>0.3881</v>
      </c>
      <c r="E34" s="1">
        <v>0.38369999999999999</v>
      </c>
      <c r="F34" s="1">
        <v>0.38119999999999998</v>
      </c>
      <c r="G34" s="1">
        <v>0.373</v>
      </c>
      <c r="H34" s="1">
        <v>0.35270000000000001</v>
      </c>
      <c r="I34" s="1">
        <v>0.31309999999999999</v>
      </c>
      <c r="J34" s="1">
        <v>0.20630000000000001</v>
      </c>
      <c r="K34" s="1">
        <f t="shared" si="0"/>
        <v>0.35210000000000002</v>
      </c>
    </row>
    <row r="35" spans="1:11" x14ac:dyDescent="0.25">
      <c r="A35" t="s">
        <v>33</v>
      </c>
      <c r="B35" s="1">
        <v>0.38719999999999999</v>
      </c>
      <c r="C35" s="1">
        <v>0.38869999999999999</v>
      </c>
      <c r="D35" s="1">
        <v>0.39250000000000002</v>
      </c>
      <c r="E35" s="1">
        <v>0.38890000000000002</v>
      </c>
      <c r="F35" s="1">
        <v>0.38619999999999999</v>
      </c>
      <c r="G35" s="1">
        <v>0.37790000000000001</v>
      </c>
      <c r="H35" s="1">
        <v>0.35780000000000001</v>
      </c>
      <c r="I35" s="1">
        <v>0.31690000000000002</v>
      </c>
      <c r="J35" s="1">
        <v>0.20530000000000001</v>
      </c>
      <c r="K35" s="1">
        <f t="shared" si="0"/>
        <v>0.35571111111111109</v>
      </c>
    </row>
    <row r="36" spans="1:11" x14ac:dyDescent="0.25">
      <c r="A36" t="s">
        <v>34</v>
      </c>
      <c r="B36" s="1">
        <v>0.40620000000000001</v>
      </c>
      <c r="C36" s="1">
        <v>0.39600000000000002</v>
      </c>
      <c r="D36" s="1">
        <v>0.39410000000000001</v>
      </c>
      <c r="E36" s="1">
        <v>0.378</v>
      </c>
      <c r="F36" s="1">
        <v>0.35249999999999998</v>
      </c>
      <c r="G36" s="1">
        <v>0.31580000000000003</v>
      </c>
      <c r="H36" s="1">
        <v>0.26669999999999999</v>
      </c>
      <c r="I36" s="1">
        <v>0.1905</v>
      </c>
      <c r="J36" s="1">
        <v>9.3200000000000005E-2</v>
      </c>
      <c r="K36" s="1">
        <f t="shared" si="0"/>
        <v>0.31033333333333335</v>
      </c>
    </row>
    <row r="37" spans="1:11" x14ac:dyDescent="0.25">
      <c r="A37" t="s">
        <v>25</v>
      </c>
      <c r="B37" s="1">
        <v>0.42209999999999998</v>
      </c>
      <c r="C37" s="1">
        <v>0.38150000000000001</v>
      </c>
      <c r="D37" s="1">
        <v>0.38669999999999999</v>
      </c>
      <c r="E37" s="1">
        <v>0.38390000000000002</v>
      </c>
      <c r="F37" s="1">
        <v>0.38179999999999997</v>
      </c>
      <c r="G37" s="1">
        <v>0.37709999999999999</v>
      </c>
      <c r="H37" s="1">
        <v>0.36130000000000001</v>
      </c>
      <c r="I37" s="1">
        <v>0.32790000000000002</v>
      </c>
      <c r="J37" s="1">
        <v>0.23250000000000001</v>
      </c>
      <c r="K37" s="1">
        <f t="shared" si="0"/>
        <v>0.36164444444444444</v>
      </c>
    </row>
    <row r="38" spans="1:11" x14ac:dyDescent="0.25">
      <c r="A38" t="s">
        <v>26</v>
      </c>
      <c r="B38" s="1">
        <v>0.43109999999999998</v>
      </c>
      <c r="C38" s="1">
        <v>0.38790000000000002</v>
      </c>
      <c r="D38" s="1">
        <v>0.39100000000000001</v>
      </c>
      <c r="E38" s="1">
        <v>0.3871</v>
      </c>
      <c r="F38" s="1">
        <v>0.38429999999999997</v>
      </c>
      <c r="G38" s="1">
        <v>0.37609999999999999</v>
      </c>
      <c r="H38" s="1">
        <v>0.35539999999999999</v>
      </c>
      <c r="I38" s="1">
        <v>0.31569999999999998</v>
      </c>
      <c r="J38" s="1">
        <v>0.2243</v>
      </c>
      <c r="K38" s="1">
        <f t="shared" si="0"/>
        <v>0.36143333333333333</v>
      </c>
    </row>
    <row r="39" spans="1:11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</row>
    <row r="40" spans="1:11" x14ac:dyDescent="0.25">
      <c r="A40" t="s">
        <v>66</v>
      </c>
      <c r="B40" s="1">
        <v>0.36699999999999999</v>
      </c>
      <c r="C40" s="1">
        <v>0.36430000000000001</v>
      </c>
      <c r="D40" s="1">
        <v>0.36770000000000003</v>
      </c>
      <c r="E40" s="1">
        <v>0.36520000000000002</v>
      </c>
      <c r="F40" s="1">
        <v>0.36299999999999999</v>
      </c>
      <c r="G40" s="1">
        <v>0.36009999999999998</v>
      </c>
      <c r="H40" s="1">
        <v>0.34599999999999997</v>
      </c>
      <c r="I40" s="1">
        <v>0.31740000000000002</v>
      </c>
      <c r="J40" s="1">
        <v>0.2288</v>
      </c>
      <c r="K40" s="1">
        <f t="shared" si="0"/>
        <v>0.34216666666666673</v>
      </c>
    </row>
    <row r="41" spans="1:11" x14ac:dyDescent="0.25">
      <c r="A41" t="s">
        <v>27</v>
      </c>
      <c r="B41" s="1">
        <v>0.43380000000000002</v>
      </c>
      <c r="C41" s="1">
        <v>0.38690000000000002</v>
      </c>
      <c r="D41" s="1">
        <v>0.3901</v>
      </c>
      <c r="E41" s="1">
        <v>0.37930000000000003</v>
      </c>
      <c r="F41" s="1">
        <v>0.37119999999999997</v>
      </c>
      <c r="G41" s="1">
        <v>0.35830000000000001</v>
      </c>
      <c r="H41" s="1">
        <v>0.33660000000000001</v>
      </c>
      <c r="I41" s="1">
        <v>0.29509999999999997</v>
      </c>
      <c r="J41" s="1">
        <v>0.21479999999999999</v>
      </c>
      <c r="K41" s="1">
        <f t="shared" si="0"/>
        <v>0.35178888888888893</v>
      </c>
    </row>
    <row r="42" spans="1:11" x14ac:dyDescent="0.25">
      <c r="A42" t="s">
        <v>28</v>
      </c>
      <c r="B42" s="1">
        <v>0.44130000000000003</v>
      </c>
      <c r="C42" s="1">
        <v>0.39639999999999997</v>
      </c>
      <c r="D42" s="1">
        <v>0.4</v>
      </c>
      <c r="E42" s="1">
        <v>0.38979999999999998</v>
      </c>
      <c r="F42" s="1">
        <v>0.38100000000000001</v>
      </c>
      <c r="G42" s="1">
        <v>0.36499999999999999</v>
      </c>
      <c r="H42" s="1">
        <v>0.33810000000000001</v>
      </c>
      <c r="I42" s="1">
        <v>0.2913</v>
      </c>
      <c r="J42" s="1">
        <v>0.21099999999999999</v>
      </c>
      <c r="K42" s="1">
        <f t="shared" si="0"/>
        <v>0.35709999999999997</v>
      </c>
    </row>
    <row r="43" spans="1:11" x14ac:dyDescent="0.25">
      <c r="A43" t="s">
        <v>36</v>
      </c>
      <c r="B43" s="1">
        <v>0.41799999999999998</v>
      </c>
      <c r="C43" s="1">
        <v>0.37790000000000001</v>
      </c>
      <c r="D43" s="1">
        <v>0.38179999999999997</v>
      </c>
      <c r="E43" s="1">
        <v>0.37919999999999998</v>
      </c>
      <c r="F43" s="1">
        <v>0.37769999999999998</v>
      </c>
      <c r="G43" s="1">
        <v>0.37390000000000001</v>
      </c>
      <c r="H43" s="1">
        <v>0.3619</v>
      </c>
      <c r="I43" s="1">
        <v>0.34589999999999999</v>
      </c>
      <c r="J43" s="1">
        <v>0.30080000000000001</v>
      </c>
      <c r="K43" s="1">
        <f t="shared" si="0"/>
        <v>0.36856666666666665</v>
      </c>
    </row>
    <row r="44" spans="1:11" x14ac:dyDescent="0.25">
      <c r="A44" t="s">
        <v>37</v>
      </c>
      <c r="B44" s="1">
        <v>0.42570000000000002</v>
      </c>
      <c r="C44" s="1">
        <v>0.3846</v>
      </c>
      <c r="D44" s="1">
        <v>0.38919999999999999</v>
      </c>
      <c r="E44" s="1">
        <v>0.38669999999999999</v>
      </c>
      <c r="F44" s="1">
        <v>0.38350000000000001</v>
      </c>
      <c r="G44" s="1">
        <v>0.37630000000000002</v>
      </c>
      <c r="H44" s="1">
        <v>0.35630000000000001</v>
      </c>
      <c r="I44" s="1">
        <v>0.31380000000000002</v>
      </c>
      <c r="J44" s="1">
        <v>0.16170000000000001</v>
      </c>
      <c r="K44" s="1">
        <f t="shared" si="0"/>
        <v>0.35308888888888895</v>
      </c>
    </row>
    <row r="45" spans="1:11" x14ac:dyDescent="0.25">
      <c r="A45" t="s">
        <v>38</v>
      </c>
      <c r="B45" s="1">
        <v>0.38800000000000001</v>
      </c>
      <c r="C45" s="1">
        <v>0.3876</v>
      </c>
      <c r="D45" s="1">
        <v>0.38969999999999999</v>
      </c>
      <c r="E45" s="1">
        <v>0.38550000000000001</v>
      </c>
      <c r="F45" s="1">
        <v>0.37990000000000002</v>
      </c>
      <c r="G45" s="1">
        <v>0.3674</v>
      </c>
      <c r="H45" s="1">
        <v>0.34139999999999998</v>
      </c>
      <c r="I45" s="1">
        <v>0.29709999999999998</v>
      </c>
      <c r="J45" s="1">
        <v>0.19550000000000001</v>
      </c>
      <c r="K45" s="1">
        <f t="shared" si="0"/>
        <v>0.3480111111111111</v>
      </c>
    </row>
    <row r="46" spans="1:11" x14ac:dyDescent="0.25">
      <c r="A46" t="s">
        <v>23</v>
      </c>
      <c r="B46" s="1">
        <v>0.39119999999999999</v>
      </c>
      <c r="C46" s="1">
        <v>0.38790000000000002</v>
      </c>
      <c r="D46" s="1">
        <v>0.39079999999999998</v>
      </c>
      <c r="E46" s="1">
        <v>0.38540000000000002</v>
      </c>
      <c r="F46" s="1">
        <v>0.37569999999999998</v>
      </c>
      <c r="G46" s="1">
        <v>0.3584</v>
      </c>
      <c r="H46" s="1">
        <v>0.32700000000000001</v>
      </c>
      <c r="I46" s="1">
        <v>0.2782</v>
      </c>
      <c r="J46" s="1">
        <v>0.1832</v>
      </c>
      <c r="K46" s="1">
        <f t="shared" si="0"/>
        <v>0.34197777777777771</v>
      </c>
    </row>
    <row r="47" spans="1:11" x14ac:dyDescent="0.25">
      <c r="A47" t="s">
        <v>24</v>
      </c>
      <c r="B47" s="1">
        <v>0.39410000000000001</v>
      </c>
      <c r="C47" s="1">
        <v>0.3846</v>
      </c>
      <c r="D47" s="1">
        <v>0.38350000000000001</v>
      </c>
      <c r="E47" s="1">
        <v>0.37540000000000001</v>
      </c>
      <c r="F47" s="1">
        <v>0.36099999999999999</v>
      </c>
      <c r="G47" s="1">
        <v>0.33839999999999998</v>
      </c>
      <c r="H47" s="1">
        <v>0.30220000000000002</v>
      </c>
      <c r="I47" s="1">
        <v>0.25459999999999999</v>
      </c>
      <c r="J47" s="1">
        <v>0.17319999999999999</v>
      </c>
      <c r="K47" s="1">
        <f t="shared" si="0"/>
        <v>0.32966666666666661</v>
      </c>
    </row>
    <row r="48" spans="1:11" x14ac:dyDescent="0.25">
      <c r="A48" t="s">
        <v>39</v>
      </c>
      <c r="B48" s="1">
        <v>0.38919999999999999</v>
      </c>
      <c r="C48" s="1">
        <v>0.38619999999999999</v>
      </c>
      <c r="D48" s="1">
        <v>0.38619999999999999</v>
      </c>
      <c r="E48" s="1">
        <v>0.38059999999999999</v>
      </c>
      <c r="F48" s="1">
        <v>0.37459999999999999</v>
      </c>
      <c r="G48" s="1">
        <v>0.35949999999999999</v>
      </c>
      <c r="H48" s="1">
        <v>0.33179999999999998</v>
      </c>
      <c r="I48" s="1">
        <v>0.28620000000000001</v>
      </c>
      <c r="J48" s="1">
        <v>0.18940000000000001</v>
      </c>
      <c r="K48" s="1">
        <f t="shared" si="0"/>
        <v>0.34263333333333335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49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0.16520000000000001</v>
      </c>
      <c r="C2" s="1">
        <v>0.30399999999999999</v>
      </c>
      <c r="D2" s="1">
        <v>0.34689999999999999</v>
      </c>
      <c r="E2" s="1">
        <v>0.16689999999999999</v>
      </c>
      <c r="F2" s="1">
        <v>0.14860000000000001</v>
      </c>
      <c r="G2" s="1">
        <v>0.1714</v>
      </c>
      <c r="H2" s="1">
        <v>8.8999999999999996E-2</v>
      </c>
      <c r="I2" s="1">
        <v>7.7700000000000005E-2</v>
      </c>
      <c r="J2" s="1">
        <v>2.2700000000000001E-2</v>
      </c>
      <c r="K2" s="1">
        <f>AVERAGE(B2:J2)</f>
        <v>0.16582222222222223</v>
      </c>
    </row>
    <row r="3" spans="1:11" x14ac:dyDescent="0.25">
      <c r="A3" t="s">
        <v>1</v>
      </c>
      <c r="B3" s="1">
        <v>0.13539999999999999</v>
      </c>
      <c r="C3" s="1">
        <v>0.35709999999999997</v>
      </c>
      <c r="D3" s="1">
        <v>0.38990000000000002</v>
      </c>
      <c r="E3" s="1">
        <v>0.1875</v>
      </c>
      <c r="F3" s="1">
        <v>0.1658</v>
      </c>
      <c r="G3" s="1">
        <v>0.2041</v>
      </c>
      <c r="H3" s="1">
        <v>0.1041</v>
      </c>
      <c r="I3" s="1">
        <v>0.1706</v>
      </c>
      <c r="J3" s="1">
        <v>2.5000000000000001E-2</v>
      </c>
      <c r="K3" s="1">
        <f t="shared" ref="K3:K49" si="0">AVERAGE(B3:J3)</f>
        <v>0.19327777777777777</v>
      </c>
    </row>
    <row r="4" spans="1:11" x14ac:dyDescent="0.25">
      <c r="A4" t="s">
        <v>2</v>
      </c>
      <c r="B4" s="1">
        <v>0.2495</v>
      </c>
      <c r="C4" s="1">
        <v>0.33310000000000001</v>
      </c>
      <c r="D4" s="1">
        <v>0.2077</v>
      </c>
      <c r="E4" s="1">
        <v>0.17510000000000001</v>
      </c>
      <c r="F4" s="1">
        <v>0.1542</v>
      </c>
      <c r="G4" s="1">
        <v>0.20610000000000001</v>
      </c>
      <c r="H4" s="1">
        <v>0.1226</v>
      </c>
      <c r="I4" s="1">
        <v>0.11700000000000001</v>
      </c>
      <c r="J4" s="1">
        <v>1.78E-2</v>
      </c>
      <c r="K4" s="1">
        <f t="shared" si="0"/>
        <v>0.17590000000000003</v>
      </c>
    </row>
    <row r="5" spans="1:11" x14ac:dyDescent="0.25">
      <c r="A5" t="s">
        <v>3</v>
      </c>
      <c r="B5" s="1">
        <v>0.25869999999999999</v>
      </c>
      <c r="C5" s="1">
        <v>0.33239999999999997</v>
      </c>
      <c r="D5" s="1">
        <v>0.372</v>
      </c>
      <c r="E5" s="1">
        <v>0.17680000000000001</v>
      </c>
      <c r="F5" s="1">
        <v>0.15679999999999999</v>
      </c>
      <c r="G5" s="1">
        <v>0.1799</v>
      </c>
      <c r="H5" s="1">
        <v>9.4E-2</v>
      </c>
      <c r="I5" s="1">
        <v>0.124</v>
      </c>
      <c r="J5" s="1">
        <v>1.89E-2</v>
      </c>
      <c r="K5" s="1">
        <f t="shared" si="0"/>
        <v>0.19038888888888886</v>
      </c>
    </row>
    <row r="6" spans="1:11" x14ac:dyDescent="0.25">
      <c r="A6" t="s">
        <v>45</v>
      </c>
      <c r="B6" s="1">
        <v>0.1321</v>
      </c>
      <c r="C6" s="1">
        <v>0.18679999999999999</v>
      </c>
      <c r="D6" s="1">
        <v>0.2014</v>
      </c>
      <c r="E6" s="1">
        <v>0.2029</v>
      </c>
      <c r="F6" s="1">
        <v>0.17630000000000001</v>
      </c>
      <c r="G6" s="1">
        <v>0.14430000000000001</v>
      </c>
      <c r="H6" s="1">
        <v>0.10489999999999999</v>
      </c>
      <c r="I6" s="1">
        <v>8.2199999999999995E-2</v>
      </c>
      <c r="J6" s="1">
        <v>2.6499999999999999E-2</v>
      </c>
      <c r="K6" s="1">
        <f t="shared" si="0"/>
        <v>0.13971111111111112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>
        <v>0.1895</v>
      </c>
      <c r="C8" s="1">
        <v>0.44019999999999998</v>
      </c>
      <c r="D8" s="1">
        <v>0.45419999999999999</v>
      </c>
      <c r="E8" s="1">
        <v>0.4375</v>
      </c>
      <c r="F8" s="1">
        <v>0.1978</v>
      </c>
      <c r="G8" s="1">
        <v>0.1976</v>
      </c>
      <c r="H8" s="1">
        <v>0.10780000000000001</v>
      </c>
      <c r="I8" s="1">
        <v>7.2700000000000001E-2</v>
      </c>
      <c r="J8" s="1">
        <v>3.32E-2</v>
      </c>
      <c r="K8" s="1">
        <f t="shared" si="0"/>
        <v>0.23672222222222222</v>
      </c>
    </row>
    <row r="9" spans="1:11" x14ac:dyDescent="0.25">
      <c r="A9" t="s">
        <v>4</v>
      </c>
      <c r="B9" s="1">
        <v>0.2878</v>
      </c>
      <c r="C9" s="1">
        <v>0.33700000000000002</v>
      </c>
      <c r="D9" s="1">
        <v>0.3745</v>
      </c>
      <c r="E9" s="1">
        <v>0.17879999999999999</v>
      </c>
      <c r="F9" s="1">
        <v>0.15870000000000001</v>
      </c>
      <c r="G9" s="1">
        <v>0.1633</v>
      </c>
      <c r="H9" s="1">
        <v>9.69E-2</v>
      </c>
      <c r="I9" s="1">
        <v>0.13400000000000001</v>
      </c>
      <c r="J9" s="1">
        <v>2.53E-2</v>
      </c>
      <c r="K9" s="1">
        <f t="shared" si="0"/>
        <v>0.19514444444444448</v>
      </c>
    </row>
    <row r="10" spans="1:11" x14ac:dyDescent="0.25">
      <c r="A10" t="s">
        <v>57</v>
      </c>
      <c r="B10" s="1"/>
      <c r="C10" s="1"/>
      <c r="D10" s="1"/>
      <c r="E10" s="1"/>
      <c r="F10" s="1"/>
      <c r="G10" s="1"/>
      <c r="H10" s="1"/>
      <c r="I10" s="1"/>
      <c r="J10" s="1"/>
      <c r="K10" s="1" t="e">
        <f t="shared" si="0"/>
        <v>#DIV/0!</v>
      </c>
    </row>
    <row r="11" spans="1:11" x14ac:dyDescent="0.25">
      <c r="A11" t="s">
        <v>5</v>
      </c>
      <c r="B11" s="1">
        <v>0.4304</v>
      </c>
      <c r="C11" s="1">
        <v>0.29559999999999997</v>
      </c>
      <c r="D11" s="1">
        <v>0.2137</v>
      </c>
      <c r="E11" s="1">
        <v>0.19489999999999999</v>
      </c>
      <c r="F11" s="1">
        <v>0.17169999999999999</v>
      </c>
      <c r="G11" s="1">
        <v>0.23899999999999999</v>
      </c>
      <c r="H11" s="1">
        <v>0.12959999999999999</v>
      </c>
      <c r="I11" s="1">
        <v>0.1993</v>
      </c>
      <c r="J11" s="1">
        <v>2.7900000000000001E-2</v>
      </c>
      <c r="K11" s="1">
        <f t="shared" si="0"/>
        <v>0.21134444444444445</v>
      </c>
    </row>
    <row r="12" spans="1:11" x14ac:dyDescent="0.25">
      <c r="A12" t="s">
        <v>6</v>
      </c>
      <c r="B12" s="1">
        <v>0.43020000000000003</v>
      </c>
      <c r="C12" s="1">
        <v>0.31709999999999999</v>
      </c>
      <c r="D12" s="1">
        <v>0.21279999999999999</v>
      </c>
      <c r="E12" s="1">
        <v>0.19489999999999999</v>
      </c>
      <c r="F12" s="1">
        <v>0.17150000000000001</v>
      </c>
      <c r="G12" s="1">
        <v>0.2079</v>
      </c>
      <c r="H12" s="1">
        <v>0.12709999999999999</v>
      </c>
      <c r="I12" s="1">
        <v>0.22900000000000001</v>
      </c>
      <c r="J12" s="1">
        <v>2.81E-2</v>
      </c>
      <c r="K12" s="1">
        <f t="shared" si="0"/>
        <v>0.2131777777777778</v>
      </c>
    </row>
    <row r="13" spans="1:11" x14ac:dyDescent="0.25">
      <c r="A13" t="s">
        <v>46</v>
      </c>
      <c r="B13" s="1">
        <v>0.14799999999999999</v>
      </c>
      <c r="C13" s="1">
        <v>0.20230000000000001</v>
      </c>
      <c r="D13" s="1">
        <v>0.2165</v>
      </c>
      <c r="E13" s="1">
        <v>0.23400000000000001</v>
      </c>
      <c r="F13" s="1">
        <v>0.18360000000000001</v>
      </c>
      <c r="G13" s="1">
        <v>0.15809999999999999</v>
      </c>
      <c r="H13" s="1">
        <v>0.113</v>
      </c>
      <c r="I13" s="1">
        <v>7.5700000000000003E-2</v>
      </c>
      <c r="J13" s="1">
        <v>2.5600000000000001E-2</v>
      </c>
      <c r="K13" s="1">
        <f t="shared" si="0"/>
        <v>0.15075555555555556</v>
      </c>
    </row>
    <row r="14" spans="1:11" x14ac:dyDescent="0.25">
      <c r="A14" t="s">
        <v>57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</row>
    <row r="15" spans="1:11" x14ac:dyDescent="0.25">
      <c r="A15" t="s">
        <v>58</v>
      </c>
      <c r="B15" s="1">
        <v>0.34160000000000001</v>
      </c>
      <c r="C15" s="1">
        <v>0.47410000000000002</v>
      </c>
      <c r="D15" s="1">
        <v>0.48459999999999998</v>
      </c>
      <c r="E15" s="1">
        <v>0.46379999999999999</v>
      </c>
      <c r="F15" s="1">
        <v>0.2147</v>
      </c>
      <c r="G15" s="1">
        <v>0.17660000000000001</v>
      </c>
      <c r="H15" s="1">
        <v>0.11269999999999999</v>
      </c>
      <c r="I15" s="1">
        <v>7.51E-2</v>
      </c>
      <c r="J15" s="1">
        <v>3.3399999999999999E-2</v>
      </c>
      <c r="K15" s="1">
        <f t="shared" si="0"/>
        <v>0.26406666666666667</v>
      </c>
    </row>
    <row r="16" spans="1:11" x14ac:dyDescent="0.25">
      <c r="A16" t="s">
        <v>7</v>
      </c>
      <c r="B16" s="1">
        <v>0.47820000000000001</v>
      </c>
      <c r="C16" s="1">
        <v>0.22969999999999999</v>
      </c>
      <c r="D16" s="1">
        <v>0.2122</v>
      </c>
      <c r="E16" s="1">
        <v>0.1933</v>
      </c>
      <c r="F16" s="1">
        <v>0.1711</v>
      </c>
      <c r="G16" s="1">
        <v>0.1711</v>
      </c>
      <c r="H16" s="1">
        <v>0.125</v>
      </c>
      <c r="I16" s="1">
        <v>0.2165</v>
      </c>
      <c r="J16" s="1">
        <v>2.92E-2</v>
      </c>
      <c r="K16" s="1">
        <f t="shared" si="0"/>
        <v>0.2029222222222222</v>
      </c>
    </row>
    <row r="17" spans="1:11" x14ac:dyDescent="0.25">
      <c r="A17" t="s">
        <v>53</v>
      </c>
      <c r="B17" s="1">
        <v>0.22639999999999999</v>
      </c>
      <c r="C17" s="1">
        <v>0.42109999999999997</v>
      </c>
      <c r="D17" s="1">
        <v>0.4325</v>
      </c>
      <c r="E17" s="1">
        <v>0.42409999999999998</v>
      </c>
      <c r="F17" s="1">
        <v>0.2064</v>
      </c>
      <c r="G17" s="1">
        <v>0.2074</v>
      </c>
      <c r="H17" s="1">
        <v>0.1171</v>
      </c>
      <c r="I17" s="1">
        <v>7.4899999999999994E-2</v>
      </c>
      <c r="J17" s="1">
        <v>3.6299999999999999E-2</v>
      </c>
      <c r="K17" s="1">
        <f t="shared" si="0"/>
        <v>0.23846666666666672</v>
      </c>
    </row>
    <row r="18" spans="1:11" x14ac:dyDescent="0.25">
      <c r="A18" t="s">
        <v>8</v>
      </c>
      <c r="B18" s="1">
        <v>0.25230000000000002</v>
      </c>
      <c r="C18" s="1">
        <v>0.16669999999999999</v>
      </c>
      <c r="D18" s="1">
        <v>0.1968</v>
      </c>
      <c r="E18" s="1">
        <v>0.17810000000000001</v>
      </c>
      <c r="F18" s="1">
        <v>0.15640000000000001</v>
      </c>
      <c r="G18" s="1">
        <v>0.1547</v>
      </c>
      <c r="H18" s="1">
        <v>0.19969999999999999</v>
      </c>
      <c r="I18" s="1">
        <v>0.13350000000000001</v>
      </c>
      <c r="J18" s="1">
        <v>1.89E-2</v>
      </c>
      <c r="K18" s="1">
        <f t="shared" si="0"/>
        <v>0.16189999999999999</v>
      </c>
    </row>
    <row r="19" spans="1:11" x14ac:dyDescent="0.25">
      <c r="A19" t="s">
        <v>9</v>
      </c>
      <c r="B19" s="1">
        <v>0.63139999999999996</v>
      </c>
      <c r="C19" s="1">
        <v>0.215</v>
      </c>
      <c r="D19" s="1">
        <v>0.23400000000000001</v>
      </c>
      <c r="E19" s="1">
        <v>0.20930000000000001</v>
      </c>
      <c r="F19" s="1">
        <v>0.1825</v>
      </c>
      <c r="G19" s="1">
        <v>0.1799</v>
      </c>
      <c r="H19" s="1">
        <v>0.23569999999999999</v>
      </c>
      <c r="I19" s="1">
        <v>0.29299999999999998</v>
      </c>
      <c r="J19" s="1">
        <v>2.5999999999999999E-2</v>
      </c>
      <c r="K19" s="1">
        <f t="shared" si="0"/>
        <v>0.24519999999999997</v>
      </c>
    </row>
    <row r="20" spans="1:11" x14ac:dyDescent="0.25">
      <c r="A20" t="s">
        <v>29</v>
      </c>
      <c r="B20" s="1">
        <v>0.1047</v>
      </c>
      <c r="C20" s="1">
        <v>0.16039999999999999</v>
      </c>
      <c r="D20" s="1">
        <v>0.18629999999999999</v>
      </c>
      <c r="E20" s="1">
        <v>0.18709999999999999</v>
      </c>
      <c r="F20" s="1">
        <v>0.153</v>
      </c>
      <c r="G20" s="1">
        <v>0.1285</v>
      </c>
      <c r="H20" s="1">
        <v>9.0999999999999998E-2</v>
      </c>
      <c r="I20" s="1">
        <v>4.99E-2</v>
      </c>
      <c r="J20" s="1">
        <v>1.8800000000000001E-2</v>
      </c>
      <c r="K20" s="1">
        <f t="shared" si="0"/>
        <v>0.11996666666666668</v>
      </c>
    </row>
    <row r="21" spans="1:11" x14ac:dyDescent="0.25">
      <c r="A21" t="s">
        <v>54</v>
      </c>
      <c r="B21" s="1">
        <v>0.27739999999999998</v>
      </c>
      <c r="C21" s="1">
        <v>0.2157</v>
      </c>
      <c r="D21" s="1">
        <v>0.1968</v>
      </c>
      <c r="E21" s="1">
        <v>0.1779</v>
      </c>
      <c r="F21" s="1">
        <v>0.15770000000000001</v>
      </c>
      <c r="G21" s="1">
        <v>0.15160000000000001</v>
      </c>
      <c r="H21" s="1">
        <v>0.186</v>
      </c>
      <c r="I21" s="1">
        <v>0.13750000000000001</v>
      </c>
      <c r="J21" s="1">
        <v>1.95E-2</v>
      </c>
      <c r="K21" s="1">
        <f t="shared" si="0"/>
        <v>0.16889999999999997</v>
      </c>
    </row>
    <row r="22" spans="1:11" x14ac:dyDescent="0.25">
      <c r="A22" t="s">
        <v>62</v>
      </c>
      <c r="B22" s="1">
        <v>0.33429999999999999</v>
      </c>
      <c r="C22" s="1">
        <v>0.2213</v>
      </c>
      <c r="D22" s="1">
        <v>0.4783</v>
      </c>
      <c r="E22" s="1">
        <v>0.46200000000000002</v>
      </c>
      <c r="F22" s="1">
        <v>0.2016</v>
      </c>
      <c r="G22" s="1">
        <v>0.2409</v>
      </c>
      <c r="H22" s="1">
        <v>0.1037</v>
      </c>
      <c r="I22" s="1">
        <v>6.1400000000000003E-2</v>
      </c>
      <c r="J22" s="1">
        <v>3.0300000000000001E-2</v>
      </c>
      <c r="K22" s="1">
        <f t="shared" si="0"/>
        <v>0.23708888888888888</v>
      </c>
    </row>
    <row r="23" spans="1:11" x14ac:dyDescent="0.25">
      <c r="A23" t="s">
        <v>63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</row>
    <row r="24" spans="1:11" x14ac:dyDescent="0.25">
      <c r="A24" t="s">
        <v>64</v>
      </c>
      <c r="B24" s="1">
        <v>0.36930000000000002</v>
      </c>
      <c r="C24" s="1">
        <v>0.2329</v>
      </c>
      <c r="D24" s="1">
        <v>0.71330000000000005</v>
      </c>
      <c r="E24" s="1">
        <v>0.65359999999999996</v>
      </c>
      <c r="F24" s="1">
        <v>0.20130000000000001</v>
      </c>
      <c r="G24" s="1">
        <v>0.37440000000000001</v>
      </c>
      <c r="H24" s="1">
        <v>0.1124</v>
      </c>
      <c r="I24" s="1">
        <v>6.9099999999999995E-2</v>
      </c>
      <c r="J24" s="1">
        <v>3.4500000000000003E-2</v>
      </c>
      <c r="K24" s="1">
        <f t="shared" si="0"/>
        <v>0.30675555555555556</v>
      </c>
    </row>
    <row r="25" spans="1:11" x14ac:dyDescent="0.25">
      <c r="A25" t="s">
        <v>10</v>
      </c>
      <c r="B25" s="1">
        <v>0.87539999999999996</v>
      </c>
      <c r="C25" s="1">
        <v>0.33679999999999999</v>
      </c>
      <c r="D25" s="1">
        <v>0.33169999999999999</v>
      </c>
      <c r="E25" s="1">
        <v>0.24360000000000001</v>
      </c>
      <c r="F25" s="1">
        <v>0.20799999999999999</v>
      </c>
      <c r="G25" s="1">
        <v>0.28349999999999997</v>
      </c>
      <c r="H25" s="1">
        <v>0.24260000000000001</v>
      </c>
      <c r="I25" s="1">
        <v>0.40579999999999999</v>
      </c>
      <c r="J25" s="1">
        <v>3.1699999999999999E-2</v>
      </c>
      <c r="K25" s="1">
        <f t="shared" si="0"/>
        <v>0.32878888888888885</v>
      </c>
    </row>
    <row r="26" spans="1:11" x14ac:dyDescent="0.25">
      <c r="A26" t="s">
        <v>11</v>
      </c>
      <c r="B26" s="1">
        <v>3.5583999999999998</v>
      </c>
      <c r="C26" s="1">
        <v>3.4575</v>
      </c>
      <c r="D26" s="1">
        <v>2.9407999999999999</v>
      </c>
      <c r="E26" s="1">
        <v>2.5232000000000001</v>
      </c>
      <c r="F26" s="1">
        <v>1.2814000000000001</v>
      </c>
      <c r="G26" s="1">
        <v>1.8280000000000001</v>
      </c>
      <c r="H26" s="1">
        <v>0.78300000000000003</v>
      </c>
      <c r="I26" s="1">
        <v>0.33229999999999998</v>
      </c>
      <c r="J26" s="1">
        <v>9.0200000000000002E-2</v>
      </c>
      <c r="K26" s="1">
        <f t="shared" si="0"/>
        <v>1.8660888888888887</v>
      </c>
    </row>
    <row r="27" spans="1:11" x14ac:dyDescent="0.25">
      <c r="A27" t="s">
        <v>12</v>
      </c>
      <c r="B27" s="1">
        <v>0.28720000000000001</v>
      </c>
      <c r="C27" s="1">
        <v>0.1704</v>
      </c>
      <c r="D27" s="1">
        <v>0.26390000000000002</v>
      </c>
      <c r="E27" s="1">
        <v>0.20200000000000001</v>
      </c>
      <c r="F27" s="1">
        <v>0.1608</v>
      </c>
      <c r="G27" s="1">
        <v>0.29139999999999999</v>
      </c>
      <c r="H27" s="1">
        <v>0.17979999999999999</v>
      </c>
      <c r="I27" s="1">
        <v>0.1191</v>
      </c>
      <c r="J27" s="1">
        <v>1.8499999999999999E-2</v>
      </c>
      <c r="K27" s="1">
        <f t="shared" si="0"/>
        <v>0.18812222222222222</v>
      </c>
    </row>
    <row r="28" spans="1:11" x14ac:dyDescent="0.25">
      <c r="A28" t="s">
        <v>31</v>
      </c>
      <c r="B28" s="1">
        <v>0.34889999999999999</v>
      </c>
      <c r="C28" s="1">
        <v>0.47889999999999999</v>
      </c>
      <c r="D28" s="1">
        <v>0.52149999999999996</v>
      </c>
      <c r="E28" s="1">
        <v>0.49399999999999999</v>
      </c>
      <c r="F28" s="1">
        <v>0.39900000000000002</v>
      </c>
      <c r="G28" s="1">
        <v>0.32179999999999997</v>
      </c>
      <c r="H28" s="1">
        <v>0.21709999999999999</v>
      </c>
      <c r="I28" s="1">
        <v>0.11219999999999999</v>
      </c>
      <c r="J28" s="1">
        <v>3.4700000000000002E-2</v>
      </c>
      <c r="K28" s="1">
        <f t="shared" si="0"/>
        <v>0.32534444444444444</v>
      </c>
    </row>
    <row r="29" spans="1:11" x14ac:dyDescent="0.25">
      <c r="A29" t="s">
        <v>30</v>
      </c>
      <c r="B29" s="1">
        <v>0.1042</v>
      </c>
      <c r="C29" s="1">
        <v>0.1608</v>
      </c>
      <c r="D29" s="1">
        <v>0.1956</v>
      </c>
      <c r="E29" s="1">
        <v>0.18959999999999999</v>
      </c>
      <c r="F29" s="1">
        <v>0.1512</v>
      </c>
      <c r="G29" s="1">
        <v>0.12609999999999999</v>
      </c>
      <c r="H29" s="1">
        <v>9.4399999999999998E-2</v>
      </c>
      <c r="I29" s="1">
        <v>5.1700000000000003E-2</v>
      </c>
      <c r="J29" s="1">
        <v>1.9099999999999999E-2</v>
      </c>
      <c r="K29" s="1">
        <f t="shared" si="0"/>
        <v>0.12141111111111111</v>
      </c>
    </row>
    <row r="30" spans="1:11" x14ac:dyDescent="0.25">
      <c r="A30" t="s">
        <v>59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60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61</v>
      </c>
      <c r="B32" s="1"/>
      <c r="C32" s="1"/>
      <c r="D32" s="1"/>
      <c r="E32" s="1"/>
      <c r="F32" s="1"/>
      <c r="G32" s="1"/>
      <c r="H32" s="1"/>
      <c r="I32" s="1"/>
      <c r="J32" s="1"/>
      <c r="K32" s="1" t="e">
        <f t="shared" si="0"/>
        <v>#DIV/0!</v>
      </c>
    </row>
    <row r="33" spans="1:11" x14ac:dyDescent="0.25">
      <c r="A33" t="s">
        <v>50</v>
      </c>
      <c r="B33" s="1">
        <v>0.1234</v>
      </c>
      <c r="C33" s="1">
        <v>0.18909999999999999</v>
      </c>
      <c r="D33" s="1">
        <v>0.2404</v>
      </c>
      <c r="E33" s="1">
        <v>0.22670000000000001</v>
      </c>
      <c r="F33" s="1">
        <v>0.16650000000000001</v>
      </c>
      <c r="G33" s="1">
        <v>0.1434</v>
      </c>
      <c r="H33" s="1">
        <v>0.1113</v>
      </c>
      <c r="I33" s="1">
        <v>6.2799999999999995E-2</v>
      </c>
      <c r="J33" s="1">
        <v>2.6499999999999999E-2</v>
      </c>
      <c r="K33" s="1">
        <f t="shared" si="0"/>
        <v>0.14334444444444441</v>
      </c>
    </row>
    <row r="34" spans="1:11" x14ac:dyDescent="0.25">
      <c r="A34" t="s">
        <v>51</v>
      </c>
      <c r="B34" s="1">
        <v>0.2336</v>
      </c>
      <c r="C34" s="1">
        <v>0.2364</v>
      </c>
      <c r="D34" s="1">
        <v>0.2384</v>
      </c>
      <c r="E34" s="1">
        <v>0.22289999999999999</v>
      </c>
      <c r="F34" s="1">
        <v>0.1956</v>
      </c>
      <c r="G34" s="1">
        <v>0.18729999999999999</v>
      </c>
      <c r="H34" s="1">
        <v>0.14599999999999999</v>
      </c>
      <c r="I34" s="1">
        <v>7.6100000000000001E-2</v>
      </c>
      <c r="J34" s="1">
        <v>2.7900000000000001E-2</v>
      </c>
      <c r="K34" s="1">
        <f t="shared" si="0"/>
        <v>0.17380000000000001</v>
      </c>
    </row>
    <row r="35" spans="1:11" x14ac:dyDescent="0.25">
      <c r="A35" t="s">
        <v>32</v>
      </c>
      <c r="B35" s="1">
        <v>0.14979999999999999</v>
      </c>
      <c r="C35" s="1">
        <v>0.21260000000000001</v>
      </c>
      <c r="D35" s="1">
        <v>0.251</v>
      </c>
      <c r="E35" s="1">
        <v>0.2225</v>
      </c>
      <c r="F35" s="1">
        <v>0.17369999999999999</v>
      </c>
      <c r="G35" s="1">
        <v>0.15859999999999999</v>
      </c>
      <c r="H35" s="1">
        <v>0.12479999999999999</v>
      </c>
      <c r="I35" s="1">
        <v>7.0199999999999999E-2</v>
      </c>
      <c r="J35" s="1">
        <v>2.9600000000000001E-2</v>
      </c>
      <c r="K35" s="1">
        <f t="shared" si="0"/>
        <v>0.15475555555555559</v>
      </c>
    </row>
    <row r="36" spans="1:11" x14ac:dyDescent="0.25">
      <c r="A36" t="s">
        <v>33</v>
      </c>
      <c r="B36" s="1">
        <v>0.18529999999999999</v>
      </c>
      <c r="C36" s="1">
        <v>0.2492</v>
      </c>
      <c r="D36" s="1">
        <v>0.28399999999999997</v>
      </c>
      <c r="E36" s="1">
        <v>0.24759999999999999</v>
      </c>
      <c r="F36" s="1">
        <v>0.19489999999999999</v>
      </c>
      <c r="G36" s="1">
        <v>0.17799999999999999</v>
      </c>
      <c r="H36" s="1">
        <v>0.1527</v>
      </c>
      <c r="I36" s="1">
        <v>7.8799999999999995E-2</v>
      </c>
      <c r="J36" s="1">
        <v>3.4500000000000003E-2</v>
      </c>
      <c r="K36" s="1">
        <f t="shared" si="0"/>
        <v>0.17833333333333334</v>
      </c>
    </row>
    <row r="37" spans="1:11" x14ac:dyDescent="0.25">
      <c r="A37" t="s">
        <v>34</v>
      </c>
      <c r="B37" s="1">
        <v>0.19339999999999999</v>
      </c>
      <c r="C37" s="1">
        <v>0.25330000000000003</v>
      </c>
      <c r="D37" s="1">
        <v>0.29049999999999998</v>
      </c>
      <c r="E37" s="1">
        <v>0.25090000000000001</v>
      </c>
      <c r="F37" s="1">
        <v>0.2001</v>
      </c>
      <c r="G37" s="1">
        <v>0.18479999999999999</v>
      </c>
      <c r="H37" s="1">
        <v>0.13039999999999999</v>
      </c>
      <c r="I37" s="1">
        <v>7.5600000000000001E-2</v>
      </c>
      <c r="J37" s="1">
        <v>3.1099999999999999E-2</v>
      </c>
      <c r="K37" s="1">
        <f t="shared" si="0"/>
        <v>0.1789</v>
      </c>
    </row>
    <row r="38" spans="1:11" x14ac:dyDescent="0.25">
      <c r="A38" t="s">
        <v>25</v>
      </c>
      <c r="B38" s="1">
        <v>0.62209999999999999</v>
      </c>
      <c r="C38" s="1">
        <v>0.1701</v>
      </c>
      <c r="D38" s="1">
        <v>0.373</v>
      </c>
      <c r="E38" s="1">
        <v>0.1789</v>
      </c>
      <c r="F38" s="1">
        <v>0.16270000000000001</v>
      </c>
      <c r="G38" s="1">
        <v>0.29899999999999999</v>
      </c>
      <c r="H38" s="1">
        <v>0.32150000000000001</v>
      </c>
      <c r="I38" s="1">
        <v>0.25580000000000003</v>
      </c>
      <c r="J38" s="1">
        <v>1.95E-2</v>
      </c>
      <c r="K38" s="1">
        <f t="shared" si="0"/>
        <v>0.2669555555555555</v>
      </c>
    </row>
    <row r="39" spans="1:11" x14ac:dyDescent="0.25">
      <c r="A39" t="s">
        <v>26</v>
      </c>
      <c r="B39" s="1">
        <v>0.69350000000000001</v>
      </c>
      <c r="C39" s="1">
        <v>0.21909999999999999</v>
      </c>
      <c r="D39" s="1">
        <v>0.45469999999999999</v>
      </c>
      <c r="E39" s="1">
        <v>0.2114</v>
      </c>
      <c r="F39" s="1">
        <v>0.1923</v>
      </c>
      <c r="G39" s="1">
        <v>0.34949999999999998</v>
      </c>
      <c r="H39" s="1">
        <v>0.38550000000000001</v>
      </c>
      <c r="I39" s="1">
        <v>0.53700000000000003</v>
      </c>
      <c r="J39" s="1">
        <v>2.6599999999999999E-2</v>
      </c>
      <c r="K39" s="1">
        <f t="shared" si="0"/>
        <v>0.34106666666666663</v>
      </c>
    </row>
    <row r="40" spans="1:11" x14ac:dyDescent="0.25">
      <c r="A40" t="s">
        <v>65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</row>
    <row r="41" spans="1:11" x14ac:dyDescent="0.25">
      <c r="A41" t="s">
        <v>66</v>
      </c>
      <c r="B41" s="1">
        <v>0.36709999999999998</v>
      </c>
      <c r="C41" s="1">
        <v>0.23269999999999999</v>
      </c>
      <c r="D41" s="1">
        <v>0.90649999999999997</v>
      </c>
      <c r="E41" s="1">
        <v>0.96719999999999995</v>
      </c>
      <c r="F41" s="1">
        <v>0.222</v>
      </c>
      <c r="G41" s="1">
        <v>0.18940000000000001</v>
      </c>
      <c r="H41" s="1">
        <v>0.11269999999999999</v>
      </c>
      <c r="I41" s="1">
        <v>7.1400000000000005E-2</v>
      </c>
      <c r="J41" s="1">
        <v>3.5299999999999998E-2</v>
      </c>
      <c r="K41" s="1">
        <f t="shared" si="0"/>
        <v>0.34492222222222219</v>
      </c>
    </row>
    <row r="42" spans="1:11" x14ac:dyDescent="0.25">
      <c r="A42" t="s">
        <v>27</v>
      </c>
      <c r="B42" s="1">
        <v>0.26429999999999998</v>
      </c>
      <c r="C42" s="1">
        <v>0.17100000000000001</v>
      </c>
      <c r="D42" s="1">
        <v>0.35780000000000001</v>
      </c>
      <c r="E42" s="1">
        <v>0.17760000000000001</v>
      </c>
      <c r="F42" s="1">
        <v>0.1641</v>
      </c>
      <c r="G42" s="1">
        <v>0.29409999999999997</v>
      </c>
      <c r="H42" s="1">
        <v>0.31259999999999999</v>
      </c>
      <c r="I42" s="1">
        <v>0.24660000000000001</v>
      </c>
      <c r="J42" s="1">
        <v>1.8499999999999999E-2</v>
      </c>
      <c r="K42" s="1">
        <f t="shared" si="0"/>
        <v>0.22295555555555557</v>
      </c>
    </row>
    <row r="43" spans="1:11" x14ac:dyDescent="0.25">
      <c r="A43" t="s">
        <v>28</v>
      </c>
      <c r="B43" s="1">
        <v>0.64849999999999997</v>
      </c>
      <c r="C43" s="1">
        <v>0.1996</v>
      </c>
      <c r="D43" s="1">
        <v>0.3085</v>
      </c>
      <c r="E43" s="1">
        <v>0.21010000000000001</v>
      </c>
      <c r="F43" s="1">
        <v>0.18410000000000001</v>
      </c>
      <c r="G43" s="1">
        <v>0.34179999999999999</v>
      </c>
      <c r="H43" s="1">
        <v>0.37719999999999998</v>
      </c>
      <c r="I43" s="1">
        <v>0.53320000000000001</v>
      </c>
      <c r="J43" s="1">
        <v>2.5100000000000001E-2</v>
      </c>
      <c r="K43" s="1">
        <f t="shared" si="0"/>
        <v>0.31423333333333336</v>
      </c>
    </row>
    <row r="44" spans="1:11" x14ac:dyDescent="0.25">
      <c r="A44" t="s">
        <v>36</v>
      </c>
      <c r="B44" s="1">
        <v>0.44750000000000001</v>
      </c>
      <c r="C44" s="1">
        <v>0.22239999999999999</v>
      </c>
      <c r="D44" s="1">
        <v>0.36449999999999999</v>
      </c>
      <c r="E44" s="1">
        <v>0.2676</v>
      </c>
      <c r="F44" s="1">
        <v>0.2155</v>
      </c>
      <c r="G44" s="1">
        <v>0.42609999999999998</v>
      </c>
      <c r="H44" s="1">
        <v>0.28910000000000002</v>
      </c>
      <c r="I44" s="1">
        <v>0.50849999999999995</v>
      </c>
      <c r="J44" s="1">
        <v>6.3299999999999995E-2</v>
      </c>
      <c r="K44" s="1">
        <f t="shared" si="0"/>
        <v>0.31161111111111112</v>
      </c>
    </row>
    <row r="45" spans="1:11" x14ac:dyDescent="0.25">
      <c r="A45" t="s">
        <v>37</v>
      </c>
      <c r="B45" s="1">
        <v>0.68769999999999998</v>
      </c>
      <c r="C45" s="1">
        <v>0.22969999999999999</v>
      </c>
      <c r="D45" s="1">
        <v>0.35610000000000003</v>
      </c>
      <c r="E45" s="1">
        <v>0.251</v>
      </c>
      <c r="F45" s="1">
        <v>0.22070000000000001</v>
      </c>
      <c r="G45" s="1">
        <v>0.42849999999999999</v>
      </c>
      <c r="H45" s="1">
        <v>0.21310000000000001</v>
      </c>
      <c r="I45" s="1">
        <v>0.46899999999999997</v>
      </c>
      <c r="J45" s="1">
        <v>6.4600000000000005E-2</v>
      </c>
      <c r="K45" s="1">
        <f t="shared" si="0"/>
        <v>0.32448888888888888</v>
      </c>
    </row>
    <row r="46" spans="1:11" x14ac:dyDescent="0.25">
      <c r="A46" t="s">
        <v>38</v>
      </c>
      <c r="B46" s="1">
        <v>0.35799999999999998</v>
      </c>
      <c r="C46" s="1">
        <v>0.39419999999999999</v>
      </c>
      <c r="D46" s="1">
        <v>0.79320000000000002</v>
      </c>
      <c r="E46" s="1">
        <v>0.26950000000000002</v>
      </c>
      <c r="F46" s="1">
        <v>0.1774</v>
      </c>
      <c r="G46" s="1">
        <v>0.14779999999999999</v>
      </c>
      <c r="H46" s="1">
        <v>0.21410000000000001</v>
      </c>
      <c r="I46" s="1">
        <v>7.7399999999999997E-2</v>
      </c>
      <c r="J46" s="1">
        <v>2.9399999999999999E-2</v>
      </c>
      <c r="K46" s="1">
        <f t="shared" si="0"/>
        <v>0.27344444444444443</v>
      </c>
    </row>
    <row r="47" spans="1:11" x14ac:dyDescent="0.25">
      <c r="A47" t="s">
        <v>23</v>
      </c>
      <c r="B47" s="1">
        <v>0.27260000000000001</v>
      </c>
      <c r="C47" s="1">
        <v>0.32050000000000001</v>
      </c>
      <c r="D47" s="1">
        <v>0.66290000000000004</v>
      </c>
      <c r="E47" s="1">
        <v>0.16159999999999999</v>
      </c>
      <c r="F47" s="1">
        <v>0.15079999999999999</v>
      </c>
      <c r="G47" s="1">
        <v>0.12659999999999999</v>
      </c>
      <c r="H47" s="1">
        <v>0.20699999999999999</v>
      </c>
      <c r="I47" s="1">
        <v>6.54E-2</v>
      </c>
      <c r="J47" s="1">
        <v>2.3900000000000001E-2</v>
      </c>
      <c r="K47" s="1">
        <f t="shared" si="0"/>
        <v>0.22125555555555557</v>
      </c>
    </row>
    <row r="48" spans="1:11" x14ac:dyDescent="0.25">
      <c r="A48" t="s">
        <v>24</v>
      </c>
      <c r="B48" s="1">
        <v>0.27379999999999999</v>
      </c>
      <c r="C48" s="1">
        <v>0.27289999999999998</v>
      </c>
      <c r="D48" s="1">
        <v>0.65249999999999997</v>
      </c>
      <c r="E48" s="1">
        <v>0.16089999999999999</v>
      </c>
      <c r="F48" s="1">
        <v>0.1525</v>
      </c>
      <c r="G48" s="1">
        <v>0.12620000000000001</v>
      </c>
      <c r="H48" s="1">
        <v>0.1321</v>
      </c>
      <c r="I48" s="1">
        <v>6.4299999999999996E-2</v>
      </c>
      <c r="J48" s="1">
        <v>2.3699999999999999E-2</v>
      </c>
      <c r="K48" s="1">
        <f t="shared" si="0"/>
        <v>0.20654444444444447</v>
      </c>
    </row>
    <row r="49" spans="1:11" x14ac:dyDescent="0.25">
      <c r="A49" t="s">
        <v>39</v>
      </c>
      <c r="B49" s="1">
        <v>0.13669999999999999</v>
      </c>
      <c r="C49" s="1">
        <v>0.17699999999999999</v>
      </c>
      <c r="D49" s="1">
        <v>0.21870000000000001</v>
      </c>
      <c r="E49" s="1">
        <v>0.19650000000000001</v>
      </c>
      <c r="F49" s="1">
        <v>0.1615</v>
      </c>
      <c r="G49" s="1">
        <v>0.14499999999999999</v>
      </c>
      <c r="H49" s="1">
        <v>0.1701</v>
      </c>
      <c r="I49" s="1">
        <v>0.13780000000000001</v>
      </c>
      <c r="J49" s="1">
        <v>7.1099999999999997E-2</v>
      </c>
      <c r="K49" s="1">
        <f t="shared" si="0"/>
        <v>0.15715555555555552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48"/>
  <sheetViews>
    <sheetView workbookViewId="0">
      <selection activeCell="K2" sqref="K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5.4999999999999997E-3</v>
      </c>
      <c r="C2" s="1">
        <v>1.04E-2</v>
      </c>
      <c r="D2" s="1">
        <v>1.54E-2</v>
      </c>
      <c r="E2" s="1">
        <v>2.07E-2</v>
      </c>
      <c r="F2" s="1">
        <v>2.6200000000000001E-2</v>
      </c>
      <c r="G2" s="1">
        <v>3.2399999999999998E-2</v>
      </c>
      <c r="H2" s="1">
        <v>3.9600000000000003E-2</v>
      </c>
      <c r="I2" s="1">
        <v>5.0799999999999998E-2</v>
      </c>
      <c r="J2" s="1">
        <v>8.3599999999999994E-2</v>
      </c>
      <c r="K2" s="1">
        <f>AVERAGE(B2:J2)</f>
        <v>3.1622222222222225E-2</v>
      </c>
    </row>
    <row r="3" spans="1:11" x14ac:dyDescent="0.25">
      <c r="A3" t="s">
        <v>1</v>
      </c>
      <c r="B3" s="1">
        <v>5.5999999999999999E-3</v>
      </c>
      <c r="C3" s="1">
        <v>1.0500000000000001E-2</v>
      </c>
      <c r="D3" s="1">
        <v>1.5599999999999999E-2</v>
      </c>
      <c r="E3" s="1">
        <v>2.07E-2</v>
      </c>
      <c r="F3" s="1">
        <v>2.6200000000000001E-2</v>
      </c>
      <c r="G3" s="1">
        <v>3.1800000000000002E-2</v>
      </c>
      <c r="H3" s="1">
        <v>3.7699999999999997E-2</v>
      </c>
      <c r="I3" s="1">
        <v>4.3900000000000002E-2</v>
      </c>
      <c r="J3" s="1">
        <v>5.0999999999999997E-2</v>
      </c>
      <c r="K3" s="1">
        <f t="shared" ref="K3:K48" si="0">AVERAGE(B3:J3)</f>
        <v>2.7E-2</v>
      </c>
    </row>
    <row r="4" spans="1:11" x14ac:dyDescent="0.25">
      <c r="A4" t="s">
        <v>2</v>
      </c>
      <c r="B4" s="1">
        <v>5.4000000000000003E-3</v>
      </c>
      <c r="C4" s="1">
        <v>0.01</v>
      </c>
      <c r="D4" s="1">
        <v>1.4800000000000001E-2</v>
      </c>
      <c r="E4" s="1">
        <v>1.9699999999999999E-2</v>
      </c>
      <c r="F4" s="1">
        <v>2.5000000000000001E-2</v>
      </c>
      <c r="G4" s="1">
        <v>3.1E-2</v>
      </c>
      <c r="H4" s="1">
        <v>3.8399999999999997E-2</v>
      </c>
      <c r="I4" s="1">
        <v>5.1200000000000002E-2</v>
      </c>
      <c r="J4" s="1">
        <v>9.1200000000000003E-2</v>
      </c>
      <c r="K4" s="1">
        <f t="shared" si="0"/>
        <v>3.1855555555555554E-2</v>
      </c>
    </row>
    <row r="5" spans="1:11" x14ac:dyDescent="0.25">
      <c r="A5" t="s">
        <v>3</v>
      </c>
      <c r="B5" s="1">
        <v>4.5999999999999999E-3</v>
      </c>
      <c r="C5" s="1">
        <v>8.6E-3</v>
      </c>
      <c r="D5" s="1">
        <v>1.2800000000000001E-2</v>
      </c>
      <c r="E5" s="1">
        <v>1.72E-2</v>
      </c>
      <c r="F5" s="1">
        <v>2.1999999999999999E-2</v>
      </c>
      <c r="G5" s="1">
        <v>2.7300000000000001E-2</v>
      </c>
      <c r="H5" s="1">
        <v>3.39E-2</v>
      </c>
      <c r="I5" s="1">
        <v>4.4299999999999999E-2</v>
      </c>
      <c r="J5" s="1">
        <v>7.5499999999999998E-2</v>
      </c>
      <c r="K5" s="1">
        <f t="shared" si="0"/>
        <v>2.735555555555556E-2</v>
      </c>
    </row>
    <row r="6" spans="1:11" x14ac:dyDescent="0.25">
      <c r="A6" t="s">
        <v>45</v>
      </c>
      <c r="B6" s="1">
        <v>5.5999999999999999E-3</v>
      </c>
      <c r="C6" s="1">
        <v>1.0500000000000001E-2</v>
      </c>
      <c r="D6" s="1">
        <v>1.5599999999999999E-2</v>
      </c>
      <c r="E6" s="1">
        <v>2.0899999999999998E-2</v>
      </c>
      <c r="F6" s="1">
        <v>2.6499999999999999E-2</v>
      </c>
      <c r="G6" s="1">
        <v>3.27E-2</v>
      </c>
      <c r="H6" s="1">
        <v>3.9899999999999998E-2</v>
      </c>
      <c r="I6" s="1">
        <v>5.0999999999999997E-2</v>
      </c>
      <c r="J6" s="1">
        <v>8.3500000000000005E-2</v>
      </c>
      <c r="K6" s="1">
        <f t="shared" si="0"/>
        <v>3.1799999999999995E-2</v>
      </c>
    </row>
    <row r="7" spans="1:11" x14ac:dyDescent="0.25">
      <c r="A7" t="s">
        <v>55</v>
      </c>
      <c r="B7" s="1">
        <v>5.4999999999999997E-3</v>
      </c>
      <c r="C7" s="1">
        <v>1.04E-2</v>
      </c>
      <c r="D7" s="1">
        <v>1.55E-2</v>
      </c>
      <c r="E7" s="1">
        <v>2.07E-2</v>
      </c>
      <c r="F7" s="1">
        <v>2.6200000000000001E-2</v>
      </c>
      <c r="G7" s="1">
        <v>3.2399999999999998E-2</v>
      </c>
      <c r="H7" s="1"/>
      <c r="I7" s="1"/>
      <c r="J7" s="1"/>
      <c r="K7" s="1">
        <f t="shared" si="0"/>
        <v>1.8449999999999998E-2</v>
      </c>
    </row>
    <row r="8" spans="1:11" x14ac:dyDescent="0.25">
      <c r="A8" t="s">
        <v>56</v>
      </c>
      <c r="B8" s="1">
        <v>5.4999999999999997E-3</v>
      </c>
      <c r="C8" s="1">
        <v>1.03E-2</v>
      </c>
      <c r="D8" s="1">
        <v>1.5299999999999999E-2</v>
      </c>
      <c r="E8" s="1">
        <v>2.0500000000000001E-2</v>
      </c>
      <c r="F8" s="1">
        <v>2.5999999999999999E-2</v>
      </c>
      <c r="G8" s="1">
        <v>3.2199999999999999E-2</v>
      </c>
      <c r="H8" s="1">
        <v>3.9399999999999998E-2</v>
      </c>
      <c r="I8" s="1">
        <v>5.0599999999999999E-2</v>
      </c>
      <c r="J8" s="1">
        <v>8.3500000000000005E-2</v>
      </c>
      <c r="K8" s="1">
        <f t="shared" si="0"/>
        <v>3.1477777777777778E-2</v>
      </c>
    </row>
    <row r="9" spans="1:11" x14ac:dyDescent="0.25">
      <c r="A9" t="s">
        <v>4</v>
      </c>
      <c r="B9" s="1">
        <v>5.1000000000000004E-3</v>
      </c>
      <c r="C9" s="1">
        <v>9.4999999999999998E-3</v>
      </c>
      <c r="D9" s="1">
        <v>1.41E-2</v>
      </c>
      <c r="E9" s="1">
        <v>1.8700000000000001E-2</v>
      </c>
      <c r="F9" s="1">
        <v>2.3699999999999999E-2</v>
      </c>
      <c r="G9" s="1">
        <v>2.9100000000000001E-2</v>
      </c>
      <c r="H9" s="1">
        <v>3.5900000000000001E-2</v>
      </c>
      <c r="I9" s="1">
        <v>4.6699999999999998E-2</v>
      </c>
      <c r="J9" s="1">
        <v>8.0299999999999996E-2</v>
      </c>
      <c r="K9" s="1">
        <f t="shared" si="0"/>
        <v>2.9233333333333333E-2</v>
      </c>
    </row>
    <row r="10" spans="1:11" x14ac:dyDescent="0.25">
      <c r="A10" t="s">
        <v>5</v>
      </c>
      <c r="B10" s="1">
        <v>5.1999999999999998E-3</v>
      </c>
      <c r="C10" s="1">
        <v>9.7000000000000003E-3</v>
      </c>
      <c r="D10" s="1">
        <v>1.44E-2</v>
      </c>
      <c r="E10" s="1">
        <v>1.9E-2</v>
      </c>
      <c r="F10" s="1">
        <v>2.41E-2</v>
      </c>
      <c r="G10" s="1">
        <v>2.9499999999999998E-2</v>
      </c>
      <c r="H10" s="1">
        <v>3.6299999999999999E-2</v>
      </c>
      <c r="I10" s="1">
        <v>4.7100000000000003E-2</v>
      </c>
      <c r="J10" s="1">
        <v>8.0399999999999999E-2</v>
      </c>
      <c r="K10" s="1">
        <f t="shared" si="0"/>
        <v>2.9522222222222221E-2</v>
      </c>
    </row>
    <row r="11" spans="1:11" x14ac:dyDescent="0.25">
      <c r="A11" t="s">
        <v>6</v>
      </c>
      <c r="B11" s="1">
        <v>5.1000000000000004E-3</v>
      </c>
      <c r="C11" s="1">
        <v>9.5999999999999992E-3</v>
      </c>
      <c r="D11" s="1">
        <v>1.41E-2</v>
      </c>
      <c r="E11" s="1">
        <v>1.8700000000000001E-2</v>
      </c>
      <c r="F11" s="1">
        <v>2.3800000000000002E-2</v>
      </c>
      <c r="G11" s="1">
        <v>2.92E-2</v>
      </c>
      <c r="H11" s="1">
        <v>3.5900000000000001E-2</v>
      </c>
      <c r="I11" s="1">
        <v>4.6800000000000001E-2</v>
      </c>
      <c r="J11" s="1">
        <v>8.0399999999999999E-2</v>
      </c>
      <c r="K11" s="1">
        <f t="shared" si="0"/>
        <v>2.9288888888888896E-2</v>
      </c>
    </row>
    <row r="12" spans="1:11" x14ac:dyDescent="0.25">
      <c r="A12" t="s">
        <v>46</v>
      </c>
      <c r="B12" s="1">
        <v>5.1999999999999998E-3</v>
      </c>
      <c r="C12" s="1">
        <v>9.7000000000000003E-3</v>
      </c>
      <c r="D12" s="1">
        <v>1.43E-2</v>
      </c>
      <c r="E12" s="1">
        <v>1.9E-2</v>
      </c>
      <c r="F12" s="1">
        <v>2.4E-2</v>
      </c>
      <c r="G12" s="1">
        <v>2.9499999999999998E-2</v>
      </c>
      <c r="H12" s="1">
        <v>3.6200000000000003E-2</v>
      </c>
      <c r="I12" s="1">
        <v>4.7100000000000003E-2</v>
      </c>
      <c r="J12" s="1">
        <v>8.0399999999999999E-2</v>
      </c>
      <c r="K12" s="1">
        <f t="shared" si="0"/>
        <v>2.9488888888888884E-2</v>
      </c>
    </row>
    <row r="13" spans="1:11" x14ac:dyDescent="0.25">
      <c r="A13" t="s">
        <v>57</v>
      </c>
      <c r="B13" s="1">
        <v>5.1000000000000004E-3</v>
      </c>
      <c r="C13" s="1">
        <v>9.5999999999999992E-3</v>
      </c>
      <c r="D13" s="1">
        <v>1.41E-2</v>
      </c>
      <c r="E13" s="1">
        <v>1.8700000000000001E-2</v>
      </c>
      <c r="F13" s="1">
        <v>2.3800000000000002E-2</v>
      </c>
      <c r="G13" s="1">
        <v>2.9100000000000001E-2</v>
      </c>
      <c r="H13" s="1"/>
      <c r="I13" s="1"/>
      <c r="J13" s="1"/>
      <c r="K13" s="1">
        <f t="shared" si="0"/>
        <v>1.6733333333333333E-2</v>
      </c>
    </row>
    <row r="14" spans="1:11" x14ac:dyDescent="0.25">
      <c r="A14" t="s">
        <v>58</v>
      </c>
      <c r="B14" s="1">
        <v>5.1000000000000004E-3</v>
      </c>
      <c r="C14" s="1">
        <v>9.4999999999999998E-3</v>
      </c>
      <c r="D14" s="1">
        <v>1.4E-2</v>
      </c>
      <c r="E14" s="1">
        <v>1.8599999999999998E-2</v>
      </c>
      <c r="F14" s="1">
        <v>2.3599999999999999E-2</v>
      </c>
      <c r="G14" s="1">
        <v>2.8899999999999999E-2</v>
      </c>
      <c r="H14" s="1">
        <v>3.56E-2</v>
      </c>
      <c r="I14" s="1">
        <v>4.65E-2</v>
      </c>
      <c r="J14" s="1">
        <v>8.0100000000000005E-2</v>
      </c>
      <c r="K14" s="1">
        <f t="shared" si="0"/>
        <v>2.9100000000000001E-2</v>
      </c>
    </row>
    <row r="15" spans="1:11" x14ac:dyDescent="0.25">
      <c r="A15" t="s">
        <v>7</v>
      </c>
      <c r="B15" s="1">
        <v>5.5999999999999999E-3</v>
      </c>
      <c r="C15" s="1">
        <v>1.0500000000000001E-2</v>
      </c>
      <c r="D15" s="1">
        <v>1.55E-2</v>
      </c>
      <c r="E15" s="1">
        <v>2.07E-2</v>
      </c>
      <c r="F15" s="1">
        <v>2.6100000000000002E-2</v>
      </c>
      <c r="G15" s="1">
        <v>3.1699999999999999E-2</v>
      </c>
      <c r="H15" s="1">
        <v>3.7699999999999997E-2</v>
      </c>
      <c r="I15" s="1">
        <v>4.3799999999999999E-2</v>
      </c>
      <c r="J15" s="1">
        <v>5.11E-2</v>
      </c>
      <c r="K15" s="1">
        <f t="shared" si="0"/>
        <v>2.6966666666666667E-2</v>
      </c>
    </row>
    <row r="16" spans="1:11" x14ac:dyDescent="0.25">
      <c r="A16" t="s">
        <v>53</v>
      </c>
      <c r="B16" s="1">
        <v>6.1999999999999998E-3</v>
      </c>
      <c r="C16" s="1">
        <v>1.21E-2</v>
      </c>
      <c r="D16" s="1">
        <v>1.7999999999999999E-2</v>
      </c>
      <c r="E16" s="1">
        <v>2.4E-2</v>
      </c>
      <c r="F16" s="1">
        <v>2.9000000000000001E-2</v>
      </c>
      <c r="G16" s="1">
        <v>3.2899999999999999E-2</v>
      </c>
      <c r="H16" s="1">
        <v>3.2099999999999997E-2</v>
      </c>
      <c r="I16" s="1">
        <v>2.76E-2</v>
      </c>
      <c r="J16" s="1">
        <v>1.9599999999999999E-2</v>
      </c>
      <c r="K16" s="1">
        <f t="shared" si="0"/>
        <v>2.2388888888888889E-2</v>
      </c>
    </row>
    <row r="17" spans="1:11" x14ac:dyDescent="0.25">
      <c r="A17" t="s">
        <v>8</v>
      </c>
      <c r="B17" s="1">
        <v>5.4999999999999997E-3</v>
      </c>
      <c r="C17" s="1">
        <v>1.04E-2</v>
      </c>
      <c r="D17" s="1">
        <v>1.55E-2</v>
      </c>
      <c r="E17" s="1">
        <v>2.07E-2</v>
      </c>
      <c r="F17" s="1">
        <v>2.6200000000000001E-2</v>
      </c>
      <c r="G17" s="1">
        <v>3.2399999999999998E-2</v>
      </c>
      <c r="H17" s="1">
        <v>3.9600000000000003E-2</v>
      </c>
      <c r="I17" s="1">
        <v>5.0799999999999998E-2</v>
      </c>
      <c r="J17" s="1">
        <v>8.3599999999999994E-2</v>
      </c>
      <c r="K17" s="1">
        <f t="shared" si="0"/>
        <v>3.1633333333333333E-2</v>
      </c>
    </row>
    <row r="18" spans="1:11" x14ac:dyDescent="0.25">
      <c r="A18" t="s">
        <v>9</v>
      </c>
      <c r="B18" s="1">
        <v>5.5999999999999999E-3</v>
      </c>
      <c r="C18" s="1">
        <v>1.0500000000000001E-2</v>
      </c>
      <c r="D18" s="1">
        <v>1.5599999999999999E-2</v>
      </c>
      <c r="E18" s="1">
        <v>2.0899999999999998E-2</v>
      </c>
      <c r="F18" s="1">
        <v>2.6499999999999999E-2</v>
      </c>
      <c r="G18" s="1">
        <v>3.27E-2</v>
      </c>
      <c r="H18" s="1">
        <v>3.9899999999999998E-2</v>
      </c>
      <c r="I18" s="1">
        <v>5.0999999999999997E-2</v>
      </c>
      <c r="J18" s="1">
        <v>8.3500000000000005E-2</v>
      </c>
      <c r="K18" s="1">
        <f t="shared" si="0"/>
        <v>3.1799999999999995E-2</v>
      </c>
    </row>
    <row r="19" spans="1:11" x14ac:dyDescent="0.25">
      <c r="A19" t="s">
        <v>29</v>
      </c>
      <c r="B19" s="1">
        <v>6.1000000000000004E-3</v>
      </c>
      <c r="C19" s="1">
        <v>1.1599999999999999E-2</v>
      </c>
      <c r="D19" s="1">
        <v>1.6799999999999999E-2</v>
      </c>
      <c r="E19" s="1">
        <v>2.1299999999999999E-2</v>
      </c>
      <c r="F19" s="1">
        <v>2.4299999999999999E-2</v>
      </c>
      <c r="G19" s="1">
        <v>2.5499999999999998E-2</v>
      </c>
      <c r="H19" s="1">
        <v>2.3400000000000001E-2</v>
      </c>
      <c r="I19" s="1">
        <v>1.9900000000000001E-2</v>
      </c>
      <c r="J19" s="1">
        <v>3.6200000000000003E-2</v>
      </c>
      <c r="K19" s="1">
        <f t="shared" si="0"/>
        <v>2.0566666666666667E-2</v>
      </c>
    </row>
    <row r="20" spans="1:11" x14ac:dyDescent="0.25">
      <c r="A20" t="s">
        <v>54</v>
      </c>
      <c r="B20" s="1">
        <v>5.7000000000000002E-3</v>
      </c>
      <c r="C20" s="1">
        <v>1.06E-2</v>
      </c>
      <c r="D20" s="1">
        <v>1.5699999999999999E-2</v>
      </c>
      <c r="E20" s="1">
        <v>2.1000000000000001E-2</v>
      </c>
      <c r="F20" s="1">
        <v>2.6599999999999999E-2</v>
      </c>
      <c r="G20" s="1">
        <v>3.2899999999999999E-2</v>
      </c>
      <c r="H20" s="1">
        <v>4.0099999999999997E-2</v>
      </c>
      <c r="I20" s="1">
        <v>5.1200000000000002E-2</v>
      </c>
      <c r="J20" s="1">
        <v>8.3400000000000002E-2</v>
      </c>
      <c r="K20" s="1">
        <f t="shared" si="0"/>
        <v>3.1911111111111112E-2</v>
      </c>
    </row>
    <row r="21" spans="1:11" x14ac:dyDescent="0.25">
      <c r="A21" t="s">
        <v>62</v>
      </c>
      <c r="B21" s="1">
        <v>5.7000000000000002E-3</v>
      </c>
      <c r="C21" s="1">
        <v>1.0699999999999999E-2</v>
      </c>
      <c r="D21" s="1">
        <v>1.5800000000000002E-2</v>
      </c>
      <c r="E21" s="1">
        <v>2.12E-2</v>
      </c>
      <c r="F21" s="1">
        <v>2.6800000000000001E-2</v>
      </c>
      <c r="G21" s="1">
        <v>3.3099999999999997E-2</v>
      </c>
      <c r="H21" s="1">
        <v>4.0300000000000002E-2</v>
      </c>
      <c r="I21" s="1">
        <v>5.1200000000000002E-2</v>
      </c>
      <c r="J21" s="1">
        <v>8.3099999999999993E-2</v>
      </c>
      <c r="K21" s="1">
        <f t="shared" si="0"/>
        <v>3.1988888888888886E-2</v>
      </c>
    </row>
    <row r="22" spans="1:11" x14ac:dyDescent="0.25">
      <c r="A22" t="s">
        <v>63</v>
      </c>
      <c r="B22" s="1">
        <v>5.7000000000000002E-3</v>
      </c>
      <c r="C22" s="1">
        <v>1.06E-2</v>
      </c>
      <c r="D22" s="1">
        <v>1.5699999999999999E-2</v>
      </c>
      <c r="E22" s="1">
        <v>2.1000000000000001E-2</v>
      </c>
      <c r="F22" s="1">
        <v>2.6700000000000002E-2</v>
      </c>
      <c r="G22" s="1"/>
      <c r="H22" s="1"/>
      <c r="I22" s="1"/>
      <c r="J22" s="1"/>
      <c r="K22" s="1">
        <f t="shared" si="0"/>
        <v>1.5940000000000003E-2</v>
      </c>
    </row>
    <row r="23" spans="1:11" x14ac:dyDescent="0.25">
      <c r="A23" t="s">
        <v>64</v>
      </c>
      <c r="B23" s="1">
        <v>5.5999999999999999E-3</v>
      </c>
      <c r="C23" s="1">
        <v>1.06E-2</v>
      </c>
      <c r="D23" s="1">
        <v>1.5599999999999999E-2</v>
      </c>
      <c r="E23" s="1">
        <v>2.0899999999999998E-2</v>
      </c>
      <c r="F23" s="1">
        <v>2.6499999999999999E-2</v>
      </c>
      <c r="G23" s="1">
        <v>3.2800000000000003E-2</v>
      </c>
      <c r="H23" s="1">
        <v>3.9899999999999998E-2</v>
      </c>
      <c r="I23" s="1">
        <v>5.11E-2</v>
      </c>
      <c r="J23" s="1">
        <v>8.3599999999999994E-2</v>
      </c>
      <c r="K23" s="1">
        <f t="shared" si="0"/>
        <v>3.1844444444444439E-2</v>
      </c>
    </row>
    <row r="24" spans="1:11" x14ac:dyDescent="0.25">
      <c r="A24" t="s">
        <v>10</v>
      </c>
      <c r="B24" s="1">
        <v>5.7000000000000002E-3</v>
      </c>
      <c r="C24" s="1">
        <v>1.0699999999999999E-2</v>
      </c>
      <c r="D24" s="1">
        <v>1.5800000000000002E-2</v>
      </c>
      <c r="E24" s="1">
        <v>2.1100000000000001E-2</v>
      </c>
      <c r="F24" s="1">
        <v>2.6800000000000001E-2</v>
      </c>
      <c r="G24" s="1">
        <v>3.3099999999999997E-2</v>
      </c>
      <c r="H24" s="1">
        <v>4.02E-2</v>
      </c>
      <c r="I24" s="1">
        <v>5.1200000000000002E-2</v>
      </c>
      <c r="J24" s="1">
        <v>8.2900000000000001E-2</v>
      </c>
      <c r="K24" s="1">
        <f t="shared" si="0"/>
        <v>3.1944444444444442E-2</v>
      </c>
    </row>
    <row r="25" spans="1:11" x14ac:dyDescent="0.25">
      <c r="A25" t="s">
        <v>11</v>
      </c>
      <c r="B25" s="1">
        <v>4.7000000000000002E-3</v>
      </c>
      <c r="C25" s="1">
        <v>8.8999999999999999E-3</v>
      </c>
      <c r="D25" s="1">
        <v>1.3299999999999999E-2</v>
      </c>
      <c r="E25" s="1">
        <v>1.7899999999999999E-2</v>
      </c>
      <c r="F25" s="1">
        <v>2.3E-2</v>
      </c>
      <c r="G25" s="1">
        <v>2.8199999999999999E-2</v>
      </c>
      <c r="H25" s="1">
        <v>3.4099999999999998E-2</v>
      </c>
      <c r="I25" s="1">
        <v>4.1200000000000001E-2</v>
      </c>
      <c r="J25" s="1">
        <v>5.1799999999999999E-2</v>
      </c>
      <c r="K25" s="1">
        <f t="shared" si="0"/>
        <v>2.4788888888888892E-2</v>
      </c>
    </row>
    <row r="26" spans="1:11" x14ac:dyDescent="0.25">
      <c r="A26" t="s">
        <v>12</v>
      </c>
      <c r="B26" s="1">
        <v>5.4999999999999997E-3</v>
      </c>
      <c r="C26" s="1">
        <v>1.04E-2</v>
      </c>
      <c r="D26" s="1">
        <v>1.54E-2</v>
      </c>
      <c r="E26" s="1">
        <v>2.07E-2</v>
      </c>
      <c r="F26" s="1">
        <v>2.6200000000000001E-2</v>
      </c>
      <c r="G26" s="1">
        <v>3.2399999999999998E-2</v>
      </c>
      <c r="H26" s="1">
        <v>3.9600000000000003E-2</v>
      </c>
      <c r="I26" s="1">
        <v>5.0799999999999998E-2</v>
      </c>
      <c r="J26" s="1">
        <v>8.3599999999999994E-2</v>
      </c>
      <c r="K26" s="1">
        <f t="shared" si="0"/>
        <v>3.1622222222222225E-2</v>
      </c>
    </row>
    <row r="27" spans="1:11" x14ac:dyDescent="0.25">
      <c r="A27" t="s">
        <v>31</v>
      </c>
      <c r="B27" s="1">
        <v>5.0000000000000001E-3</v>
      </c>
      <c r="C27" s="1">
        <v>9.4000000000000004E-3</v>
      </c>
      <c r="D27" s="1">
        <v>1.4E-2</v>
      </c>
      <c r="E27" s="1">
        <v>1.89E-2</v>
      </c>
      <c r="F27" s="1">
        <v>2.4400000000000002E-2</v>
      </c>
      <c r="G27" s="1">
        <v>3.04E-2</v>
      </c>
      <c r="H27" s="1">
        <v>3.7900000000000003E-2</v>
      </c>
      <c r="I27" s="1">
        <v>4.9799999999999997E-2</v>
      </c>
      <c r="J27" s="1">
        <v>8.5400000000000004E-2</v>
      </c>
      <c r="K27" s="1">
        <f t="shared" si="0"/>
        <v>3.0577777777777777E-2</v>
      </c>
    </row>
    <row r="28" spans="1:11" x14ac:dyDescent="0.25">
      <c r="A28" t="s">
        <v>30</v>
      </c>
      <c r="B28" s="1">
        <v>5.7000000000000002E-3</v>
      </c>
      <c r="C28" s="1">
        <v>1.0699999999999999E-2</v>
      </c>
      <c r="D28" s="1">
        <v>1.5800000000000002E-2</v>
      </c>
      <c r="E28" s="1">
        <v>2.1100000000000001E-2</v>
      </c>
      <c r="F28" s="1">
        <v>2.6800000000000001E-2</v>
      </c>
      <c r="G28" s="1">
        <v>3.3099999999999997E-2</v>
      </c>
      <c r="H28" s="1">
        <v>4.02E-2</v>
      </c>
      <c r="I28" s="1">
        <v>5.1299999999999998E-2</v>
      </c>
      <c r="J28" s="1">
        <v>8.3299999999999999E-2</v>
      </c>
      <c r="K28" s="1">
        <f t="shared" si="0"/>
        <v>3.2000000000000001E-2</v>
      </c>
    </row>
    <row r="29" spans="1:11" x14ac:dyDescent="0.25">
      <c r="A29" t="s">
        <v>59</v>
      </c>
      <c r="B29" s="1">
        <v>5.7000000000000002E-3</v>
      </c>
      <c r="C29" s="1">
        <v>1.0800000000000001E-2</v>
      </c>
      <c r="D29" s="1">
        <v>1.5900000000000001E-2</v>
      </c>
      <c r="E29" s="1">
        <v>2.1299999999999999E-2</v>
      </c>
      <c r="F29" s="1">
        <v>2.69E-2</v>
      </c>
      <c r="G29" s="1"/>
      <c r="H29" s="1">
        <v>4.0399999999999998E-2</v>
      </c>
      <c r="I29" s="1"/>
      <c r="J29" s="1"/>
      <c r="K29" s="1">
        <f t="shared" si="0"/>
        <v>2.0166666666666666E-2</v>
      </c>
    </row>
    <row r="30" spans="1:11" x14ac:dyDescent="0.25">
      <c r="A30" t="s">
        <v>60</v>
      </c>
      <c r="B30" s="1">
        <v>5.7000000000000002E-3</v>
      </c>
      <c r="C30" s="1">
        <v>1.0699999999999999E-2</v>
      </c>
      <c r="D30" s="1">
        <v>1.5800000000000002E-2</v>
      </c>
      <c r="E30" s="1">
        <v>2.12E-2</v>
      </c>
      <c r="F30" s="1">
        <v>2.6800000000000001E-2</v>
      </c>
      <c r="G30" s="1"/>
      <c r="H30" s="1"/>
      <c r="I30" s="1"/>
      <c r="J30" s="1"/>
      <c r="K30" s="1">
        <f t="shared" si="0"/>
        <v>1.6040000000000002E-2</v>
      </c>
    </row>
    <row r="31" spans="1:11" x14ac:dyDescent="0.25">
      <c r="A31" t="s">
        <v>61</v>
      </c>
      <c r="B31" s="1">
        <v>5.7000000000000002E-3</v>
      </c>
      <c r="C31" s="1">
        <v>1.06E-2</v>
      </c>
      <c r="D31" s="1">
        <v>1.5699999999999999E-2</v>
      </c>
      <c r="E31" s="1">
        <v>2.1000000000000001E-2</v>
      </c>
      <c r="F31" s="1">
        <v>2.6599999999999999E-2</v>
      </c>
      <c r="G31" s="1"/>
      <c r="H31" s="1">
        <v>4.0099999999999997E-2</v>
      </c>
      <c r="I31" s="1"/>
      <c r="J31" s="1"/>
      <c r="K31" s="1">
        <f t="shared" si="0"/>
        <v>1.9949999999999999E-2</v>
      </c>
    </row>
    <row r="32" spans="1:11" x14ac:dyDescent="0.25">
      <c r="A32" t="s">
        <v>50</v>
      </c>
      <c r="B32" s="1">
        <v>5.4000000000000003E-3</v>
      </c>
      <c r="C32" s="1">
        <v>0.01</v>
      </c>
      <c r="D32" s="1">
        <v>1.47E-2</v>
      </c>
      <c r="E32" s="1">
        <v>1.9400000000000001E-2</v>
      </c>
      <c r="F32" s="1">
        <v>2.4299999999999999E-2</v>
      </c>
      <c r="G32" s="1">
        <v>2.9100000000000001E-2</v>
      </c>
      <c r="H32" s="1">
        <v>3.39E-2</v>
      </c>
      <c r="I32" s="1">
        <v>3.8899999999999997E-2</v>
      </c>
      <c r="J32" s="1">
        <v>4.53E-2</v>
      </c>
      <c r="K32" s="1">
        <f t="shared" si="0"/>
        <v>2.4555555555555556E-2</v>
      </c>
    </row>
    <row r="33" spans="1:11" x14ac:dyDescent="0.25">
      <c r="A33" t="s">
        <v>51</v>
      </c>
      <c r="B33" s="1">
        <v>5.4000000000000003E-3</v>
      </c>
      <c r="C33" s="1">
        <v>1.01E-2</v>
      </c>
      <c r="D33" s="1">
        <v>1.4999999999999999E-2</v>
      </c>
      <c r="E33" s="1">
        <v>1.9800000000000002E-2</v>
      </c>
      <c r="F33" s="1">
        <v>2.4899999999999999E-2</v>
      </c>
      <c r="G33" s="1">
        <v>3.04E-2</v>
      </c>
      <c r="H33" s="1">
        <v>3.6400000000000002E-2</v>
      </c>
      <c r="I33" s="1">
        <v>4.5699999999999998E-2</v>
      </c>
      <c r="J33" s="1">
        <v>7.2599999999999998E-2</v>
      </c>
      <c r="K33" s="1">
        <f t="shared" si="0"/>
        <v>2.8922222222222221E-2</v>
      </c>
    </row>
    <row r="34" spans="1:11" x14ac:dyDescent="0.25">
      <c r="A34" t="s">
        <v>32</v>
      </c>
      <c r="B34" s="1">
        <v>5.5999999999999999E-3</v>
      </c>
      <c r="C34" s="1">
        <v>1.0500000000000001E-2</v>
      </c>
      <c r="D34" s="1">
        <v>1.55E-2</v>
      </c>
      <c r="E34" s="1">
        <v>2.07E-2</v>
      </c>
      <c r="F34" s="1">
        <v>2.6100000000000002E-2</v>
      </c>
      <c r="G34" s="1">
        <v>3.1699999999999999E-2</v>
      </c>
      <c r="H34" s="1">
        <v>3.7699999999999997E-2</v>
      </c>
      <c r="I34" s="1">
        <v>4.3799999999999999E-2</v>
      </c>
      <c r="J34" s="1">
        <v>5.11E-2</v>
      </c>
      <c r="K34" s="1">
        <f t="shared" si="0"/>
        <v>2.6966666666666667E-2</v>
      </c>
    </row>
    <row r="35" spans="1:11" x14ac:dyDescent="0.25">
      <c r="A35" t="s">
        <v>33</v>
      </c>
      <c r="B35" s="1">
        <v>5.5999999999999999E-3</v>
      </c>
      <c r="C35" s="1">
        <v>1.0500000000000001E-2</v>
      </c>
      <c r="D35" s="1">
        <v>1.5599999999999999E-2</v>
      </c>
      <c r="E35" s="1">
        <v>2.07E-2</v>
      </c>
      <c r="F35" s="1">
        <v>2.6200000000000001E-2</v>
      </c>
      <c r="G35" s="1">
        <v>3.1800000000000002E-2</v>
      </c>
      <c r="H35" s="1">
        <v>3.7699999999999997E-2</v>
      </c>
      <c r="I35" s="1">
        <v>4.3900000000000002E-2</v>
      </c>
      <c r="J35" s="1">
        <v>5.0999999999999997E-2</v>
      </c>
      <c r="K35" s="1">
        <f t="shared" si="0"/>
        <v>2.7E-2</v>
      </c>
    </row>
    <row r="36" spans="1:11" x14ac:dyDescent="0.25">
      <c r="A36" t="s">
        <v>34</v>
      </c>
      <c r="B36" s="1">
        <v>5.3E-3</v>
      </c>
      <c r="C36" s="1">
        <v>9.9000000000000008E-3</v>
      </c>
      <c r="D36" s="1">
        <v>1.46E-2</v>
      </c>
      <c r="E36" s="1">
        <v>1.9400000000000001E-2</v>
      </c>
      <c r="F36" s="1">
        <v>2.4500000000000001E-2</v>
      </c>
      <c r="G36" s="1">
        <v>0.03</v>
      </c>
      <c r="H36" s="1">
        <v>3.6700000000000003E-2</v>
      </c>
      <c r="I36" s="1">
        <v>4.7600000000000003E-2</v>
      </c>
      <c r="J36" s="1">
        <v>8.14E-2</v>
      </c>
      <c r="K36" s="1">
        <f t="shared" si="0"/>
        <v>2.9933333333333329E-2</v>
      </c>
    </row>
    <row r="37" spans="1:11" x14ac:dyDescent="0.25">
      <c r="A37" t="s">
        <v>25</v>
      </c>
      <c r="B37" s="1">
        <v>5.4999999999999997E-3</v>
      </c>
      <c r="C37" s="1">
        <v>1.04E-2</v>
      </c>
      <c r="D37" s="1">
        <v>1.55E-2</v>
      </c>
      <c r="E37" s="1">
        <v>2.07E-2</v>
      </c>
      <c r="F37" s="1">
        <v>2.63E-2</v>
      </c>
      <c r="G37" s="1">
        <v>3.2500000000000001E-2</v>
      </c>
      <c r="H37" s="1">
        <v>3.9699999999999999E-2</v>
      </c>
      <c r="I37" s="1">
        <v>5.0900000000000001E-2</v>
      </c>
      <c r="J37" s="1">
        <v>8.3599999999999994E-2</v>
      </c>
      <c r="K37" s="1">
        <f t="shared" si="0"/>
        <v>3.1677777777777777E-2</v>
      </c>
    </row>
    <row r="38" spans="1:11" x14ac:dyDescent="0.25">
      <c r="A38" t="s">
        <v>26</v>
      </c>
      <c r="B38" s="1">
        <v>5.5999999999999999E-3</v>
      </c>
      <c r="C38" s="1">
        <v>1.06E-2</v>
      </c>
      <c r="D38" s="1">
        <v>1.5699999999999999E-2</v>
      </c>
      <c r="E38" s="1">
        <v>2.0899999999999998E-2</v>
      </c>
      <c r="F38" s="1">
        <v>2.6499999999999999E-2</v>
      </c>
      <c r="G38" s="1">
        <v>3.2800000000000003E-2</v>
      </c>
      <c r="H38" s="1">
        <v>0.04</v>
      </c>
      <c r="I38" s="1">
        <v>5.11E-2</v>
      </c>
      <c r="J38" s="1">
        <v>8.3500000000000005E-2</v>
      </c>
      <c r="K38" s="1">
        <f t="shared" si="0"/>
        <v>3.1855555555555554E-2</v>
      </c>
    </row>
    <row r="39" spans="1:11" x14ac:dyDescent="0.25">
      <c r="A39" t="s">
        <v>65</v>
      </c>
      <c r="B39" s="1">
        <v>5.5999999999999999E-3</v>
      </c>
      <c r="C39" s="1">
        <v>1.0500000000000001E-2</v>
      </c>
      <c r="D39" s="1">
        <v>1.55E-2</v>
      </c>
      <c r="E39" s="1">
        <v>2.0799999999999999E-2</v>
      </c>
      <c r="F39" s="1"/>
      <c r="G39" s="1"/>
      <c r="H39" s="1"/>
      <c r="I39" s="1"/>
      <c r="J39" s="1"/>
      <c r="K39" s="1">
        <f t="shared" si="0"/>
        <v>1.3100000000000001E-2</v>
      </c>
    </row>
    <row r="40" spans="1:11" x14ac:dyDescent="0.25">
      <c r="A40" t="s">
        <v>66</v>
      </c>
      <c r="B40" s="1">
        <v>5.4999999999999997E-3</v>
      </c>
      <c r="C40" s="1">
        <v>1.04E-2</v>
      </c>
      <c r="D40" s="1">
        <v>1.54E-2</v>
      </c>
      <c r="E40" s="1">
        <v>2.06E-2</v>
      </c>
      <c r="F40" s="1">
        <v>2.6100000000000002E-2</v>
      </c>
      <c r="G40" s="1">
        <v>3.2300000000000002E-2</v>
      </c>
      <c r="H40" s="1">
        <v>3.95E-2</v>
      </c>
      <c r="I40" s="1">
        <v>5.0700000000000002E-2</v>
      </c>
      <c r="J40" s="1">
        <v>8.3500000000000005E-2</v>
      </c>
      <c r="K40" s="1">
        <f t="shared" si="0"/>
        <v>3.1555555555555559E-2</v>
      </c>
    </row>
    <row r="41" spans="1:11" x14ac:dyDescent="0.25">
      <c r="A41" t="s">
        <v>27</v>
      </c>
      <c r="B41" s="1">
        <v>5.3E-3</v>
      </c>
      <c r="C41" s="1">
        <v>9.9000000000000008E-3</v>
      </c>
      <c r="D41" s="1">
        <v>1.46E-2</v>
      </c>
      <c r="E41" s="1">
        <v>1.9400000000000001E-2</v>
      </c>
      <c r="F41" s="1">
        <v>2.4799999999999999E-2</v>
      </c>
      <c r="G41" s="1">
        <v>3.0700000000000002E-2</v>
      </c>
      <c r="H41" s="1">
        <v>3.8100000000000002E-2</v>
      </c>
      <c r="I41" s="1">
        <v>5.0999999999999997E-2</v>
      </c>
      <c r="J41" s="1">
        <v>9.0899999999999995E-2</v>
      </c>
      <c r="K41" s="1">
        <f t="shared" si="0"/>
        <v>3.1633333333333333E-2</v>
      </c>
    </row>
    <row r="42" spans="1:11" x14ac:dyDescent="0.25">
      <c r="A42" t="s">
        <v>28</v>
      </c>
      <c r="B42" s="1">
        <v>5.4000000000000003E-3</v>
      </c>
      <c r="C42" s="1">
        <v>1.01E-2</v>
      </c>
      <c r="D42" s="1">
        <v>1.4800000000000001E-2</v>
      </c>
      <c r="E42" s="1">
        <v>1.9699999999999999E-2</v>
      </c>
      <c r="F42" s="1">
        <v>2.5100000000000001E-2</v>
      </c>
      <c r="G42" s="1">
        <v>3.1099999999999999E-2</v>
      </c>
      <c r="H42" s="1">
        <v>3.85E-2</v>
      </c>
      <c r="I42" s="1">
        <v>5.1200000000000002E-2</v>
      </c>
      <c r="J42" s="1">
        <v>9.0899999999999995E-2</v>
      </c>
      <c r="K42" s="1">
        <f t="shared" si="0"/>
        <v>3.1866666666666668E-2</v>
      </c>
    </row>
    <row r="43" spans="1:11" x14ac:dyDescent="0.25">
      <c r="A43" t="s">
        <v>36</v>
      </c>
      <c r="B43" s="1">
        <v>5.4999999999999997E-3</v>
      </c>
      <c r="C43" s="1">
        <v>1.04E-2</v>
      </c>
      <c r="D43" s="1">
        <v>1.54E-2</v>
      </c>
      <c r="E43" s="1">
        <v>2.0500000000000001E-2</v>
      </c>
      <c r="F43" s="1">
        <v>2.5899999999999999E-2</v>
      </c>
      <c r="G43" s="1">
        <v>3.1600000000000003E-2</v>
      </c>
      <c r="H43" s="1">
        <v>3.7699999999999997E-2</v>
      </c>
      <c r="I43" s="1">
        <v>4.48E-2</v>
      </c>
      <c r="J43" s="1">
        <v>5.4600000000000003E-2</v>
      </c>
      <c r="K43" s="1">
        <f t="shared" si="0"/>
        <v>2.7377777777777779E-2</v>
      </c>
    </row>
    <row r="44" spans="1:11" x14ac:dyDescent="0.25">
      <c r="A44" t="s">
        <v>37</v>
      </c>
      <c r="B44" s="1">
        <v>5.5999999999999999E-3</v>
      </c>
      <c r="C44" s="1">
        <v>1.0500000000000001E-2</v>
      </c>
      <c r="D44" s="1">
        <v>1.55E-2</v>
      </c>
      <c r="E44" s="1">
        <v>2.07E-2</v>
      </c>
      <c r="F44" s="1">
        <v>2.6100000000000002E-2</v>
      </c>
      <c r="G44" s="1">
        <v>3.1800000000000002E-2</v>
      </c>
      <c r="H44" s="1">
        <v>3.7600000000000001E-2</v>
      </c>
      <c r="I44" s="1">
        <v>4.3700000000000003E-2</v>
      </c>
      <c r="J44" s="1">
        <v>4.99E-2</v>
      </c>
      <c r="K44" s="1">
        <f t="shared" si="0"/>
        <v>2.6822222222222223E-2</v>
      </c>
    </row>
    <row r="45" spans="1:11" x14ac:dyDescent="0.25">
      <c r="A45" t="s">
        <v>38</v>
      </c>
      <c r="B45" s="1">
        <v>5.7000000000000002E-3</v>
      </c>
      <c r="C45" s="1">
        <v>1.06E-2</v>
      </c>
      <c r="D45" s="1">
        <v>1.5699999999999999E-2</v>
      </c>
      <c r="E45" s="1">
        <v>2.0799999999999999E-2</v>
      </c>
      <c r="F45" s="1">
        <v>2.63E-2</v>
      </c>
      <c r="G45" s="1">
        <v>3.2000000000000001E-2</v>
      </c>
      <c r="H45" s="1">
        <v>3.7900000000000003E-2</v>
      </c>
      <c r="I45" s="1">
        <v>4.3900000000000002E-2</v>
      </c>
      <c r="J45" s="1">
        <v>5.0700000000000002E-2</v>
      </c>
      <c r="K45" s="1">
        <f t="shared" si="0"/>
        <v>2.7066666666666669E-2</v>
      </c>
    </row>
    <row r="46" spans="1:11" x14ac:dyDescent="0.25">
      <c r="A46" t="s">
        <v>23</v>
      </c>
      <c r="B46" s="1">
        <v>5.7000000000000002E-3</v>
      </c>
      <c r="C46" s="1">
        <v>1.0699999999999999E-2</v>
      </c>
      <c r="D46" s="1">
        <v>1.5800000000000002E-2</v>
      </c>
      <c r="E46" s="1">
        <v>2.1000000000000001E-2</v>
      </c>
      <c r="F46" s="1">
        <v>2.6499999999999999E-2</v>
      </c>
      <c r="G46" s="1">
        <v>3.2199999999999999E-2</v>
      </c>
      <c r="H46" s="1">
        <v>3.7999999999999999E-2</v>
      </c>
      <c r="I46" s="1">
        <v>4.3799999999999999E-2</v>
      </c>
      <c r="J46" s="1">
        <v>5.0099999999999999E-2</v>
      </c>
      <c r="K46" s="1">
        <f t="shared" si="0"/>
        <v>2.7088888888888892E-2</v>
      </c>
    </row>
    <row r="47" spans="1:11" x14ac:dyDescent="0.25">
      <c r="A47" t="s">
        <v>24</v>
      </c>
      <c r="B47" s="1">
        <v>5.7999999999999996E-3</v>
      </c>
      <c r="C47" s="1">
        <v>1.0800000000000001E-2</v>
      </c>
      <c r="D47" s="1">
        <v>1.5900000000000001E-2</v>
      </c>
      <c r="E47" s="1">
        <v>2.1100000000000001E-2</v>
      </c>
      <c r="F47" s="1">
        <v>2.6599999999999999E-2</v>
      </c>
      <c r="G47" s="1">
        <v>3.2300000000000002E-2</v>
      </c>
      <c r="H47" s="1">
        <v>3.8100000000000002E-2</v>
      </c>
      <c r="I47" s="1">
        <v>4.36E-2</v>
      </c>
      <c r="J47" s="1">
        <v>4.9799999999999997E-2</v>
      </c>
      <c r="K47" s="1">
        <f t="shared" si="0"/>
        <v>2.711111111111111E-2</v>
      </c>
    </row>
    <row r="48" spans="1:11" x14ac:dyDescent="0.25">
      <c r="A48" t="s">
        <v>39</v>
      </c>
      <c r="B48" s="1">
        <v>5.7000000000000002E-3</v>
      </c>
      <c r="C48" s="1">
        <v>1.06E-2</v>
      </c>
      <c r="D48" s="1">
        <v>1.5699999999999999E-2</v>
      </c>
      <c r="E48" s="1">
        <v>2.0899999999999998E-2</v>
      </c>
      <c r="F48" s="1">
        <v>2.64E-2</v>
      </c>
      <c r="G48" s="1">
        <v>3.2099999999999997E-2</v>
      </c>
      <c r="H48" s="1">
        <v>3.7999999999999999E-2</v>
      </c>
      <c r="I48" s="1">
        <v>4.3999999999999997E-2</v>
      </c>
      <c r="J48" s="1">
        <v>5.0599999999999999E-2</v>
      </c>
      <c r="K48" s="1">
        <f t="shared" si="0"/>
        <v>2.7111111111111114E-2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48"/>
  <sheetViews>
    <sheetView workbookViewId="0">
      <selection activeCell="B40" sqref="B40:K40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0.92410000000000003</v>
      </c>
      <c r="C2" s="1">
        <v>0.92079999999999995</v>
      </c>
      <c r="D2" s="1">
        <v>0.92110000000000003</v>
      </c>
      <c r="E2" s="1">
        <v>0.91769999999999996</v>
      </c>
      <c r="F2" s="1">
        <v>0.91500000000000004</v>
      </c>
      <c r="G2" s="1">
        <v>0.91469999999999996</v>
      </c>
      <c r="H2" s="1">
        <v>0.90659999999999996</v>
      </c>
      <c r="I2" s="1">
        <v>0.89370000000000005</v>
      </c>
      <c r="J2" s="1">
        <v>0.80210000000000004</v>
      </c>
      <c r="K2" s="1">
        <f>AVERAGE(B2:J2)</f>
        <v>0.90175555555555553</v>
      </c>
    </row>
    <row r="3" spans="1:11" x14ac:dyDescent="0.25">
      <c r="A3" t="s">
        <v>1</v>
      </c>
      <c r="B3" s="1">
        <v>0.92649999999999999</v>
      </c>
      <c r="C3" s="1">
        <v>0.92349999999999999</v>
      </c>
      <c r="D3" s="1">
        <v>0.92300000000000004</v>
      </c>
      <c r="E3" s="1">
        <v>0.91990000000000005</v>
      </c>
      <c r="F3" s="1">
        <v>0.9163</v>
      </c>
      <c r="G3" s="1">
        <v>0.91569999999999996</v>
      </c>
      <c r="H3" s="1">
        <v>0.90669999999999995</v>
      </c>
      <c r="I3" s="1">
        <v>0.89419999999999999</v>
      </c>
      <c r="J3" s="1">
        <v>0.84619999999999995</v>
      </c>
      <c r="K3" s="1">
        <f t="shared" ref="K3:K48" si="0">AVERAGE(B3:J3)</f>
        <v>0.90800000000000003</v>
      </c>
    </row>
    <row r="4" spans="1:11" x14ac:dyDescent="0.25">
      <c r="A4" t="s">
        <v>2</v>
      </c>
      <c r="B4" s="1">
        <v>0.93130000000000002</v>
      </c>
      <c r="C4" s="1">
        <v>0.92689999999999995</v>
      </c>
      <c r="D4" s="1">
        <v>0.92689999999999995</v>
      </c>
      <c r="E4" s="1">
        <v>0.92330000000000001</v>
      </c>
      <c r="F4" s="1">
        <v>0.92010000000000003</v>
      </c>
      <c r="G4" s="1">
        <v>0.91839999999999999</v>
      </c>
      <c r="H4" s="1">
        <v>0.90790000000000004</v>
      </c>
      <c r="I4" s="1">
        <v>0.88139999999999996</v>
      </c>
      <c r="J4" s="1">
        <v>0.73270000000000002</v>
      </c>
      <c r="K4" s="1">
        <f t="shared" si="0"/>
        <v>0.89654444444444437</v>
      </c>
    </row>
    <row r="5" spans="1:11" x14ac:dyDescent="0.25">
      <c r="A5" t="s">
        <v>3</v>
      </c>
      <c r="B5" s="1">
        <v>0.94520000000000004</v>
      </c>
      <c r="C5" s="1">
        <v>0.94159999999999999</v>
      </c>
      <c r="D5" s="1">
        <v>0.93940000000000001</v>
      </c>
      <c r="E5" s="1">
        <v>0.93400000000000005</v>
      </c>
      <c r="F5" s="1">
        <v>0.92930000000000001</v>
      </c>
      <c r="G5" s="1">
        <v>0.92689999999999995</v>
      </c>
      <c r="H5" s="1">
        <v>0.9133</v>
      </c>
      <c r="I5" s="1">
        <v>0.88719999999999999</v>
      </c>
      <c r="J5" s="1">
        <v>0.76900000000000002</v>
      </c>
      <c r="K5" s="1">
        <f t="shared" si="0"/>
        <v>0.90954444444444449</v>
      </c>
    </row>
    <row r="6" spans="1:11" x14ac:dyDescent="0.25">
      <c r="A6" t="s">
        <v>45</v>
      </c>
      <c r="B6" s="1">
        <v>0.92659999999999998</v>
      </c>
      <c r="C6" s="1">
        <v>0.92320000000000002</v>
      </c>
      <c r="D6" s="1">
        <v>0.92230000000000001</v>
      </c>
      <c r="E6" s="1">
        <v>0.91930000000000001</v>
      </c>
      <c r="F6" s="1">
        <v>0.91590000000000005</v>
      </c>
      <c r="G6" s="1">
        <v>0.9153</v>
      </c>
      <c r="H6" s="1">
        <v>0.90659999999999996</v>
      </c>
      <c r="I6" s="1">
        <v>0.89139999999999997</v>
      </c>
      <c r="J6" s="1">
        <v>0.79700000000000004</v>
      </c>
      <c r="K6" s="1">
        <f t="shared" si="0"/>
        <v>0.90195555555555551</v>
      </c>
    </row>
    <row r="7" spans="1:11" x14ac:dyDescent="0.25">
      <c r="A7" t="s">
        <v>55</v>
      </c>
      <c r="B7" s="1">
        <v>0.92449999999999999</v>
      </c>
      <c r="C7" s="1">
        <v>0.92159999999999997</v>
      </c>
      <c r="D7" s="1">
        <v>0.92120000000000002</v>
      </c>
      <c r="E7" s="1">
        <v>0.91820000000000002</v>
      </c>
      <c r="F7" s="1">
        <v>0.91520000000000001</v>
      </c>
      <c r="G7" s="1">
        <v>0.91500000000000004</v>
      </c>
      <c r="H7" s="1"/>
      <c r="I7" s="1"/>
      <c r="J7" s="1"/>
      <c r="K7" s="1">
        <f t="shared" si="0"/>
        <v>0.91928333333333334</v>
      </c>
    </row>
    <row r="8" spans="1:11" x14ac:dyDescent="0.25">
      <c r="A8" t="s">
        <v>56</v>
      </c>
      <c r="B8" s="1">
        <v>0.91979999999999995</v>
      </c>
      <c r="C8" s="1">
        <v>0.91600000000000004</v>
      </c>
      <c r="D8" s="1">
        <v>0.91620000000000001</v>
      </c>
      <c r="E8" s="1">
        <v>0.91269999999999996</v>
      </c>
      <c r="F8" s="1">
        <v>0.91</v>
      </c>
      <c r="G8" s="1">
        <v>0.90959999999999996</v>
      </c>
      <c r="H8" s="1">
        <v>0.90090000000000003</v>
      </c>
      <c r="I8" s="1">
        <v>0.88859999999999995</v>
      </c>
      <c r="J8" s="1">
        <v>0.80059999999999998</v>
      </c>
      <c r="K8" s="1">
        <f t="shared" si="0"/>
        <v>0.89715555555555559</v>
      </c>
    </row>
    <row r="9" spans="1:11" x14ac:dyDescent="0.25">
      <c r="A9" t="s">
        <v>4</v>
      </c>
      <c r="B9" s="1">
        <v>0.94389999999999996</v>
      </c>
      <c r="C9" s="1">
        <v>0.94020000000000004</v>
      </c>
      <c r="D9" s="1">
        <v>0.93879999999999997</v>
      </c>
      <c r="E9" s="1">
        <v>0.93589999999999995</v>
      </c>
      <c r="F9" s="1">
        <v>0.93310000000000004</v>
      </c>
      <c r="G9" s="1">
        <v>0.93089999999999995</v>
      </c>
      <c r="H9" s="1">
        <v>0.91900000000000004</v>
      </c>
      <c r="I9" s="1">
        <v>0.89480000000000004</v>
      </c>
      <c r="J9" s="1">
        <v>0.78339999999999999</v>
      </c>
      <c r="K9" s="1">
        <f t="shared" si="0"/>
        <v>0.91333333333333344</v>
      </c>
    </row>
    <row r="10" spans="1:11" x14ac:dyDescent="0.25">
      <c r="A10" t="s">
        <v>5</v>
      </c>
      <c r="B10" s="1">
        <v>0.94299999999999995</v>
      </c>
      <c r="C10" s="1">
        <v>0.93869999999999998</v>
      </c>
      <c r="D10" s="1">
        <v>0.93730000000000002</v>
      </c>
      <c r="E10" s="1">
        <v>0.93489999999999995</v>
      </c>
      <c r="F10" s="1">
        <v>0.93310000000000004</v>
      </c>
      <c r="G10" s="1">
        <v>0.93149999999999999</v>
      </c>
      <c r="H10" s="1">
        <v>0.91969999999999996</v>
      </c>
      <c r="I10" s="1">
        <v>0.89670000000000005</v>
      </c>
      <c r="J10" s="1">
        <v>0.78359999999999996</v>
      </c>
      <c r="K10" s="1">
        <f t="shared" si="0"/>
        <v>0.91316666666666657</v>
      </c>
    </row>
    <row r="11" spans="1:11" x14ac:dyDescent="0.25">
      <c r="A11" t="s">
        <v>6</v>
      </c>
      <c r="B11" s="1">
        <v>0.94430000000000003</v>
      </c>
      <c r="C11" s="1">
        <v>0.94020000000000004</v>
      </c>
      <c r="D11" s="1">
        <v>0.93899999999999995</v>
      </c>
      <c r="E11" s="1">
        <v>0.93620000000000003</v>
      </c>
      <c r="F11" s="1">
        <v>0.9335</v>
      </c>
      <c r="G11" s="1">
        <v>0.93159999999999998</v>
      </c>
      <c r="H11" s="1">
        <v>0.91959999999999997</v>
      </c>
      <c r="I11" s="1">
        <v>0.89600000000000002</v>
      </c>
      <c r="J11" s="1">
        <v>0.78400000000000003</v>
      </c>
      <c r="K11" s="1">
        <f t="shared" si="0"/>
        <v>0.91382222222222231</v>
      </c>
    </row>
    <row r="12" spans="1:11" x14ac:dyDescent="0.25">
      <c r="A12" t="s">
        <v>46</v>
      </c>
      <c r="B12" s="1">
        <v>0.94289999999999996</v>
      </c>
      <c r="C12" s="1">
        <v>0.94399999999999995</v>
      </c>
      <c r="D12" s="1">
        <v>0.93730000000000002</v>
      </c>
      <c r="E12" s="1">
        <v>0.93510000000000004</v>
      </c>
      <c r="F12" s="1">
        <v>0.93230000000000002</v>
      </c>
      <c r="G12" s="1">
        <v>0.93089999999999995</v>
      </c>
      <c r="H12" s="1">
        <v>0.91859999999999997</v>
      </c>
      <c r="I12" s="1">
        <v>0.89480000000000004</v>
      </c>
      <c r="J12" s="1">
        <v>0.78139999999999998</v>
      </c>
      <c r="K12" s="1">
        <f t="shared" si="0"/>
        <v>0.91303333333333336</v>
      </c>
    </row>
    <row r="13" spans="1:11" x14ac:dyDescent="0.25">
      <c r="A13" t="s">
        <v>57</v>
      </c>
      <c r="B13" s="1">
        <v>0.94379999999999997</v>
      </c>
      <c r="C13" s="1">
        <v>0.94</v>
      </c>
      <c r="D13" s="1">
        <v>0.93879999999999997</v>
      </c>
      <c r="E13" s="1">
        <v>0.93600000000000005</v>
      </c>
      <c r="F13" s="1">
        <v>0.93330000000000002</v>
      </c>
      <c r="G13" s="1">
        <v>0.93120000000000003</v>
      </c>
      <c r="H13" s="1"/>
      <c r="I13" s="1"/>
      <c r="J13" s="1"/>
      <c r="K13" s="1">
        <f t="shared" si="0"/>
        <v>0.93718333333333348</v>
      </c>
    </row>
    <row r="14" spans="1:11" x14ac:dyDescent="0.25">
      <c r="A14" t="s">
        <v>58</v>
      </c>
      <c r="B14" s="1">
        <v>0.93879999999999997</v>
      </c>
      <c r="C14" s="1">
        <v>0.93340000000000001</v>
      </c>
      <c r="D14" s="1">
        <v>0.93079999999999996</v>
      </c>
      <c r="E14" s="1">
        <v>0.92700000000000005</v>
      </c>
      <c r="F14" s="1">
        <v>0.9214</v>
      </c>
      <c r="G14" s="1">
        <v>0.91810000000000003</v>
      </c>
      <c r="H14" s="1">
        <v>0.90610000000000002</v>
      </c>
      <c r="I14" s="1">
        <v>0.88439999999999996</v>
      </c>
      <c r="J14" s="1">
        <v>0.77869999999999995</v>
      </c>
      <c r="K14" s="1">
        <f t="shared" si="0"/>
        <v>0.90429999999999999</v>
      </c>
    </row>
    <row r="15" spans="1:11" x14ac:dyDescent="0.25">
      <c r="A15" t="s">
        <v>7</v>
      </c>
      <c r="B15" s="1">
        <v>0.92659999999999998</v>
      </c>
      <c r="C15" s="1">
        <v>0.92300000000000004</v>
      </c>
      <c r="D15" s="1">
        <v>0.92210000000000003</v>
      </c>
      <c r="E15" s="1">
        <v>0.91910000000000003</v>
      </c>
      <c r="F15" s="1">
        <v>0.91579999999999995</v>
      </c>
      <c r="G15" s="1">
        <v>0.91549999999999998</v>
      </c>
      <c r="H15" s="1">
        <v>0.9073</v>
      </c>
      <c r="I15" s="1">
        <v>0.89470000000000005</v>
      </c>
      <c r="J15" s="1">
        <v>0.84960000000000002</v>
      </c>
      <c r="K15" s="1">
        <f t="shared" si="0"/>
        <v>0.90818888888888893</v>
      </c>
    </row>
    <row r="16" spans="1:11" x14ac:dyDescent="0.25">
      <c r="A16" t="s">
        <v>53</v>
      </c>
      <c r="B16" s="1">
        <v>0.79279999999999995</v>
      </c>
      <c r="C16" s="1">
        <v>0.75139999999999996</v>
      </c>
      <c r="D16" s="1">
        <v>0.69379999999999997</v>
      </c>
      <c r="E16" s="1">
        <v>0.61419999999999997</v>
      </c>
      <c r="F16" s="1">
        <v>0.50990000000000002</v>
      </c>
      <c r="G16" s="1">
        <v>0.37569999999999998</v>
      </c>
      <c r="H16" s="1">
        <v>0.22489999999999999</v>
      </c>
      <c r="I16" s="1">
        <v>9.4E-2</v>
      </c>
      <c r="J16" s="1">
        <v>1.9900000000000001E-2</v>
      </c>
      <c r="K16" s="1">
        <f t="shared" si="0"/>
        <v>0.45295555555555556</v>
      </c>
    </row>
    <row r="17" spans="1:11" x14ac:dyDescent="0.25">
      <c r="A17" t="s">
        <v>8</v>
      </c>
      <c r="B17" s="1">
        <v>0.92420000000000002</v>
      </c>
      <c r="C17" s="1">
        <v>0.92090000000000005</v>
      </c>
      <c r="D17" s="1">
        <v>0.92100000000000004</v>
      </c>
      <c r="E17" s="1">
        <v>0.91779999999999995</v>
      </c>
      <c r="F17" s="1">
        <v>0.91510000000000002</v>
      </c>
      <c r="G17" s="1">
        <v>0.91469999999999996</v>
      </c>
      <c r="H17" s="1">
        <v>0.90669999999999995</v>
      </c>
      <c r="I17" s="1">
        <v>0.89380000000000004</v>
      </c>
      <c r="J17" s="1">
        <v>0.80200000000000005</v>
      </c>
      <c r="K17" s="1">
        <f t="shared" si="0"/>
        <v>0.90179999999999993</v>
      </c>
    </row>
    <row r="18" spans="1:11" x14ac:dyDescent="0.25">
      <c r="A18" t="s">
        <v>9</v>
      </c>
      <c r="B18" s="1">
        <v>0.92669999999999997</v>
      </c>
      <c r="C18" s="1">
        <v>0.92310000000000003</v>
      </c>
      <c r="D18" s="1">
        <v>0.92230000000000001</v>
      </c>
      <c r="E18" s="1">
        <v>0.9194</v>
      </c>
      <c r="F18" s="1">
        <v>0.91590000000000005</v>
      </c>
      <c r="G18" s="1">
        <v>0.91539999999999999</v>
      </c>
      <c r="H18" s="1">
        <v>0.90669999999999995</v>
      </c>
      <c r="I18" s="1">
        <v>0.89139999999999997</v>
      </c>
      <c r="J18" s="1">
        <v>0.79690000000000005</v>
      </c>
      <c r="K18" s="1">
        <f t="shared" si="0"/>
        <v>0.90197777777777788</v>
      </c>
    </row>
    <row r="19" spans="1:11" x14ac:dyDescent="0.25">
      <c r="A19" t="s">
        <v>29</v>
      </c>
      <c r="B19" s="1">
        <v>0.74009999999999998</v>
      </c>
      <c r="C19" s="1">
        <v>0.68269999999999997</v>
      </c>
      <c r="D19" s="1">
        <v>0.61670000000000003</v>
      </c>
      <c r="E19" s="1">
        <v>0.53029999999999999</v>
      </c>
      <c r="F19" s="1">
        <v>0.42080000000000001</v>
      </c>
      <c r="G19" s="1">
        <v>0.30099999999999999</v>
      </c>
      <c r="H19" s="1">
        <v>0.18029999999999999</v>
      </c>
      <c r="I19" s="1">
        <v>8.2500000000000004E-2</v>
      </c>
      <c r="J19" s="1">
        <v>4.8899999999999999E-2</v>
      </c>
      <c r="K19" s="1">
        <f t="shared" si="0"/>
        <v>0.4003666666666667</v>
      </c>
    </row>
    <row r="20" spans="1:11" x14ac:dyDescent="0.25">
      <c r="A20" t="s">
        <v>54</v>
      </c>
      <c r="B20" s="1">
        <v>0.92479999999999996</v>
      </c>
      <c r="C20" s="1">
        <v>0.92190000000000005</v>
      </c>
      <c r="D20" s="1">
        <v>0.92149999999999999</v>
      </c>
      <c r="E20" s="1">
        <v>0.91790000000000005</v>
      </c>
      <c r="F20" s="1">
        <v>0.91520000000000001</v>
      </c>
      <c r="G20" s="1">
        <v>0.9143</v>
      </c>
      <c r="H20" s="1">
        <v>0.90549999999999997</v>
      </c>
      <c r="I20" s="1">
        <v>0.89029999999999998</v>
      </c>
      <c r="J20" s="1">
        <v>0.79359999999999997</v>
      </c>
      <c r="K20" s="1">
        <f t="shared" si="0"/>
        <v>0.90055555555555555</v>
      </c>
    </row>
    <row r="21" spans="1:11" x14ac:dyDescent="0.25">
      <c r="A21" t="s">
        <v>62</v>
      </c>
      <c r="B21" s="1">
        <v>0.92759999999999998</v>
      </c>
      <c r="C21" s="1">
        <v>0.92390000000000005</v>
      </c>
      <c r="D21" s="1">
        <v>0.92320000000000002</v>
      </c>
      <c r="E21" s="1">
        <v>0.91910000000000003</v>
      </c>
      <c r="F21" s="1">
        <v>0.91600000000000004</v>
      </c>
      <c r="G21" s="1">
        <v>0.91420000000000001</v>
      </c>
      <c r="H21" s="1">
        <v>0.90369999999999995</v>
      </c>
      <c r="I21" s="1">
        <v>0.88439999999999996</v>
      </c>
      <c r="J21" s="1">
        <v>0.78600000000000003</v>
      </c>
      <c r="K21" s="1">
        <f t="shared" si="0"/>
        <v>0.89978888888888897</v>
      </c>
    </row>
    <row r="22" spans="1:11" x14ac:dyDescent="0.25">
      <c r="A22" t="s">
        <v>63</v>
      </c>
      <c r="B22" s="1">
        <v>0.92530000000000001</v>
      </c>
      <c r="C22" s="1">
        <v>0.92220000000000002</v>
      </c>
      <c r="D22" s="1">
        <v>0.92179999999999995</v>
      </c>
      <c r="E22" s="1">
        <v>0.91790000000000005</v>
      </c>
      <c r="F22" s="1">
        <v>0.91539999999999999</v>
      </c>
      <c r="G22" s="1"/>
      <c r="H22" s="1"/>
      <c r="I22" s="1"/>
      <c r="J22" s="1"/>
      <c r="K22" s="1">
        <f t="shared" si="0"/>
        <v>0.92052000000000012</v>
      </c>
    </row>
    <row r="23" spans="1:11" x14ac:dyDescent="0.25">
      <c r="A23" t="s">
        <v>64</v>
      </c>
      <c r="B23" s="1">
        <v>0.92149999999999999</v>
      </c>
      <c r="C23" s="1">
        <v>0.91890000000000005</v>
      </c>
      <c r="D23" s="1">
        <v>0.91859999999999997</v>
      </c>
      <c r="E23" s="1">
        <v>0.91579999999999995</v>
      </c>
      <c r="F23" s="1">
        <v>0.91320000000000001</v>
      </c>
      <c r="G23" s="1">
        <v>0.91249999999999998</v>
      </c>
      <c r="H23" s="1">
        <v>0.90400000000000003</v>
      </c>
      <c r="I23" s="1">
        <v>0.89049999999999996</v>
      </c>
      <c r="J23" s="1">
        <v>0.79569999999999996</v>
      </c>
      <c r="K23" s="1">
        <f t="shared" si="0"/>
        <v>0.89896666666666669</v>
      </c>
    </row>
    <row r="24" spans="1:11" x14ac:dyDescent="0.25">
      <c r="A24" t="s">
        <v>10</v>
      </c>
      <c r="B24" s="1">
        <v>0.92830000000000001</v>
      </c>
      <c r="C24" s="1">
        <v>0.92379999999999995</v>
      </c>
      <c r="D24" s="1">
        <v>0.9234</v>
      </c>
      <c r="E24" s="1">
        <v>0.91910000000000003</v>
      </c>
      <c r="F24" s="1">
        <v>0.91590000000000005</v>
      </c>
      <c r="G24" s="1">
        <v>0.91420000000000001</v>
      </c>
      <c r="H24" s="1">
        <v>0.90369999999999995</v>
      </c>
      <c r="I24" s="1">
        <v>0.88449999999999995</v>
      </c>
      <c r="J24" s="1">
        <v>0.78420000000000001</v>
      </c>
      <c r="K24" s="1">
        <f t="shared" si="0"/>
        <v>0.89967777777777769</v>
      </c>
    </row>
    <row r="25" spans="1:11" x14ac:dyDescent="0.25">
      <c r="A25" t="s">
        <v>11</v>
      </c>
      <c r="B25" s="1">
        <v>0.91239999999999999</v>
      </c>
      <c r="C25" s="1">
        <v>0.91059999999999997</v>
      </c>
      <c r="D25" s="1">
        <v>0.90980000000000005</v>
      </c>
      <c r="E25" s="1">
        <v>0.90269999999999995</v>
      </c>
      <c r="F25" s="1">
        <v>0.9032</v>
      </c>
      <c r="G25" s="1">
        <v>0.90069999999999995</v>
      </c>
      <c r="H25" s="1">
        <v>0.89270000000000005</v>
      </c>
      <c r="I25" s="1">
        <v>0.879</v>
      </c>
      <c r="J25" s="1">
        <v>0.84950000000000003</v>
      </c>
      <c r="K25" s="1">
        <f t="shared" si="0"/>
        <v>0.89562222222222232</v>
      </c>
    </row>
    <row r="26" spans="1:11" x14ac:dyDescent="0.25">
      <c r="A26" t="s">
        <v>12</v>
      </c>
      <c r="B26" s="1">
        <v>0.92420000000000002</v>
      </c>
      <c r="C26" s="1">
        <v>0.92090000000000005</v>
      </c>
      <c r="D26" s="1">
        <v>0.92090000000000005</v>
      </c>
      <c r="E26" s="1">
        <v>0.91769999999999996</v>
      </c>
      <c r="F26" s="1">
        <v>0.91510000000000002</v>
      </c>
      <c r="G26" s="1">
        <v>0.91479999999999995</v>
      </c>
      <c r="H26" s="1">
        <v>0.90649999999999997</v>
      </c>
      <c r="I26" s="1">
        <v>0.89359999999999995</v>
      </c>
      <c r="J26" s="1">
        <v>0.80159999999999998</v>
      </c>
      <c r="K26" s="1">
        <f t="shared" si="0"/>
        <v>0.90169999999999995</v>
      </c>
    </row>
    <row r="27" spans="1:11" x14ac:dyDescent="0.25">
      <c r="A27" t="s">
        <v>31</v>
      </c>
      <c r="B27" s="1">
        <v>0.91320000000000001</v>
      </c>
      <c r="C27" s="1">
        <v>0.91149999999999998</v>
      </c>
      <c r="D27" s="1">
        <v>0.91169999999999995</v>
      </c>
      <c r="E27" s="1">
        <v>0.90859999999999996</v>
      </c>
      <c r="F27" s="1">
        <v>0.90800000000000003</v>
      </c>
      <c r="G27" s="1">
        <v>0.90959999999999996</v>
      </c>
      <c r="H27" s="1">
        <v>0.89870000000000005</v>
      </c>
      <c r="I27" s="1">
        <v>0.87529999999999997</v>
      </c>
      <c r="J27" s="1">
        <v>0.74560000000000004</v>
      </c>
      <c r="K27" s="1">
        <f t="shared" si="0"/>
        <v>0.88691111111111121</v>
      </c>
    </row>
    <row r="28" spans="1:11" x14ac:dyDescent="0.25">
      <c r="A28" t="s">
        <v>30</v>
      </c>
      <c r="B28" s="1">
        <v>0.9284</v>
      </c>
      <c r="C28" s="1">
        <v>0.92589999999999995</v>
      </c>
      <c r="D28" s="1">
        <v>0.92569999999999997</v>
      </c>
      <c r="E28" s="1">
        <v>0.92110000000000003</v>
      </c>
      <c r="F28" s="1">
        <v>0.91830000000000001</v>
      </c>
      <c r="G28" s="1">
        <v>0.91710000000000003</v>
      </c>
      <c r="H28" s="1">
        <v>0.90680000000000005</v>
      </c>
      <c r="I28" s="1">
        <v>0.88870000000000005</v>
      </c>
      <c r="J28" s="1">
        <v>0.78820000000000001</v>
      </c>
      <c r="K28" s="1">
        <f t="shared" si="0"/>
        <v>0.90224444444444452</v>
      </c>
    </row>
    <row r="29" spans="1:11" x14ac:dyDescent="0.25">
      <c r="A29" t="s">
        <v>59</v>
      </c>
      <c r="B29" s="1">
        <v>0.9304</v>
      </c>
      <c r="C29" s="1">
        <v>0.92689999999999995</v>
      </c>
      <c r="D29" s="1">
        <v>0.92659999999999998</v>
      </c>
      <c r="E29" s="1">
        <v>0.92159999999999997</v>
      </c>
      <c r="F29" s="1">
        <v>0.91859999999999997</v>
      </c>
      <c r="G29" s="1"/>
      <c r="H29" s="1">
        <v>0.90439999999999998</v>
      </c>
      <c r="I29" s="1"/>
      <c r="J29" s="1"/>
      <c r="K29" s="1">
        <f t="shared" si="0"/>
        <v>0.92141666666666655</v>
      </c>
    </row>
    <row r="30" spans="1:11" x14ac:dyDescent="0.25">
      <c r="A30" t="s">
        <v>60</v>
      </c>
      <c r="B30" s="1">
        <v>0.9284</v>
      </c>
      <c r="C30" s="1">
        <v>0.9264</v>
      </c>
      <c r="D30" s="1">
        <v>0.92589999999999995</v>
      </c>
      <c r="E30" s="1">
        <v>0.9214</v>
      </c>
      <c r="F30" s="1">
        <v>0.91859999999999997</v>
      </c>
      <c r="G30" s="1"/>
      <c r="H30" s="1"/>
      <c r="I30" s="1"/>
      <c r="J30" s="1"/>
      <c r="K30" s="1">
        <f t="shared" si="0"/>
        <v>0.92413999999999985</v>
      </c>
    </row>
    <row r="31" spans="1:11" x14ac:dyDescent="0.25">
      <c r="A31" t="s">
        <v>61</v>
      </c>
      <c r="B31" s="1">
        <v>0.92589999999999995</v>
      </c>
      <c r="C31" s="1">
        <v>0.92330000000000001</v>
      </c>
      <c r="D31" s="1">
        <v>0.9234</v>
      </c>
      <c r="E31" s="1">
        <v>0.91890000000000005</v>
      </c>
      <c r="F31" s="1">
        <v>0.9163</v>
      </c>
      <c r="G31" s="1"/>
      <c r="H31" s="1">
        <v>0.90539999999999998</v>
      </c>
      <c r="I31" s="1"/>
      <c r="J31" s="1"/>
      <c r="K31" s="1">
        <f t="shared" si="0"/>
        <v>0.91886666666666661</v>
      </c>
    </row>
    <row r="32" spans="1:11" x14ac:dyDescent="0.25">
      <c r="A32" t="s">
        <v>50</v>
      </c>
      <c r="B32" s="1">
        <v>0.91869999999999996</v>
      </c>
      <c r="C32" s="1">
        <v>0.91300000000000003</v>
      </c>
      <c r="D32" s="1">
        <v>0.91020000000000001</v>
      </c>
      <c r="E32" s="1">
        <v>0.90290000000000004</v>
      </c>
      <c r="F32" s="1">
        <v>0.89710000000000001</v>
      </c>
      <c r="G32" s="1">
        <v>0.89400000000000002</v>
      </c>
      <c r="H32" s="1">
        <v>0.87790000000000001</v>
      </c>
      <c r="I32" s="1">
        <v>0.85509999999999997</v>
      </c>
      <c r="J32" s="1">
        <v>0.80089999999999995</v>
      </c>
      <c r="K32" s="1">
        <f t="shared" si="0"/>
        <v>0.88553333333333351</v>
      </c>
    </row>
    <row r="33" spans="1:11" x14ac:dyDescent="0.25">
      <c r="A33" t="s">
        <v>51</v>
      </c>
      <c r="B33" s="1">
        <v>0.92169999999999996</v>
      </c>
      <c r="C33" s="1">
        <v>0.91679999999999995</v>
      </c>
      <c r="D33" s="1">
        <v>0.91410000000000002</v>
      </c>
      <c r="E33" s="1">
        <v>0.90759999999999996</v>
      </c>
      <c r="F33" s="1">
        <v>0.90200000000000002</v>
      </c>
      <c r="G33" s="1">
        <v>0.89849999999999997</v>
      </c>
      <c r="H33" s="1">
        <v>0.88080000000000003</v>
      </c>
      <c r="I33" s="1">
        <v>0.85070000000000001</v>
      </c>
      <c r="J33" s="1">
        <v>0.7238</v>
      </c>
      <c r="K33" s="1">
        <f t="shared" si="0"/>
        <v>0.87955555555555553</v>
      </c>
    </row>
    <row r="34" spans="1:11" x14ac:dyDescent="0.25">
      <c r="A34" t="s">
        <v>32</v>
      </c>
      <c r="B34" s="1">
        <v>0.9264</v>
      </c>
      <c r="C34" s="1">
        <v>0.92279999999999995</v>
      </c>
      <c r="D34" s="1">
        <v>0.92210000000000003</v>
      </c>
      <c r="E34" s="1">
        <v>0.91910000000000003</v>
      </c>
      <c r="F34" s="1">
        <v>0.91579999999999995</v>
      </c>
      <c r="G34" s="1">
        <v>0.91549999999999998</v>
      </c>
      <c r="H34" s="1">
        <v>0.9073</v>
      </c>
      <c r="I34" s="1">
        <v>0.89480000000000004</v>
      </c>
      <c r="J34" s="1">
        <v>0.8498</v>
      </c>
      <c r="K34" s="1">
        <f t="shared" si="0"/>
        <v>0.90817777777777786</v>
      </c>
    </row>
    <row r="35" spans="1:11" x14ac:dyDescent="0.25">
      <c r="A35" t="s">
        <v>33</v>
      </c>
      <c r="B35" s="1">
        <v>0.92659999999999998</v>
      </c>
      <c r="C35" s="1">
        <v>0.92369999999999997</v>
      </c>
      <c r="D35" s="1">
        <v>0.92320000000000002</v>
      </c>
      <c r="E35" s="1">
        <v>0.91990000000000005</v>
      </c>
      <c r="F35" s="1">
        <v>0.91639999999999999</v>
      </c>
      <c r="G35" s="1">
        <v>0.91559999999999997</v>
      </c>
      <c r="H35" s="1">
        <v>0.90700000000000003</v>
      </c>
      <c r="I35" s="1">
        <v>0.89439999999999997</v>
      </c>
      <c r="J35" s="1">
        <v>0.84689999999999999</v>
      </c>
      <c r="K35" s="1">
        <f t="shared" si="0"/>
        <v>0.90818888888888893</v>
      </c>
    </row>
    <row r="36" spans="1:11" x14ac:dyDescent="0.25">
      <c r="A36" t="s">
        <v>34</v>
      </c>
      <c r="B36" s="1">
        <v>0.93540000000000001</v>
      </c>
      <c r="C36" s="1">
        <v>0.93200000000000005</v>
      </c>
      <c r="D36" s="1">
        <v>0.93259999999999998</v>
      </c>
      <c r="E36" s="1">
        <v>0.92979999999999996</v>
      </c>
      <c r="F36" s="1">
        <v>0.92820000000000003</v>
      </c>
      <c r="G36" s="1">
        <v>0.92779999999999996</v>
      </c>
      <c r="H36" s="1">
        <v>0.91839999999999999</v>
      </c>
      <c r="I36" s="1">
        <v>0.89810000000000001</v>
      </c>
      <c r="J36" s="1">
        <v>0.78990000000000005</v>
      </c>
      <c r="K36" s="1">
        <f t="shared" si="0"/>
        <v>0.91024444444444463</v>
      </c>
    </row>
    <row r="37" spans="1:11" x14ac:dyDescent="0.25">
      <c r="A37" t="s">
        <v>25</v>
      </c>
      <c r="B37" s="1">
        <v>0.92420000000000002</v>
      </c>
      <c r="C37" s="1">
        <v>0.92110000000000003</v>
      </c>
      <c r="D37" s="1">
        <v>0.92110000000000003</v>
      </c>
      <c r="E37" s="1">
        <v>0.91769999999999996</v>
      </c>
      <c r="F37" s="1">
        <v>0.91490000000000005</v>
      </c>
      <c r="G37" s="1">
        <v>0.91449999999999998</v>
      </c>
      <c r="H37" s="1">
        <v>0.90600000000000003</v>
      </c>
      <c r="I37" s="1">
        <v>0.89280000000000004</v>
      </c>
      <c r="J37" s="1">
        <v>0.80049999999999999</v>
      </c>
      <c r="K37" s="1">
        <f t="shared" si="0"/>
        <v>0.90142222222222224</v>
      </c>
    </row>
    <row r="38" spans="1:11" x14ac:dyDescent="0.25">
      <c r="A38" t="s">
        <v>26</v>
      </c>
      <c r="B38" s="1">
        <v>0.92649999999999999</v>
      </c>
      <c r="C38" s="1">
        <v>0.92290000000000005</v>
      </c>
      <c r="D38" s="1">
        <v>0.9224</v>
      </c>
      <c r="E38" s="1">
        <v>0.91910000000000003</v>
      </c>
      <c r="F38" s="1">
        <v>0.91539999999999999</v>
      </c>
      <c r="G38" s="1">
        <v>0.91490000000000005</v>
      </c>
      <c r="H38" s="1">
        <v>0.90600000000000003</v>
      </c>
      <c r="I38" s="1">
        <v>0.89070000000000005</v>
      </c>
      <c r="J38" s="1">
        <v>0.79569999999999996</v>
      </c>
      <c r="K38" s="1">
        <f t="shared" si="0"/>
        <v>0.90151111111111115</v>
      </c>
    </row>
    <row r="39" spans="1:11" x14ac:dyDescent="0.25">
      <c r="A39" t="s">
        <v>65</v>
      </c>
      <c r="B39" s="1">
        <v>0.92449999999999999</v>
      </c>
      <c r="C39" s="1">
        <v>0.92149999999999999</v>
      </c>
      <c r="D39" s="1">
        <v>0.92120000000000002</v>
      </c>
      <c r="E39" s="1">
        <v>0.91790000000000005</v>
      </c>
      <c r="F39" s="1"/>
      <c r="G39" s="1"/>
      <c r="H39" s="1"/>
      <c r="I39" s="1"/>
      <c r="J39" s="1"/>
      <c r="K39" s="1">
        <f t="shared" si="0"/>
        <v>0.92127499999999996</v>
      </c>
    </row>
    <row r="40" spans="1:11" x14ac:dyDescent="0.25">
      <c r="A40" t="s">
        <v>66</v>
      </c>
      <c r="B40" s="1">
        <v>0.92069999999999996</v>
      </c>
      <c r="C40" s="1">
        <v>0.91649999999999998</v>
      </c>
      <c r="D40" s="1">
        <v>0.91639999999999999</v>
      </c>
      <c r="E40" s="1">
        <v>0.91310000000000002</v>
      </c>
      <c r="F40" s="1">
        <v>0.90990000000000004</v>
      </c>
      <c r="G40" s="1">
        <v>0.90969999999999995</v>
      </c>
      <c r="H40" s="1">
        <v>0.90090000000000003</v>
      </c>
      <c r="I40" s="1">
        <v>0.88780000000000003</v>
      </c>
      <c r="J40" s="1">
        <v>0.79900000000000004</v>
      </c>
      <c r="K40" s="1">
        <f t="shared" si="0"/>
        <v>0.89711111111111108</v>
      </c>
    </row>
    <row r="41" spans="1:11" x14ac:dyDescent="0.25">
      <c r="A41" t="s">
        <v>27</v>
      </c>
      <c r="B41" s="1">
        <v>0.93030000000000002</v>
      </c>
      <c r="C41" s="1">
        <v>0.92720000000000002</v>
      </c>
      <c r="D41" s="1">
        <v>0.92620000000000002</v>
      </c>
      <c r="E41" s="1">
        <v>0.92159999999999997</v>
      </c>
      <c r="F41" s="1">
        <v>0.91779999999999995</v>
      </c>
      <c r="G41" s="1">
        <v>0.91559999999999997</v>
      </c>
      <c r="H41" s="1">
        <v>0.90249999999999997</v>
      </c>
      <c r="I41" s="1">
        <v>0.87470000000000003</v>
      </c>
      <c r="J41" s="1">
        <v>0.72770000000000001</v>
      </c>
      <c r="K41" s="1">
        <f t="shared" si="0"/>
        <v>0.89373333333333327</v>
      </c>
    </row>
    <row r="42" spans="1:11" x14ac:dyDescent="0.25">
      <c r="A42" t="s">
        <v>28</v>
      </c>
      <c r="B42" s="1">
        <v>0.93</v>
      </c>
      <c r="C42" s="1">
        <v>0.92669999999999997</v>
      </c>
      <c r="D42" s="1">
        <v>0.92559999999999998</v>
      </c>
      <c r="E42" s="1">
        <v>0.92100000000000004</v>
      </c>
      <c r="F42" s="1">
        <v>0.91759999999999997</v>
      </c>
      <c r="G42" s="1">
        <v>0.91539999999999999</v>
      </c>
      <c r="H42" s="1">
        <v>0.90259999999999996</v>
      </c>
      <c r="I42" s="1">
        <v>0.87439999999999996</v>
      </c>
      <c r="J42" s="1">
        <v>0.72540000000000004</v>
      </c>
      <c r="K42" s="1">
        <f t="shared" si="0"/>
        <v>0.89318888888888892</v>
      </c>
    </row>
    <row r="43" spans="1:11" x14ac:dyDescent="0.25">
      <c r="A43" t="s">
        <v>36</v>
      </c>
      <c r="B43" s="1">
        <v>0.9244</v>
      </c>
      <c r="C43" s="1">
        <v>0.92120000000000002</v>
      </c>
      <c r="D43" s="1">
        <v>0.92100000000000004</v>
      </c>
      <c r="E43" s="1">
        <v>0.91800000000000004</v>
      </c>
      <c r="F43" s="1">
        <v>0.91479999999999995</v>
      </c>
      <c r="G43" s="1">
        <v>0.91520000000000001</v>
      </c>
      <c r="H43" s="1">
        <v>0.90780000000000005</v>
      </c>
      <c r="I43" s="1">
        <v>0.9</v>
      </c>
      <c r="J43" s="1">
        <v>0.87180000000000002</v>
      </c>
      <c r="K43" s="1">
        <f t="shared" si="0"/>
        <v>0.91046666666666676</v>
      </c>
    </row>
    <row r="44" spans="1:11" x14ac:dyDescent="0.25">
      <c r="A44" t="s">
        <v>37</v>
      </c>
      <c r="B44" s="1">
        <v>0.92620000000000002</v>
      </c>
      <c r="C44" s="1">
        <v>0.92279999999999995</v>
      </c>
      <c r="D44" s="1">
        <v>0.9224</v>
      </c>
      <c r="E44" s="1">
        <v>0.91900000000000004</v>
      </c>
      <c r="F44" s="1">
        <v>0.91610000000000003</v>
      </c>
      <c r="G44" s="1">
        <v>0.91579999999999995</v>
      </c>
      <c r="H44" s="1">
        <v>0.90700000000000003</v>
      </c>
      <c r="I44" s="1">
        <v>0.89480000000000004</v>
      </c>
      <c r="J44" s="1">
        <v>0.84789999999999999</v>
      </c>
      <c r="K44" s="1">
        <f t="shared" si="0"/>
        <v>0.90799999999999992</v>
      </c>
    </row>
    <row r="45" spans="1:11" x14ac:dyDescent="0.25">
      <c r="A45" t="s">
        <v>38</v>
      </c>
      <c r="B45" s="1">
        <v>0.9284</v>
      </c>
      <c r="C45" s="1">
        <v>0.9244</v>
      </c>
      <c r="D45" s="1">
        <v>0.92379999999999995</v>
      </c>
      <c r="E45" s="1">
        <v>0.91990000000000005</v>
      </c>
      <c r="F45" s="1">
        <v>0.91620000000000001</v>
      </c>
      <c r="G45" s="1">
        <v>0.91520000000000001</v>
      </c>
      <c r="H45" s="1">
        <v>0.90490000000000004</v>
      </c>
      <c r="I45" s="1">
        <v>0.88880000000000003</v>
      </c>
      <c r="J45" s="1">
        <v>0.83909999999999996</v>
      </c>
      <c r="K45" s="1">
        <f t="shared" si="0"/>
        <v>0.90674444444444446</v>
      </c>
    </row>
    <row r="46" spans="1:11" x14ac:dyDescent="0.25">
      <c r="A46" t="s">
        <v>23</v>
      </c>
      <c r="B46" s="1">
        <v>0.92949999999999999</v>
      </c>
      <c r="C46" s="1">
        <v>0.92610000000000003</v>
      </c>
      <c r="D46" s="1">
        <v>0.92530000000000001</v>
      </c>
      <c r="E46" s="1">
        <v>0.92030000000000001</v>
      </c>
      <c r="F46" s="1">
        <v>0.91600000000000004</v>
      </c>
      <c r="G46" s="1">
        <v>0.91349999999999998</v>
      </c>
      <c r="H46" s="1">
        <v>0.90049999999999997</v>
      </c>
      <c r="I46" s="1">
        <v>0.87960000000000005</v>
      </c>
      <c r="J46" s="1">
        <v>0.82550000000000001</v>
      </c>
      <c r="K46" s="1">
        <f t="shared" si="0"/>
        <v>0.90403333333333336</v>
      </c>
    </row>
    <row r="47" spans="1:11" x14ac:dyDescent="0.25">
      <c r="A47" t="s">
        <v>24</v>
      </c>
      <c r="B47" s="1">
        <v>0.92959999999999998</v>
      </c>
      <c r="C47" s="1">
        <v>0.92610000000000003</v>
      </c>
      <c r="D47" s="1">
        <v>0.9244</v>
      </c>
      <c r="E47" s="1">
        <v>0.91930000000000001</v>
      </c>
      <c r="F47" s="1">
        <v>0.91369999999999996</v>
      </c>
      <c r="G47" s="1">
        <v>0.90980000000000005</v>
      </c>
      <c r="H47" s="1">
        <v>0.89439999999999997</v>
      </c>
      <c r="I47" s="1">
        <v>0.86960000000000004</v>
      </c>
      <c r="J47" s="1">
        <v>0.81710000000000005</v>
      </c>
      <c r="K47" s="1">
        <f t="shared" si="0"/>
        <v>0.90044444444444438</v>
      </c>
    </row>
    <row r="48" spans="1:11" x14ac:dyDescent="0.25">
      <c r="A48" t="s">
        <v>39</v>
      </c>
      <c r="B48" s="1">
        <v>0.92720000000000002</v>
      </c>
      <c r="C48" s="1">
        <v>0.92449999999999999</v>
      </c>
      <c r="D48" s="1">
        <v>0.92310000000000003</v>
      </c>
      <c r="E48" s="1">
        <v>0.91890000000000005</v>
      </c>
      <c r="F48" s="1">
        <v>0.91479999999999995</v>
      </c>
      <c r="G48" s="1">
        <v>0.9133</v>
      </c>
      <c r="H48" s="1">
        <v>0.90239999999999998</v>
      </c>
      <c r="I48" s="1">
        <v>0.88539999999999996</v>
      </c>
      <c r="J48" s="1">
        <v>0.83509999999999995</v>
      </c>
      <c r="K48" s="1">
        <f t="shared" si="0"/>
        <v>0.90496666666666647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48"/>
  <sheetViews>
    <sheetView tabSelected="1" topLeftCell="A25" workbookViewId="0">
      <selection activeCell="D40" sqref="D40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3.1622222222222225E-2</v>
      </c>
      <c r="C2" s="1">
        <f>Recall!K2</f>
        <v>0.90175555555555553</v>
      </c>
      <c r="D2" s="2">
        <f>2*(B2*C2)/(B2+C2)</f>
        <v>6.1101764466242353E-2</v>
      </c>
    </row>
    <row r="3" spans="1:4" x14ac:dyDescent="0.25">
      <c r="A3" t="s">
        <v>1</v>
      </c>
      <c r="B3" s="1">
        <f>Precision!K3</f>
        <v>2.7E-2</v>
      </c>
      <c r="C3" s="1">
        <f>Recall!K3</f>
        <v>0.90800000000000003</v>
      </c>
      <c r="D3" s="2">
        <f>2*(B3*C3)/(B3+C3)</f>
        <v>5.2440641711229946E-2</v>
      </c>
    </row>
    <row r="4" spans="1:4" x14ac:dyDescent="0.25">
      <c r="A4" t="s">
        <v>2</v>
      </c>
      <c r="B4" s="1">
        <f>Precision!K4</f>
        <v>3.1855555555555554E-2</v>
      </c>
      <c r="C4" s="1">
        <f>Recall!K4</f>
        <v>0.89654444444444437</v>
      </c>
      <c r="D4" s="2">
        <f>2*(B4*C4)/(B4+C4)</f>
        <v>6.1525035239174262E-2</v>
      </c>
    </row>
    <row r="5" spans="1:4" x14ac:dyDescent="0.25">
      <c r="A5" t="s">
        <v>3</v>
      </c>
      <c r="B5" s="1">
        <f>Precision!K5</f>
        <v>2.735555555555556E-2</v>
      </c>
      <c r="C5" s="1">
        <f>Recall!K5</f>
        <v>0.90954444444444449</v>
      </c>
      <c r="D5" s="2">
        <f>2*(B5*C5)/(B5+C5)</f>
        <v>5.3113659046316403E-2</v>
      </c>
    </row>
    <row r="6" spans="1:4" x14ac:dyDescent="0.25">
      <c r="A6" t="s">
        <v>45</v>
      </c>
      <c r="B6" s="1">
        <f>Precision!K6</f>
        <v>3.1799999999999995E-2</v>
      </c>
      <c r="C6" s="1">
        <f>Recall!K6</f>
        <v>0.90195555555555551</v>
      </c>
      <c r="D6" s="2">
        <f>2*(B6*C6)/(B6+C6)</f>
        <v>6.143403698326947E-2</v>
      </c>
    </row>
    <row r="7" spans="1:4" x14ac:dyDescent="0.25">
      <c r="A7" t="s">
        <v>55</v>
      </c>
      <c r="B7" s="1">
        <f>Precision!K7</f>
        <v>1.8449999999999998E-2</v>
      </c>
      <c r="C7" s="1">
        <f>Recall!K7</f>
        <v>0.91928333333333334</v>
      </c>
      <c r="D7" s="2">
        <f>2*(B7*C7)/(B7+C7)</f>
        <v>3.6173988696146735E-2</v>
      </c>
    </row>
    <row r="8" spans="1:4" x14ac:dyDescent="0.25">
      <c r="A8" t="s">
        <v>56</v>
      </c>
      <c r="B8" s="1">
        <f>Precision!K8</f>
        <v>3.1477777777777778E-2</v>
      </c>
      <c r="C8" s="1">
        <f>Recall!K8</f>
        <v>0.89715555555555559</v>
      </c>
      <c r="D8" s="2">
        <f>2*(B8*C8)/(B8+C8)</f>
        <v>6.0821558296873274E-2</v>
      </c>
    </row>
    <row r="9" spans="1:4" x14ac:dyDescent="0.25">
      <c r="A9" t="s">
        <v>4</v>
      </c>
      <c r="B9" s="1">
        <f>Precision!K9</f>
        <v>2.9233333333333333E-2</v>
      </c>
      <c r="C9" s="1">
        <f>Recall!K9</f>
        <v>0.91333333333333344</v>
      </c>
      <c r="D9" s="2">
        <f>2*(B9*C9)/(B9+C9)</f>
        <v>5.66533460645283E-2</v>
      </c>
    </row>
    <row r="10" spans="1:4" x14ac:dyDescent="0.25">
      <c r="A10" t="s">
        <v>5</v>
      </c>
      <c r="B10" s="1">
        <f>Precision!K10</f>
        <v>2.9522222222222221E-2</v>
      </c>
      <c r="C10" s="1">
        <f>Recall!K10</f>
        <v>0.91316666666666657</v>
      </c>
      <c r="D10" s="2">
        <f>2*(B10*C10)/(B10+C10)</f>
        <v>5.7195347430125013E-2</v>
      </c>
    </row>
    <row r="11" spans="1:4" x14ac:dyDescent="0.25">
      <c r="A11" t="s">
        <v>6</v>
      </c>
      <c r="B11" s="1">
        <f>Precision!K11</f>
        <v>2.9288888888888896E-2</v>
      </c>
      <c r="C11" s="1">
        <f>Recall!K11</f>
        <v>0.91382222222222231</v>
      </c>
      <c r="D11" s="2">
        <f>2*(B11*C11)/(B11+C11)</f>
        <v>5.6758609278458487E-2</v>
      </c>
    </row>
    <row r="12" spans="1:4" x14ac:dyDescent="0.25">
      <c r="A12" t="s">
        <v>46</v>
      </c>
      <c r="B12" s="1">
        <f>Precision!K12</f>
        <v>2.9488888888888884E-2</v>
      </c>
      <c r="C12" s="1">
        <f>Recall!K12</f>
        <v>0.91303333333333336</v>
      </c>
      <c r="D12" s="2">
        <f>2*(B12*C12)/(B12+C12)</f>
        <v>5.7132527772210881E-2</v>
      </c>
    </row>
    <row r="13" spans="1:4" x14ac:dyDescent="0.25">
      <c r="A13" t="s">
        <v>57</v>
      </c>
      <c r="B13" s="1">
        <f>Precision!K13</f>
        <v>1.6733333333333333E-2</v>
      </c>
      <c r="C13" s="1">
        <f>Recall!K13</f>
        <v>0.93718333333333348</v>
      </c>
      <c r="D13" s="2">
        <f>2*(B13*C13)/(B13+C13)</f>
        <v>3.2879603971928593E-2</v>
      </c>
    </row>
    <row r="14" spans="1:4" x14ac:dyDescent="0.25">
      <c r="A14" t="s">
        <v>58</v>
      </c>
      <c r="B14" s="1">
        <f>Precision!K14</f>
        <v>2.9100000000000001E-2</v>
      </c>
      <c r="C14" s="1">
        <f>Recall!K14</f>
        <v>0.90429999999999999</v>
      </c>
      <c r="D14" s="2">
        <f>2*(B14*C14)/(B14+C14)</f>
        <v>5.6385536747375183E-2</v>
      </c>
    </row>
    <row r="15" spans="1:4" x14ac:dyDescent="0.25">
      <c r="A15" t="s">
        <v>7</v>
      </c>
      <c r="B15" s="1">
        <f>Precision!K15</f>
        <v>2.6966666666666667E-2</v>
      </c>
      <c r="C15" s="1">
        <f>Recall!K15</f>
        <v>0.90818888888888893</v>
      </c>
      <c r="D15" s="2">
        <f>2*(B15*C15)/(B15+C15)</f>
        <v>5.2378081681795863E-2</v>
      </c>
    </row>
    <row r="16" spans="1:4" x14ac:dyDescent="0.25">
      <c r="A16" t="s">
        <v>53</v>
      </c>
      <c r="B16" s="1">
        <f>Precision!K16</f>
        <v>2.2388888888888889E-2</v>
      </c>
      <c r="C16" s="1">
        <f>Recall!K16</f>
        <v>0.45295555555555556</v>
      </c>
      <c r="D16" s="2">
        <f>2*(B16*C16)/(B16+C16)</f>
        <v>4.2668728848995793E-2</v>
      </c>
    </row>
    <row r="17" spans="1:4" x14ac:dyDescent="0.25">
      <c r="A17" t="s">
        <v>8</v>
      </c>
      <c r="B17" s="1">
        <f>Precision!K17</f>
        <v>3.1633333333333333E-2</v>
      </c>
      <c r="C17" s="1">
        <f>Recall!K17</f>
        <v>0.90179999999999993</v>
      </c>
      <c r="D17" s="2">
        <f>2*(B17*C17)/(B17+C17)</f>
        <v>6.1122608291968722E-2</v>
      </c>
    </row>
    <row r="18" spans="1:4" x14ac:dyDescent="0.25">
      <c r="A18" t="s">
        <v>9</v>
      </c>
      <c r="B18" s="1">
        <f>Precision!K18</f>
        <v>3.1799999999999995E-2</v>
      </c>
      <c r="C18" s="1">
        <f>Recall!K18</f>
        <v>0.90197777777777788</v>
      </c>
      <c r="D18" s="2">
        <f>2*(B18*C18)/(B18+C18)</f>
        <v>6.143408852927177E-2</v>
      </c>
    </row>
    <row r="19" spans="1:4" x14ac:dyDescent="0.25">
      <c r="A19" t="s">
        <v>29</v>
      </c>
      <c r="B19" s="1">
        <f>Precision!K19</f>
        <v>2.0566666666666667E-2</v>
      </c>
      <c r="C19" s="1">
        <f>Recall!K19</f>
        <v>0.4003666666666667</v>
      </c>
      <c r="D19" s="2">
        <f>2*(B19*C19)/(B19+C19)</f>
        <v>3.9123571956498786E-2</v>
      </c>
    </row>
    <row r="20" spans="1:4" x14ac:dyDescent="0.25">
      <c r="A20" t="s">
        <v>54</v>
      </c>
      <c r="B20" s="1">
        <f>Precision!K20</f>
        <v>3.1911111111111112E-2</v>
      </c>
      <c r="C20" s="1">
        <f>Recall!K20</f>
        <v>0.90055555555555555</v>
      </c>
      <c r="D20" s="2">
        <f>2*(B20*C20)/(B20+C20)</f>
        <v>6.1638081922631864E-2</v>
      </c>
    </row>
    <row r="21" spans="1:4" x14ac:dyDescent="0.25">
      <c r="A21" t="s">
        <v>62</v>
      </c>
      <c r="B21" s="1">
        <f>Precision!K21</f>
        <v>3.1988888888888886E-2</v>
      </c>
      <c r="C21" s="1">
        <f>Recall!K21</f>
        <v>0.89978888888888897</v>
      </c>
      <c r="D21" s="2">
        <f>2*(B21*C21)/(B21+C21)</f>
        <v>6.1781354903675437E-2</v>
      </c>
    </row>
    <row r="22" spans="1:4" x14ac:dyDescent="0.25">
      <c r="A22" t="s">
        <v>63</v>
      </c>
      <c r="B22" s="1">
        <f>Precision!K22</f>
        <v>1.5940000000000003E-2</v>
      </c>
      <c r="C22" s="1">
        <f>Recall!K22</f>
        <v>0.92052000000000012</v>
      </c>
      <c r="D22" s="2">
        <f>2*(B22*C22)/(B22+C22)</f>
        <v>3.1337353010272739E-2</v>
      </c>
    </row>
    <row r="23" spans="1:4" x14ac:dyDescent="0.25">
      <c r="A23" t="s">
        <v>64</v>
      </c>
      <c r="B23" s="1">
        <f>Precision!K23</f>
        <v>3.1844444444444439E-2</v>
      </c>
      <c r="C23" s="1">
        <f>Recall!K23</f>
        <v>0.89896666666666669</v>
      </c>
      <c r="D23" s="2">
        <f>2*(B23*C23)/(B23+C23)</f>
        <v>6.150999645868397E-2</v>
      </c>
    </row>
    <row r="24" spans="1:4" x14ac:dyDescent="0.25">
      <c r="A24" t="s">
        <v>10</v>
      </c>
      <c r="B24" s="1">
        <f>Precision!K24</f>
        <v>3.1944444444444442E-2</v>
      </c>
      <c r="C24" s="1">
        <f>Recall!K24</f>
        <v>0.89967777777777769</v>
      </c>
      <c r="D24" s="2">
        <f>2*(B24*C24)/(B24+C24)</f>
        <v>6.1698199344300528E-2</v>
      </c>
    </row>
    <row r="25" spans="1:4" x14ac:dyDescent="0.25">
      <c r="A25" t="s">
        <v>11</v>
      </c>
      <c r="B25" s="1">
        <f>Precision!K25</f>
        <v>2.4788888888888892E-2</v>
      </c>
      <c r="C25" s="1">
        <f>Recall!K25</f>
        <v>0.89562222222222232</v>
      </c>
      <c r="D25" s="2">
        <f>2*(B25*C25)/(B25+C25)</f>
        <v>4.8242528768008941E-2</v>
      </c>
    </row>
    <row r="26" spans="1:4" x14ac:dyDescent="0.25">
      <c r="A26" t="s">
        <v>12</v>
      </c>
      <c r="B26" s="1">
        <f>Precision!K26</f>
        <v>3.1622222222222225E-2</v>
      </c>
      <c r="C26" s="1">
        <f>Recall!K26</f>
        <v>0.90169999999999995</v>
      </c>
      <c r="D26" s="2">
        <f>2*(B26*C26)/(B26+C26)</f>
        <v>6.1101636924249109E-2</v>
      </c>
    </row>
    <row r="27" spans="1:4" x14ac:dyDescent="0.25">
      <c r="A27" t="s">
        <v>31</v>
      </c>
      <c r="B27" s="1">
        <f>Precision!K27</f>
        <v>3.0577777777777777E-2</v>
      </c>
      <c r="C27" s="1">
        <f>Recall!K27</f>
        <v>0.88691111111111121</v>
      </c>
      <c r="D27" s="2">
        <f>2*(B27*C27)/(B27+C27)</f>
        <v>5.9117382657441271E-2</v>
      </c>
    </row>
    <row r="28" spans="1:4" x14ac:dyDescent="0.25">
      <c r="A28" t="s">
        <v>30</v>
      </c>
      <c r="B28" s="1">
        <f>Precision!K28</f>
        <v>3.2000000000000001E-2</v>
      </c>
      <c r="C28" s="1">
        <f>Recall!K28</f>
        <v>0.90224444444444452</v>
      </c>
      <c r="D28" s="2">
        <f>2*(B28*C28)/(B28+C28)</f>
        <v>6.1807854237530033E-2</v>
      </c>
    </row>
    <row r="29" spans="1:4" x14ac:dyDescent="0.25">
      <c r="A29" t="s">
        <v>59</v>
      </c>
      <c r="B29" s="1">
        <f>Precision!K29</f>
        <v>2.0166666666666666E-2</v>
      </c>
      <c r="C29" s="1">
        <f>Recall!K29</f>
        <v>0.92141666666666655</v>
      </c>
      <c r="D29" s="2">
        <f>2*(B29*C29)/(B29+C29)</f>
        <v>3.9469481075021386E-2</v>
      </c>
    </row>
    <row r="30" spans="1:4" x14ac:dyDescent="0.25">
      <c r="A30" t="s">
        <v>60</v>
      </c>
      <c r="B30" s="1">
        <f>Precision!K30</f>
        <v>1.6040000000000002E-2</v>
      </c>
      <c r="C30" s="1">
        <f>Recall!K30</f>
        <v>0.92413999999999985</v>
      </c>
      <c r="D30" s="2">
        <f>2*(B30*C30)/(B30+C30)</f>
        <v>3.1532697143100259E-2</v>
      </c>
    </row>
    <row r="31" spans="1:4" x14ac:dyDescent="0.25">
      <c r="A31" t="s">
        <v>61</v>
      </c>
      <c r="B31" s="1">
        <f>Precision!K31</f>
        <v>1.9949999999999999E-2</v>
      </c>
      <c r="C31" s="1">
        <f>Recall!K31</f>
        <v>0.91886666666666661</v>
      </c>
      <c r="D31" s="2">
        <f>2*(B31*C31)/(B31+C31)</f>
        <v>3.905211880203803E-2</v>
      </c>
    </row>
    <row r="32" spans="1:4" x14ac:dyDescent="0.25">
      <c r="A32" t="s">
        <v>50</v>
      </c>
      <c r="B32" s="1">
        <f>Precision!K32</f>
        <v>2.4555555555555556E-2</v>
      </c>
      <c r="C32" s="1">
        <f>Recall!K32</f>
        <v>0.88553333333333351</v>
      </c>
      <c r="D32" s="2">
        <f>2*(B32*C32)/(B32+C32)</f>
        <v>4.7786020087577936E-2</v>
      </c>
    </row>
    <row r="33" spans="1:4" x14ac:dyDescent="0.25">
      <c r="A33" t="s">
        <v>51</v>
      </c>
      <c r="B33" s="1">
        <f>Precision!K33</f>
        <v>2.8922222222222221E-2</v>
      </c>
      <c r="C33" s="1">
        <f>Recall!K33</f>
        <v>0.87955555555555553</v>
      </c>
      <c r="D33" s="2">
        <f>2*(B33*C33)/(B33+C33)</f>
        <v>5.6002913569979364E-2</v>
      </c>
    </row>
    <row r="34" spans="1:4" x14ac:dyDescent="0.25">
      <c r="A34" t="s">
        <v>32</v>
      </c>
      <c r="B34" s="1">
        <f>Precision!K34</f>
        <v>2.6966666666666667E-2</v>
      </c>
      <c r="C34" s="1">
        <f>Recall!K34</f>
        <v>0.90817777777777786</v>
      </c>
      <c r="D34" s="2">
        <f>2*(B34*C34)/(B34+C34)</f>
        <v>5.2378063202753379E-2</v>
      </c>
    </row>
    <row r="35" spans="1:4" x14ac:dyDescent="0.25">
      <c r="A35" t="s">
        <v>33</v>
      </c>
      <c r="B35" s="1">
        <f>Precision!K35</f>
        <v>2.7E-2</v>
      </c>
      <c r="C35" s="1">
        <f>Recall!K35</f>
        <v>0.90818888888888893</v>
      </c>
      <c r="D35" s="2">
        <f>2*(B35*C35)/(B35+C35)</f>
        <v>5.2440956669478532E-2</v>
      </c>
    </row>
    <row r="36" spans="1:4" x14ac:dyDescent="0.25">
      <c r="A36" t="s">
        <v>34</v>
      </c>
      <c r="B36" s="1">
        <f>Precision!K36</f>
        <v>2.9933333333333329E-2</v>
      </c>
      <c r="C36" s="1">
        <f>Recall!K36</f>
        <v>0.91024444444444463</v>
      </c>
      <c r="D36" s="2">
        <f>2*(B36*C36)/(B36+C36)</f>
        <v>5.7960634710535426E-2</v>
      </c>
    </row>
    <row r="37" spans="1:4" x14ac:dyDescent="0.25">
      <c r="A37" t="s">
        <v>25</v>
      </c>
      <c r="B37" s="1">
        <f>Precision!K37</f>
        <v>3.1677777777777777E-2</v>
      </c>
      <c r="C37" s="1">
        <f>Recall!K37</f>
        <v>0.90142222222222224</v>
      </c>
      <c r="D37" s="2">
        <f>2*(B37*C37)/(B37+C37)</f>
        <v>6.1204700116828145E-2</v>
      </c>
    </row>
    <row r="38" spans="1:4" x14ac:dyDescent="0.25">
      <c r="A38" t="s">
        <v>26</v>
      </c>
      <c r="B38" s="1">
        <f>Precision!K38</f>
        <v>3.1855555555555554E-2</v>
      </c>
      <c r="C38" s="1">
        <f>Recall!K38</f>
        <v>0.90151111111111115</v>
      </c>
      <c r="D38" s="2">
        <f>2*(B38*C38)/(B38+C38)</f>
        <v>6.1536667870327383E-2</v>
      </c>
    </row>
    <row r="39" spans="1:4" x14ac:dyDescent="0.25">
      <c r="A39" t="s">
        <v>65</v>
      </c>
      <c r="B39" s="1">
        <f>Precision!K39</f>
        <v>1.3100000000000001E-2</v>
      </c>
      <c r="C39" s="1">
        <f>Recall!K39</f>
        <v>0.92127499999999996</v>
      </c>
      <c r="D39" s="2">
        <f>2*(B39*C39)/(B39+C39)</f>
        <v>2.5832674247491642E-2</v>
      </c>
    </row>
    <row r="40" spans="1:4" x14ac:dyDescent="0.25">
      <c r="A40" t="s">
        <v>66</v>
      </c>
      <c r="B40" s="1">
        <f>Precision!K40</f>
        <v>3.1555555555555559E-2</v>
      </c>
      <c r="C40" s="1">
        <f>Recall!K40</f>
        <v>0.89711111111111108</v>
      </c>
      <c r="D40" s="2">
        <f>2*(B40*C40)/(B40+C40)</f>
        <v>6.09666321023105E-2</v>
      </c>
    </row>
    <row r="41" spans="1:4" x14ac:dyDescent="0.25">
      <c r="A41" t="s">
        <v>27</v>
      </c>
      <c r="B41" s="1">
        <f>Precision!K41</f>
        <v>3.1633333333333333E-2</v>
      </c>
      <c r="C41" s="1">
        <f>Recall!K41</f>
        <v>0.89373333333333327</v>
      </c>
      <c r="D41" s="2">
        <f>2*(B41*C41)/(B41+C41)</f>
        <v>6.1103917966451739E-2</v>
      </c>
    </row>
    <row r="42" spans="1:4" x14ac:dyDescent="0.25">
      <c r="A42" t="s">
        <v>28</v>
      </c>
      <c r="B42" s="1">
        <f>Precision!K42</f>
        <v>3.1866666666666668E-2</v>
      </c>
      <c r="C42" s="1">
        <f>Recall!K42</f>
        <v>0.89318888888888892</v>
      </c>
      <c r="D42" s="2">
        <f>2*(B42*C42)/(B42+C42)</f>
        <v>6.1537823153764541E-2</v>
      </c>
    </row>
    <row r="43" spans="1:4" x14ac:dyDescent="0.25">
      <c r="A43" t="s">
        <v>36</v>
      </c>
      <c r="B43" s="1">
        <f>Precision!K43</f>
        <v>2.7377777777777779E-2</v>
      </c>
      <c r="C43" s="1">
        <f>Recall!K43</f>
        <v>0.91046666666666676</v>
      </c>
      <c r="D43" s="2">
        <f>2*(B43*C43)/(B43+C43)</f>
        <v>5.3157118372311608E-2</v>
      </c>
    </row>
    <row r="44" spans="1:4" x14ac:dyDescent="0.25">
      <c r="A44" t="s">
        <v>37</v>
      </c>
      <c r="B44" s="1">
        <f>Precision!K44</f>
        <v>2.6822222222222223E-2</v>
      </c>
      <c r="C44" s="1">
        <f>Recall!K44</f>
        <v>0.90799999999999992</v>
      </c>
      <c r="D44" s="2">
        <f>2*(B44*C44)/(B44+C44)</f>
        <v>5.2105260655620794E-2</v>
      </c>
    </row>
    <row r="45" spans="1:4" x14ac:dyDescent="0.25">
      <c r="A45" t="s">
        <v>38</v>
      </c>
      <c r="B45" s="1">
        <f>Precision!K45</f>
        <v>2.7066666666666669E-2</v>
      </c>
      <c r="C45" s="1">
        <f>Recall!K45</f>
        <v>0.90674444444444446</v>
      </c>
      <c r="D45" s="2">
        <f>2*(B45*C45)/(B45+C45)</f>
        <v>5.256426987772133E-2</v>
      </c>
    </row>
    <row r="46" spans="1:4" x14ac:dyDescent="0.25">
      <c r="A46" t="s">
        <v>23</v>
      </c>
      <c r="B46" s="1">
        <f>Precision!K46</f>
        <v>2.7088888888888892E-2</v>
      </c>
      <c r="C46" s="1">
        <f>Recall!K46</f>
        <v>0.90403333333333336</v>
      </c>
      <c r="D46" s="2">
        <f>2*(B46*C46)/(B46+C46)</f>
        <v>5.260159823072915E-2</v>
      </c>
    </row>
    <row r="47" spans="1:4" x14ac:dyDescent="0.25">
      <c r="A47" t="s">
        <v>24</v>
      </c>
      <c r="B47" s="1">
        <f>Precision!K47</f>
        <v>2.711111111111111E-2</v>
      </c>
      <c r="C47" s="1">
        <f>Recall!K47</f>
        <v>0.90044444444444438</v>
      </c>
      <c r="D47" s="2">
        <f>2*(B47*C47)/(B47+C47)</f>
        <v>5.2637384869296706E-2</v>
      </c>
    </row>
    <row r="48" spans="1:4" x14ac:dyDescent="0.25">
      <c r="A48" t="s">
        <v>39</v>
      </c>
      <c r="B48" s="1">
        <f>Precision!K48</f>
        <v>2.7111111111111114E-2</v>
      </c>
      <c r="C48" s="1">
        <f>Recall!K48</f>
        <v>0.90496666666666647</v>
      </c>
      <c r="D48" s="2">
        <f>2*(B48*C48)/(B48+C48)</f>
        <v>5.2645074127496923E-2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A2" sqref="A2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MAE!K24</f>
        <v>0.77120000000000011</v>
      </c>
      <c r="C2" s="1">
        <f>MSE!K24</f>
        <v>0.96954444444444454</v>
      </c>
      <c r="D2" s="1">
        <f>1-('R'!K24)</f>
        <v>0.64188888888888895</v>
      </c>
      <c r="E2" s="1">
        <f>1-(Precision!K24)</f>
        <v>0.96805555555555556</v>
      </c>
      <c r="F2" s="1">
        <f>1-(Recall!K24)</f>
        <v>0.10032222222222231</v>
      </c>
    </row>
    <row r="3" spans="1:6" x14ac:dyDescent="0.25">
      <c r="A3" t="s">
        <v>26</v>
      </c>
      <c r="B3" s="1">
        <f>MAE!K38</f>
        <v>0.76985555555555552</v>
      </c>
      <c r="C3" s="1">
        <f>MSE!K38</f>
        <v>0.96366666666666667</v>
      </c>
      <c r="D3" s="1">
        <f>1-('R'!K38)</f>
        <v>0.63856666666666673</v>
      </c>
      <c r="E3" s="1">
        <f>1-(Precision!K38)</f>
        <v>0.96814444444444447</v>
      </c>
      <c r="F3" s="1">
        <f>1-(Recall!K38)</f>
        <v>9.8488888888888848E-2</v>
      </c>
    </row>
    <row r="4" spans="1:6" x14ac:dyDescent="0.25">
      <c r="A4" t="s">
        <v>36</v>
      </c>
      <c r="B4" s="1">
        <f>MAE!K43</f>
        <v>0.7709111111111111</v>
      </c>
      <c r="C4" s="1">
        <f>MSE!K43</f>
        <v>0.96181111111111106</v>
      </c>
      <c r="D4" s="1">
        <f>1-('R'!K43)</f>
        <v>0.63143333333333329</v>
      </c>
      <c r="E4" s="1">
        <f>1-(Precision!K43)</f>
        <v>0.97262222222222228</v>
      </c>
      <c r="F4" s="1">
        <f>1-(Recall!K43)</f>
        <v>8.9533333333333243E-2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E0DD-76EC-42A6-AEFB-153FB1589351}">
  <dimension ref="A1:D5"/>
  <sheetViews>
    <sheetView workbookViewId="0">
      <selection activeCell="D10" sqref="D10"/>
    </sheetView>
  </sheetViews>
  <sheetFormatPr defaultRowHeight="15.75" x14ac:dyDescent="0.25"/>
  <sheetData>
    <row r="1" spans="1:4" x14ac:dyDescent="0.25">
      <c r="B1" t="s">
        <v>67</v>
      </c>
      <c r="C1" t="s">
        <v>35</v>
      </c>
      <c r="D1" t="s">
        <v>40</v>
      </c>
    </row>
    <row r="2" spans="1:4" x14ac:dyDescent="0.25">
      <c r="A2" t="s">
        <v>26</v>
      </c>
      <c r="B2" s="1">
        <f>1-MAE!K38/5</f>
        <v>0.84602888888888894</v>
      </c>
      <c r="C2" s="1">
        <f>Precision!K38</f>
        <v>3.1855555555555554E-2</v>
      </c>
      <c r="D2" s="1">
        <f>Recall!K38</f>
        <v>0.90151111111111115</v>
      </c>
    </row>
    <row r="3" spans="1:4" x14ac:dyDescent="0.25">
      <c r="A3" t="s">
        <v>54</v>
      </c>
      <c r="B3" s="1">
        <f>1-MAE!K20/5</f>
        <v>0.84588444444444444</v>
      </c>
      <c r="C3" s="1">
        <f>Precision!K20</f>
        <v>3.1911111111111112E-2</v>
      </c>
      <c r="D3" s="1">
        <f>Recall!K20</f>
        <v>0.90055555555555555</v>
      </c>
    </row>
    <row r="4" spans="1:4" x14ac:dyDescent="0.25">
      <c r="B4" s="1"/>
      <c r="C4" s="1"/>
      <c r="D4" s="1"/>
    </row>
    <row r="5" spans="1:4" x14ac:dyDescent="0.25">
      <c r="B5" s="1"/>
      <c r="C5" s="1"/>
      <c r="D5" s="1"/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  <vt:lpstr>Radar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2020-03-28T05:46:57Z</dcterms:modified>
</cp:coreProperties>
</file>