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Mickey\Documents\hera-led\"/>
    </mc:Choice>
  </mc:AlternateContent>
  <xr:revisionPtr revIDLastSave="0" documentId="13_ncr:1_{3B842DED-D409-4C2E-B2A8-3EA798ECBBD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Final BoM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23" i="3" l="1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5" i="3" s="1"/>
</calcChain>
</file>

<file path=xl/sharedStrings.xml><?xml version="1.0" encoding="utf-8"?>
<sst xmlns="http://schemas.openxmlformats.org/spreadsheetml/2006/main" count="72" uniqueCount="59">
  <si>
    <t>Item</t>
  </si>
  <si>
    <t>Specs</t>
  </si>
  <si>
    <t>Quantity Needed</t>
  </si>
  <si>
    <t>Quantity per Pack</t>
  </si>
  <si>
    <t>Packs Needed</t>
  </si>
  <si>
    <t>Link</t>
  </si>
  <si>
    <t>Price per Pack</t>
  </si>
  <si>
    <t>Total Price</t>
  </si>
  <si>
    <t>Raspberry Pi Model 3 B+</t>
  </si>
  <si>
    <t>Opaque Black Acrylic</t>
  </si>
  <si>
    <t>31" x 31" x 3/16"</t>
  </si>
  <si>
    <t>https://www.canakit.com/raspberry-pi-3-model-b-plus.html</t>
  </si>
  <si>
    <t>https://www.tapplastics.com/product/plastics/cut_to_size_plastic/acrylic_sheets_color/341</t>
  </si>
  <si>
    <t>https://www.pishop.us/product/designspark-raspberry-pi-3-enclosure-black/</t>
  </si>
  <si>
    <t>https://www.pishop.us/product/wall-adapter-power-supply-micro-usb-2-4a-5-25v/</t>
  </si>
  <si>
    <t>https://www.pishop.us/product/full-size-wireless-keyboard-with-trackpad/</t>
  </si>
  <si>
    <t>https://www.pishop.us/product/hdmi-cable-flat-1m/</t>
  </si>
  <si>
    <t>Bending Plywood Board</t>
  </si>
  <si>
    <t>Wifi Adapter</t>
  </si>
  <si>
    <t>48" x 48" x 1/8"</t>
  </si>
  <si>
    <t>https://www.pishop.us/product/wireless-n-300mbps-usb-wifi-adapter-hx9500/</t>
  </si>
  <si>
    <t>https://www.homedepot.com/p/Columbia-Forest-Products-1-8-in-x-4-ft-x-4-ft-PureBond-Radius-Bending-Plywood-Project-Panel-4162/310331847</t>
  </si>
  <si>
    <t>Red Oak Plywood Board</t>
  </si>
  <si>
    <t>48" x 48" x 1/4"</t>
  </si>
  <si>
    <t>https://www.pishop.us/product/microsd-card-32-gb-class-10-blank/</t>
  </si>
  <si>
    <t>https://www.homedepot.com/p/Columbia-Forest-Products-1-4-in-x-4-ft-x-4-ft-PureBond-Red-Oak-Plywood-Project-Panel-Free-Custom-Cut-Available-2564/204637001</t>
  </si>
  <si>
    <t>Steel Corner Bracket</t>
  </si>
  <si>
    <t>1.5" x 1.5" x 1.25"</t>
  </si>
  <si>
    <t>https://www.mcmaster.com/17715a75</t>
  </si>
  <si>
    <t>Titanium Pan Head Screw</t>
  </si>
  <si>
    <t>M6 x 20mm</t>
  </si>
  <si>
    <t>https://www.mcmaster.com/90234a367</t>
  </si>
  <si>
    <t>6-32 x 0.5"</t>
  </si>
  <si>
    <t>https://www.mcmaster.com/90234a210</t>
  </si>
  <si>
    <t>6-32 x 0.75"</t>
  </si>
  <si>
    <t>https://www.mcmaster.com/90234A215</t>
  </si>
  <si>
    <t>Black Stainless Steel Washer</t>
  </si>
  <si>
    <t>M6</t>
  </si>
  <si>
    <t>https://www.mcmaster.com/98269a450</t>
  </si>
  <si>
    <t>No. 6</t>
  </si>
  <si>
    <t>https://www.mcmaster.com/96765a115</t>
  </si>
  <si>
    <t>Titanium Hex Nut</t>
  </si>
  <si>
    <t>https://www.mcmaster.com/91927a115</t>
  </si>
  <si>
    <t>6-32</t>
  </si>
  <si>
    <t>https://www.mcmaster.com/90545a007</t>
  </si>
  <si>
    <t>Final Price</t>
  </si>
  <si>
    <t>---</t>
  </si>
  <si>
    <t>Raspberry Pi Case</t>
  </si>
  <si>
    <t>Pi Power Supply</t>
  </si>
  <si>
    <t>Wireless Keyboard+Mouse</t>
  </si>
  <si>
    <t>HDMI Cable</t>
  </si>
  <si>
    <t>MicroSD Card</t>
  </si>
  <si>
    <t>Clear Filament</t>
  </si>
  <si>
    <t>1.75mm</t>
  </si>
  <si>
    <t>https://www.matterhackers.com/store/l/clear-translucent-pro-series-pla-filament-1.75mm/sk/MESZ27MX</t>
  </si>
  <si>
    <t>Black Foamcore Board</t>
  </si>
  <si>
    <t>https://www.michaels.com/elmers-black-foam-boards-11x14/10308905.html</t>
  </si>
  <si>
    <t>Addressable LED Strings</t>
  </si>
  <si>
    <t>https://www.amazon.com/ALITOVE-LED-Individually-Addressable-Waterproof/dp/B01NCAG8KV?ref_=fsclp_pl_dp_1&amp;th=1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</si>
</sst>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0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5" fillId="0" borderId="11" xfId="0" applyFont="1" applyBorder="1" applyAlignment="1"/>
    <xf numFmtId="0" fontId="6" fillId="0" borderId="11" xfId="0" applyFont="1" applyBorder="1" applyAlignment="1"/>
    <xf numFmtId="0" fontId="7" fillId="0" borderId="20" xfId="0" applyFont="1" applyBorder="1" applyAlignment="1"/>
    <xf numFmtId="164" fontId="2" fillId="0" borderId="21" xfId="0" applyNumberFormat="1" applyFont="1" applyBorder="1" applyAlignment="1">
      <alignment horizontal="center" vertical="center"/>
    </xf>
    <xf numFmtId="0" fontId="8" fillId="0" borderId="15" xfId="0" applyFont="1" applyBorder="1" applyAlignment="1"/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/>
    </xf>
    <xf numFmtId="0" fontId="9" fillId="0" borderId="0" xfId="1" applyAlignment="1"/>
  </cellXfs>
  <cellStyles count="2">
    <cellStyle name="Hyperlink" xfId="1" builtinId="8"/>
    <cellStyle name="Normal" xfId="0" builtinId="0"/>
  </cellStyles>
  <dxfs count="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Stuff Needed-style" pivot="0" count="2" xr9:uid="{00000000-0011-0000-FFFF-FFFF00000000}">
      <tableStyleElement type="firstRowStripe" dxfId="7"/>
      <tableStyleElement type="secondRowStripe" dxfId="6"/>
    </tableStyle>
    <tableStyle name="Stuff Needed-style 2" pivot="0" count="2" xr9:uid="{00000000-0011-0000-FFFF-FFFF01000000}">
      <tableStyleElement type="firstRowStripe" dxfId="5"/>
      <tableStyleElement type="secondRowStripe" dxfId="4"/>
    </tableStyle>
    <tableStyle name="Initial BoM-style" pivot="0" count="2" xr9:uid="{00000000-0011-0000-FFFF-FFFF02000000}">
      <tableStyleElement type="firstRowStripe" dxfId="3"/>
      <tableStyleElement type="secondRowStripe" dxfId="2"/>
    </tableStyle>
    <tableStyle name="Final BoM-style" pivot="0" count="2" xr9:uid="{00000000-0011-0000-FFFF-FFFF03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4:I23" headerRowCount="0">
  <tableColumns count="8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</tableColumns>
  <tableStyleInfo name="Final BoM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8269a450" TargetMode="External"/><Relationship Id="rId13" Type="http://schemas.openxmlformats.org/officeDocument/2006/relationships/hyperlink" Target="https://www.pishop.us/product/designspark-raspberry-pi-3-enclosure-black/" TargetMode="External"/><Relationship Id="rId18" Type="http://schemas.openxmlformats.org/officeDocument/2006/relationships/hyperlink" Target="https://www.pishop.us/product/microsd-card-32-gb-class-10-blank/" TargetMode="External"/><Relationship Id="rId3" Type="http://schemas.openxmlformats.org/officeDocument/2006/relationships/hyperlink" Target="https://www.homedepot.com/p/Columbia-Forest-Products-1-4-in-x-4-ft-x-4-ft-PureBond-Red-Oak-Plywood-Project-Panel-Free-Custom-Cut-Available-2564/204637001" TargetMode="External"/><Relationship Id="rId21" Type="http://schemas.openxmlformats.org/officeDocument/2006/relationships/hyperlink" Target="https://www.amazon.com/ALITOVE-LED-Individually-Addressable-Waterproof/dp/B01NCAG8KV?ref_=fsclp_pl_dp_1&amp;th=1" TargetMode="External"/><Relationship Id="rId7" Type="http://schemas.openxmlformats.org/officeDocument/2006/relationships/hyperlink" Target="https://www.mcmaster.com/90234A215" TargetMode="External"/><Relationship Id="rId12" Type="http://schemas.openxmlformats.org/officeDocument/2006/relationships/hyperlink" Target="https://www.canakit.com/raspberry-pi-3-model-b-plus.html" TargetMode="External"/><Relationship Id="rId17" Type="http://schemas.openxmlformats.org/officeDocument/2006/relationships/hyperlink" Target="https://www.pishop.us/product/wireless-n-300mbps-usb-wifi-adapter-hx9500/" TargetMode="External"/><Relationship Id="rId2" Type="http://schemas.openxmlformats.org/officeDocument/2006/relationships/hyperlink" Target="https://www.homedepot.com/p/Columbia-Forest-Products-1-8-in-x-4-ft-x-4-ft-PureBond-Radius-Bending-Plywood-Project-Panel-4162/310331847" TargetMode="External"/><Relationship Id="rId16" Type="http://schemas.openxmlformats.org/officeDocument/2006/relationships/hyperlink" Target="https://www.pishop.us/product/hdmi-cable-flat-1m/" TargetMode="External"/><Relationship Id="rId20" Type="http://schemas.openxmlformats.org/officeDocument/2006/relationships/hyperlink" Target="https://www.michaels.com/elmers-black-foam-boards-11x14/10308905.html" TargetMode="External"/><Relationship Id="rId1" Type="http://schemas.openxmlformats.org/officeDocument/2006/relationships/hyperlink" Target="https://www.tapplastics.com/product/plastics/cut_to_size_plastic/acrylic_sheets_color/341" TargetMode="External"/><Relationship Id="rId6" Type="http://schemas.openxmlformats.org/officeDocument/2006/relationships/hyperlink" Target="https://www.mcmaster.com/90234a210" TargetMode="External"/><Relationship Id="rId11" Type="http://schemas.openxmlformats.org/officeDocument/2006/relationships/hyperlink" Target="https://www.mcmaster.com/90545a007" TargetMode="External"/><Relationship Id="rId5" Type="http://schemas.openxmlformats.org/officeDocument/2006/relationships/hyperlink" Target="https://www.mcmaster.com/90234a367" TargetMode="External"/><Relationship Id="rId15" Type="http://schemas.openxmlformats.org/officeDocument/2006/relationships/hyperlink" Target="https://www.pishop.us/product/full-size-wireless-keyboard-with-trackpad/" TargetMode="External"/><Relationship Id="rId10" Type="http://schemas.openxmlformats.org/officeDocument/2006/relationships/hyperlink" Target="https://www.mcmaster.com/91927a115" TargetMode="External"/><Relationship Id="rId19" Type="http://schemas.openxmlformats.org/officeDocument/2006/relationships/hyperlink" Target="https://www.matterhackers.com/store/l/clear-translucent-pro-series-pla-filament-1.75mm/sk/MESZ27MX" TargetMode="External"/><Relationship Id="rId4" Type="http://schemas.openxmlformats.org/officeDocument/2006/relationships/hyperlink" Target="https://www.mcmaster.com/17715a75" TargetMode="External"/><Relationship Id="rId9" Type="http://schemas.openxmlformats.org/officeDocument/2006/relationships/hyperlink" Target="https://www.mcmaster.com/96765a115" TargetMode="External"/><Relationship Id="rId14" Type="http://schemas.openxmlformats.org/officeDocument/2006/relationships/hyperlink" Target="https://www.pishop.us/product/wall-adapter-power-supply-micro-usb-2-4a-5-25v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25"/>
  <sheetViews>
    <sheetView tabSelected="1" workbookViewId="0">
      <selection activeCell="H3" sqref="H3"/>
    </sheetView>
  </sheetViews>
  <sheetFormatPr defaultColWidth="14.44140625" defaultRowHeight="15.75" customHeight="1" x14ac:dyDescent="0.25"/>
  <cols>
    <col min="1" max="1" width="1.5546875" customWidth="1"/>
    <col min="2" max="2" width="25.33203125" customWidth="1"/>
    <col min="3" max="4" width="15.88671875" customWidth="1"/>
    <col min="5" max="5" width="17" customWidth="1"/>
    <col min="6" max="6" width="13.6640625" customWidth="1"/>
    <col min="7" max="7" width="14" customWidth="1"/>
    <col min="8" max="8" width="10.5546875" customWidth="1"/>
    <col min="9" max="9" width="28.6640625" customWidth="1"/>
  </cols>
  <sheetData>
    <row r="1" spans="2:9" ht="7.5" customHeight="1" x14ac:dyDescent="0.25"/>
    <row r="2" spans="2:9" ht="13.8" thickBot="1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</v>
      </c>
      <c r="H2" s="5" t="s">
        <v>7</v>
      </c>
      <c r="I2" s="3" t="s">
        <v>5</v>
      </c>
    </row>
    <row r="3" spans="2:9" ht="13.2" x14ac:dyDescent="0.25">
      <c r="B3" s="29" t="s">
        <v>57</v>
      </c>
      <c r="C3" s="33" t="s">
        <v>46</v>
      </c>
      <c r="D3" s="30">
        <v>320</v>
      </c>
      <c r="E3" s="30">
        <v>500</v>
      </c>
      <c r="F3" s="30">
        <v>1</v>
      </c>
      <c r="G3" s="31">
        <v>118</v>
      </c>
      <c r="H3" s="32">
        <f t="shared" ref="H3" si="0">F3*G3</f>
        <v>118</v>
      </c>
      <c r="I3" s="34" t="s">
        <v>58</v>
      </c>
    </row>
    <row r="4" spans="2:9" ht="13.2" x14ac:dyDescent="0.25">
      <c r="B4" s="4" t="s">
        <v>9</v>
      </c>
      <c r="C4" s="6" t="s">
        <v>10</v>
      </c>
      <c r="D4" s="6">
        <v>1</v>
      </c>
      <c r="E4" s="6">
        <v>1</v>
      </c>
      <c r="F4" s="6">
        <v>1</v>
      </c>
      <c r="G4" s="7">
        <v>136.35</v>
      </c>
      <c r="H4" s="8">
        <f t="shared" ref="H4:H23" si="1">F4*G4</f>
        <v>136.35</v>
      </c>
      <c r="I4" s="12" t="s">
        <v>12</v>
      </c>
    </row>
    <row r="5" spans="2:9" ht="13.2" x14ac:dyDescent="0.25">
      <c r="B5" s="9" t="s">
        <v>17</v>
      </c>
      <c r="C5" s="10" t="s">
        <v>19</v>
      </c>
      <c r="D5" s="10">
        <v>1</v>
      </c>
      <c r="E5" s="10">
        <v>1</v>
      </c>
      <c r="F5" s="10">
        <v>1</v>
      </c>
      <c r="G5" s="11">
        <v>31.99</v>
      </c>
      <c r="H5" s="13">
        <f t="shared" si="1"/>
        <v>31.99</v>
      </c>
      <c r="I5" s="16" t="s">
        <v>21</v>
      </c>
    </row>
    <row r="6" spans="2:9" ht="13.2" x14ac:dyDescent="0.25">
      <c r="B6" s="9" t="s">
        <v>22</v>
      </c>
      <c r="C6" s="10" t="s">
        <v>23</v>
      </c>
      <c r="D6" s="10">
        <v>1</v>
      </c>
      <c r="E6" s="10">
        <v>1</v>
      </c>
      <c r="F6" s="10">
        <v>1</v>
      </c>
      <c r="G6" s="11">
        <v>41.54</v>
      </c>
      <c r="H6" s="13">
        <f t="shared" si="1"/>
        <v>41.54</v>
      </c>
      <c r="I6" s="16" t="s">
        <v>25</v>
      </c>
    </row>
    <row r="7" spans="2:9" ht="13.2" x14ac:dyDescent="0.25">
      <c r="B7" s="9" t="s">
        <v>26</v>
      </c>
      <c r="C7" s="10" t="s">
        <v>27</v>
      </c>
      <c r="D7" s="10">
        <v>4</v>
      </c>
      <c r="E7" s="10">
        <v>1</v>
      </c>
      <c r="F7" s="10">
        <v>4</v>
      </c>
      <c r="G7" s="11">
        <v>1.64</v>
      </c>
      <c r="H7" s="13">
        <f t="shared" si="1"/>
        <v>6.56</v>
      </c>
      <c r="I7" s="16" t="s">
        <v>28</v>
      </c>
    </row>
    <row r="8" spans="2:9" ht="13.2" x14ac:dyDescent="0.25">
      <c r="B8" s="9" t="s">
        <v>29</v>
      </c>
      <c r="C8" s="10" t="s">
        <v>30</v>
      </c>
      <c r="D8" s="10">
        <v>7</v>
      </c>
      <c r="E8" s="10">
        <v>5</v>
      </c>
      <c r="F8" s="10">
        <v>2</v>
      </c>
      <c r="G8" s="11">
        <v>8.75</v>
      </c>
      <c r="H8" s="13">
        <f t="shared" si="1"/>
        <v>17.5</v>
      </c>
      <c r="I8" s="16" t="s">
        <v>31</v>
      </c>
    </row>
    <row r="9" spans="2:9" ht="13.2" x14ac:dyDescent="0.25">
      <c r="B9" s="9" t="s">
        <v>29</v>
      </c>
      <c r="C9" s="10" t="s">
        <v>32</v>
      </c>
      <c r="D9" s="10">
        <v>12</v>
      </c>
      <c r="E9" s="10">
        <v>1</v>
      </c>
      <c r="F9" s="10">
        <v>12</v>
      </c>
      <c r="G9" s="11">
        <v>5.2</v>
      </c>
      <c r="H9" s="13">
        <f t="shared" si="1"/>
        <v>62.400000000000006</v>
      </c>
      <c r="I9" s="16" t="s">
        <v>33</v>
      </c>
    </row>
    <row r="10" spans="2:9" ht="13.2" x14ac:dyDescent="0.25">
      <c r="B10" s="9" t="s">
        <v>29</v>
      </c>
      <c r="C10" s="10" t="s">
        <v>34</v>
      </c>
      <c r="D10" s="10">
        <v>4</v>
      </c>
      <c r="E10" s="10">
        <v>1</v>
      </c>
      <c r="F10" s="10">
        <v>4</v>
      </c>
      <c r="G10" s="11">
        <v>5.93</v>
      </c>
      <c r="H10" s="13">
        <f t="shared" si="1"/>
        <v>23.72</v>
      </c>
      <c r="I10" s="16" t="s">
        <v>35</v>
      </c>
    </row>
    <row r="11" spans="2:9" ht="13.2" x14ac:dyDescent="0.25">
      <c r="B11" s="9" t="s">
        <v>36</v>
      </c>
      <c r="C11" s="10" t="s">
        <v>37</v>
      </c>
      <c r="D11" s="10">
        <v>7</v>
      </c>
      <c r="E11" s="10">
        <v>100</v>
      </c>
      <c r="F11" s="10">
        <v>1</v>
      </c>
      <c r="G11" s="11">
        <v>9.15</v>
      </c>
      <c r="H11" s="13">
        <f t="shared" si="1"/>
        <v>9.15</v>
      </c>
      <c r="I11" s="16" t="s">
        <v>38</v>
      </c>
    </row>
    <row r="12" spans="2:9" ht="13.2" x14ac:dyDescent="0.25">
      <c r="B12" s="9" t="s">
        <v>36</v>
      </c>
      <c r="C12" s="10" t="s">
        <v>39</v>
      </c>
      <c r="D12" s="10">
        <v>16</v>
      </c>
      <c r="E12" s="10">
        <v>100</v>
      </c>
      <c r="F12" s="10">
        <v>1</v>
      </c>
      <c r="G12" s="11">
        <v>3.88</v>
      </c>
      <c r="H12" s="13">
        <f t="shared" si="1"/>
        <v>3.88</v>
      </c>
      <c r="I12" s="16" t="s">
        <v>40</v>
      </c>
    </row>
    <row r="13" spans="2:9" ht="13.2" x14ac:dyDescent="0.25">
      <c r="B13" s="9" t="s">
        <v>41</v>
      </c>
      <c r="C13" s="10" t="s">
        <v>37</v>
      </c>
      <c r="D13" s="10">
        <v>7</v>
      </c>
      <c r="E13" s="10">
        <v>1</v>
      </c>
      <c r="F13" s="10">
        <v>7</v>
      </c>
      <c r="G13" s="11">
        <v>4.58</v>
      </c>
      <c r="H13" s="13">
        <f t="shared" si="1"/>
        <v>32.06</v>
      </c>
      <c r="I13" s="16" t="s">
        <v>42</v>
      </c>
    </row>
    <row r="14" spans="2:9" ht="13.2" x14ac:dyDescent="0.25">
      <c r="B14" s="20" t="s">
        <v>41</v>
      </c>
      <c r="C14" s="21" t="s">
        <v>43</v>
      </c>
      <c r="D14" s="21">
        <v>16</v>
      </c>
      <c r="E14" s="21">
        <v>1</v>
      </c>
      <c r="F14" s="10">
        <v>16</v>
      </c>
      <c r="G14" s="23">
        <v>4.4800000000000004</v>
      </c>
      <c r="H14" s="13">
        <f t="shared" si="1"/>
        <v>71.680000000000007</v>
      </c>
      <c r="I14" s="24" t="s">
        <v>44</v>
      </c>
    </row>
    <row r="15" spans="2:9" ht="13.2" x14ac:dyDescent="0.25">
      <c r="B15" s="20" t="s">
        <v>8</v>
      </c>
      <c r="C15" s="21" t="s">
        <v>46</v>
      </c>
      <c r="D15" s="21">
        <v>1</v>
      </c>
      <c r="E15" s="21">
        <v>1</v>
      </c>
      <c r="F15" s="10">
        <v>1</v>
      </c>
      <c r="G15" s="23">
        <v>35</v>
      </c>
      <c r="H15" s="13">
        <f t="shared" si="1"/>
        <v>35</v>
      </c>
      <c r="I15" s="24" t="s">
        <v>11</v>
      </c>
    </row>
    <row r="16" spans="2:9" ht="13.2" x14ac:dyDescent="0.25">
      <c r="B16" s="20" t="s">
        <v>47</v>
      </c>
      <c r="C16" s="21" t="s">
        <v>46</v>
      </c>
      <c r="D16" s="21">
        <v>1</v>
      </c>
      <c r="E16" s="21">
        <v>1</v>
      </c>
      <c r="F16" s="10">
        <v>1</v>
      </c>
      <c r="G16" s="23">
        <v>7.95</v>
      </c>
      <c r="H16" s="13">
        <f t="shared" si="1"/>
        <v>7.95</v>
      </c>
      <c r="I16" s="25" t="s">
        <v>13</v>
      </c>
    </row>
    <row r="17" spans="2:9" ht="13.2" x14ac:dyDescent="0.25">
      <c r="B17" s="20" t="s">
        <v>48</v>
      </c>
      <c r="C17" s="21" t="s">
        <v>46</v>
      </c>
      <c r="D17" s="21">
        <v>1</v>
      </c>
      <c r="E17" s="21">
        <v>1</v>
      </c>
      <c r="F17" s="10">
        <v>1</v>
      </c>
      <c r="G17" s="23">
        <v>8.9499999999999993</v>
      </c>
      <c r="H17" s="13">
        <f t="shared" si="1"/>
        <v>8.9499999999999993</v>
      </c>
      <c r="I17" s="25" t="s">
        <v>14</v>
      </c>
    </row>
    <row r="18" spans="2:9" ht="13.2" x14ac:dyDescent="0.25">
      <c r="B18" s="20" t="s">
        <v>49</v>
      </c>
      <c r="C18" s="21" t="s">
        <v>46</v>
      </c>
      <c r="D18" s="21">
        <v>1</v>
      </c>
      <c r="E18" s="21">
        <v>1</v>
      </c>
      <c r="F18" s="10">
        <v>1</v>
      </c>
      <c r="G18" s="23">
        <v>19.95</v>
      </c>
      <c r="H18" s="13">
        <f t="shared" si="1"/>
        <v>19.95</v>
      </c>
      <c r="I18" s="25" t="s">
        <v>15</v>
      </c>
    </row>
    <row r="19" spans="2:9" ht="13.2" x14ac:dyDescent="0.25">
      <c r="B19" s="20" t="s">
        <v>50</v>
      </c>
      <c r="C19" s="21" t="s">
        <v>46</v>
      </c>
      <c r="D19" s="21">
        <v>1</v>
      </c>
      <c r="E19" s="21">
        <v>1</v>
      </c>
      <c r="F19" s="10">
        <v>1</v>
      </c>
      <c r="G19" s="23">
        <v>2.4500000000000002</v>
      </c>
      <c r="H19" s="13">
        <f t="shared" si="1"/>
        <v>2.4500000000000002</v>
      </c>
      <c r="I19" s="25" t="s">
        <v>16</v>
      </c>
    </row>
    <row r="20" spans="2:9" ht="13.2" x14ac:dyDescent="0.25">
      <c r="B20" s="20" t="s">
        <v>18</v>
      </c>
      <c r="C20" s="21" t="s">
        <v>46</v>
      </c>
      <c r="D20" s="21">
        <v>1</v>
      </c>
      <c r="E20" s="21">
        <v>1</v>
      </c>
      <c r="F20" s="10">
        <v>1</v>
      </c>
      <c r="G20" s="23">
        <v>8.9499999999999993</v>
      </c>
      <c r="H20" s="13">
        <f t="shared" si="1"/>
        <v>8.9499999999999993</v>
      </c>
      <c r="I20" s="25" t="s">
        <v>20</v>
      </c>
    </row>
    <row r="21" spans="2:9" ht="13.2" x14ac:dyDescent="0.25">
      <c r="B21" s="20" t="s">
        <v>51</v>
      </c>
      <c r="C21" s="21" t="s">
        <v>46</v>
      </c>
      <c r="D21" s="21">
        <v>1</v>
      </c>
      <c r="E21" s="21">
        <v>1</v>
      </c>
      <c r="F21" s="10">
        <v>1</v>
      </c>
      <c r="G21" s="23">
        <v>14.95</v>
      </c>
      <c r="H21" s="13">
        <f t="shared" si="1"/>
        <v>14.95</v>
      </c>
      <c r="I21" s="25" t="s">
        <v>24</v>
      </c>
    </row>
    <row r="22" spans="2:9" ht="13.2" x14ac:dyDescent="0.25">
      <c r="B22" s="20" t="s">
        <v>52</v>
      </c>
      <c r="C22" s="21" t="s">
        <v>53</v>
      </c>
      <c r="D22" s="21">
        <v>3</v>
      </c>
      <c r="E22" s="21">
        <v>1</v>
      </c>
      <c r="F22" s="10">
        <v>3</v>
      </c>
      <c r="G22" s="23">
        <v>42</v>
      </c>
      <c r="H22" s="13">
        <f t="shared" si="1"/>
        <v>126</v>
      </c>
      <c r="I22" s="26" t="s">
        <v>54</v>
      </c>
    </row>
    <row r="23" spans="2:9" ht="13.2" x14ac:dyDescent="0.25">
      <c r="B23" s="14" t="s">
        <v>55</v>
      </c>
      <c r="C23" s="15" t="s">
        <v>46</v>
      </c>
      <c r="D23" s="15">
        <v>1</v>
      </c>
      <c r="E23" s="15">
        <v>1</v>
      </c>
      <c r="F23" s="15">
        <v>1</v>
      </c>
      <c r="G23" s="17">
        <v>10</v>
      </c>
      <c r="H23" s="27">
        <f t="shared" si="1"/>
        <v>10</v>
      </c>
      <c r="I23" s="28" t="s">
        <v>56</v>
      </c>
    </row>
    <row r="24" spans="2:9" ht="13.2" x14ac:dyDescent="0.25">
      <c r="B24" s="18"/>
      <c r="C24" s="18"/>
      <c r="D24" s="18"/>
      <c r="E24" s="18"/>
      <c r="F24" s="18"/>
      <c r="G24" s="18"/>
      <c r="H24" s="18"/>
      <c r="I24" s="18"/>
    </row>
    <row r="25" spans="2:9" ht="13.2" x14ac:dyDescent="0.25">
      <c r="B25" s="18"/>
      <c r="C25" s="18"/>
      <c r="D25" s="18"/>
      <c r="E25" s="18"/>
      <c r="F25" s="18"/>
      <c r="G25" s="19" t="s">
        <v>45</v>
      </c>
      <c r="H25" s="22">
        <f>SUM(H4:H23)</f>
        <v>671.03000000000009</v>
      </c>
      <c r="I25" s="18"/>
    </row>
  </sheetData>
  <hyperlinks>
    <hyperlink ref="I4" r:id="rId1" xr:uid="{00000000-0004-0000-0200-000000000000}"/>
    <hyperlink ref="I5" r:id="rId2" xr:uid="{00000000-0004-0000-0200-000001000000}"/>
    <hyperlink ref="I6" r:id="rId3" xr:uid="{00000000-0004-0000-0200-000002000000}"/>
    <hyperlink ref="I7" r:id="rId4" xr:uid="{00000000-0004-0000-0200-000003000000}"/>
    <hyperlink ref="I8" r:id="rId5" xr:uid="{00000000-0004-0000-0200-000004000000}"/>
    <hyperlink ref="I9" r:id="rId6" xr:uid="{00000000-0004-0000-0200-000005000000}"/>
    <hyperlink ref="I10" r:id="rId7" xr:uid="{00000000-0004-0000-0200-000006000000}"/>
    <hyperlink ref="I11" r:id="rId8" xr:uid="{00000000-0004-0000-0200-000007000000}"/>
    <hyperlink ref="I12" r:id="rId9" xr:uid="{00000000-0004-0000-0200-000008000000}"/>
    <hyperlink ref="I13" r:id="rId10" xr:uid="{00000000-0004-0000-0200-000009000000}"/>
    <hyperlink ref="I14" r:id="rId11" xr:uid="{00000000-0004-0000-0200-00000A000000}"/>
    <hyperlink ref="I15" r:id="rId12" xr:uid="{00000000-0004-0000-0200-00000B000000}"/>
    <hyperlink ref="I16" r:id="rId13" xr:uid="{00000000-0004-0000-0200-00000C000000}"/>
    <hyperlink ref="I17" r:id="rId14" xr:uid="{00000000-0004-0000-0200-00000D000000}"/>
    <hyperlink ref="I18" r:id="rId15" xr:uid="{00000000-0004-0000-0200-00000E000000}"/>
    <hyperlink ref="I19" r:id="rId16" xr:uid="{00000000-0004-0000-0200-00000F000000}"/>
    <hyperlink ref="I20" r:id="rId17" xr:uid="{00000000-0004-0000-0200-000010000000}"/>
    <hyperlink ref="I21" r:id="rId18" xr:uid="{00000000-0004-0000-0200-000011000000}"/>
    <hyperlink ref="I22" r:id="rId19" xr:uid="{00000000-0004-0000-0200-000012000000}"/>
    <hyperlink ref="I23" r:id="rId20" xr:uid="{00000000-0004-0000-0200-000013000000}"/>
    <hyperlink ref="I3" r:id="rId21" xr:uid="{094090C0-464F-4ECB-97C7-E3B222ADA5F2}"/>
  </hyperlinks>
  <pageMargins left="0.7" right="0.7" top="0.75" bottom="0.75" header="0.3" footer="0.3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Mickey Horn</dc:creator>
  <cp:lastModifiedBy>Mickey Horn</cp:lastModifiedBy>
  <dcterms:created xsi:type="dcterms:W3CDTF">2019-11-21T19:32:26Z</dcterms:created>
  <dcterms:modified xsi:type="dcterms:W3CDTF">2019-11-21T19:44:09Z</dcterms:modified>
</cp:coreProperties>
</file>