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dipa\"/>
    </mc:Choice>
  </mc:AlternateContent>
  <bookViews>
    <workbookView xWindow="0" yWindow="0" windowWidth="19356" windowHeight="808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L28" i="1"/>
  <c r="K37" i="1"/>
  <c r="K28" i="1"/>
  <c r="J37" i="1"/>
  <c r="J28" i="1"/>
  <c r="L19" i="1"/>
  <c r="K19" i="1"/>
  <c r="J19" i="1"/>
  <c r="L10" i="1"/>
  <c r="K10" i="1"/>
  <c r="J10" i="1"/>
  <c r="H31" i="1"/>
  <c r="H32" i="1"/>
  <c r="H33" i="1"/>
  <c r="H34" i="1"/>
  <c r="H35" i="1"/>
  <c r="H36" i="1"/>
  <c r="H30" i="1"/>
  <c r="H29" i="1"/>
  <c r="I37" i="1" s="1"/>
  <c r="H20" i="1"/>
  <c r="I28" i="1" s="1"/>
  <c r="H23" i="1"/>
  <c r="H22" i="1"/>
  <c r="H24" i="1"/>
  <c r="H25" i="1"/>
  <c r="H26" i="1"/>
  <c r="H27" i="1"/>
  <c r="H21" i="1"/>
  <c r="H13" i="1"/>
  <c r="H14" i="1"/>
  <c r="H15" i="1"/>
  <c r="H16" i="1"/>
  <c r="H17" i="1"/>
  <c r="H18" i="1"/>
  <c r="H12" i="1"/>
  <c r="H11" i="1"/>
  <c r="I19" i="1" s="1"/>
  <c r="H2" i="1"/>
  <c r="I10" i="1" s="1"/>
  <c r="H7" i="1"/>
  <c r="H4" i="1"/>
  <c r="H5" i="1"/>
  <c r="H6" i="1"/>
  <c r="H8" i="1"/>
  <c r="H9" i="1"/>
  <c r="H3" i="1"/>
</calcChain>
</file>

<file path=xl/sharedStrings.xml><?xml version="1.0" encoding="utf-8"?>
<sst xmlns="http://schemas.openxmlformats.org/spreadsheetml/2006/main" count="20" uniqueCount="17">
  <si>
    <t>Локация</t>
  </si>
  <si>
    <t>Север</t>
  </si>
  <si>
    <t>Угол наклона смартфона</t>
  </si>
  <si>
    <t>Замер 1, дБ</t>
  </si>
  <si>
    <t>Замер 2, дБ</t>
  </si>
  <si>
    <t>Замер 3, дБ</t>
  </si>
  <si>
    <t>Замер 4, дБ</t>
  </si>
  <si>
    <t>Замер 5, дБ</t>
  </si>
  <si>
    <t>Среднее значение</t>
  </si>
  <si>
    <t>Запад</t>
  </si>
  <si>
    <t>Юг</t>
  </si>
  <si>
    <t>Восток</t>
  </si>
  <si>
    <t>Отклонение значений</t>
  </si>
  <si>
    <t>Медиана</t>
  </si>
  <si>
    <t>Общие значения,дБ</t>
  </si>
  <si>
    <t>Мода</t>
  </si>
  <si>
    <t>Среднее значение по всем значениям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</si>
</sst>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 applyAlignme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9" zoomScale="70" zoomScaleNormal="70" workbookViewId="0">
      <selection activeCell="H42" sqref="H42"/>
    </sheetView>
  </sheetViews>
  <sheetFormatPr defaultRowHeight="14.4" x14ac:dyDescent="0.3"/>
  <cols>
    <col min="1" max="1" width="10.33203125" customWidth="1"/>
    <col min="2" max="2" width="26" customWidth="1"/>
    <col min="3" max="4" width="12.77734375" customWidth="1"/>
    <col min="5" max="5" width="12.88671875" customWidth="1"/>
    <col min="6" max="6" width="12.6640625" customWidth="1"/>
    <col min="7" max="7" width="12.21875" customWidth="1"/>
    <col min="8" max="8" width="19.21875" customWidth="1"/>
    <col min="9" max="9" width="23.44140625" customWidth="1"/>
    <col min="11" max="11" width="10.5546875" customWidth="1"/>
    <col min="12" max="12" width="38.44140625" customWidth="1"/>
  </cols>
  <sheetData>
    <row r="1" spans="1:12" ht="15.6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8</v>
      </c>
      <c r="I1" s="3" t="s">
        <v>12</v>
      </c>
      <c r="J1" s="3" t="s">
        <v>15</v>
      </c>
      <c r="K1" s="3" t="s">
        <v>13</v>
      </c>
      <c r="L1" s="3" t="s">
        <v>16</v>
      </c>
    </row>
    <row r="2" spans="1:12" ht="15.6" x14ac:dyDescent="0.3">
      <c r="A2" s="5" t="s">
        <v>1</v>
      </c>
      <c r="B2">
        <v>0</v>
      </c>
      <c r="C2">
        <v>-53</v>
      </c>
      <c r="D2">
        <v>-52</v>
      </c>
      <c r="E2">
        <v>-52</v>
      </c>
      <c r="F2">
        <v>-53</v>
      </c>
      <c r="G2">
        <v>-52</v>
      </c>
      <c r="H2">
        <f>AVERAGE(C2:G2)</f>
        <v>-52.4</v>
      </c>
    </row>
    <row r="3" spans="1:12" x14ac:dyDescent="0.3">
      <c r="B3">
        <v>45</v>
      </c>
      <c r="C3">
        <v>-56</v>
      </c>
      <c r="D3">
        <v>-57</v>
      </c>
      <c r="E3">
        <v>-57</v>
      </c>
      <c r="F3">
        <v>-56</v>
      </c>
      <c r="G3">
        <v>-57</v>
      </c>
      <c r="H3">
        <f>AVERAGE(C3:G3)</f>
        <v>-56.6</v>
      </c>
    </row>
    <row r="4" spans="1:12" x14ac:dyDescent="0.3">
      <c r="B4">
        <v>90</v>
      </c>
      <c r="C4">
        <v>-54</v>
      </c>
      <c r="D4">
        <v>-55</v>
      </c>
      <c r="E4">
        <v>-55</v>
      </c>
      <c r="F4">
        <v>-54</v>
      </c>
      <c r="G4">
        <v>-54</v>
      </c>
      <c r="H4">
        <f t="shared" ref="H4:H9" si="0">AVERAGE(C4:G4)</f>
        <v>-54.4</v>
      </c>
    </row>
    <row r="5" spans="1:12" x14ac:dyDescent="0.3">
      <c r="B5">
        <v>135</v>
      </c>
      <c r="C5">
        <v>-57</v>
      </c>
      <c r="D5">
        <v>-59</v>
      </c>
      <c r="E5">
        <v>-58</v>
      </c>
      <c r="F5">
        <v>-58</v>
      </c>
      <c r="G5">
        <v>-57</v>
      </c>
      <c r="H5">
        <f t="shared" si="0"/>
        <v>-57.8</v>
      </c>
    </row>
    <row r="6" spans="1:12" x14ac:dyDescent="0.3">
      <c r="B6">
        <v>180</v>
      </c>
      <c r="C6">
        <v>-54</v>
      </c>
      <c r="D6">
        <v>-54</v>
      </c>
      <c r="E6">
        <v>-54</v>
      </c>
      <c r="F6">
        <v>-54</v>
      </c>
      <c r="G6">
        <v>-53</v>
      </c>
      <c r="H6">
        <f t="shared" si="0"/>
        <v>-53.8</v>
      </c>
    </row>
    <row r="7" spans="1:12" x14ac:dyDescent="0.3">
      <c r="B7">
        <v>225</v>
      </c>
      <c r="C7">
        <v>-57</v>
      </c>
      <c r="D7">
        <v>-58</v>
      </c>
      <c r="E7">
        <v>-57</v>
      </c>
      <c r="F7">
        <v>-59</v>
      </c>
      <c r="G7">
        <v>-57</v>
      </c>
      <c r="H7">
        <f>AVERAGE(C7:G7)</f>
        <v>-57.6</v>
      </c>
    </row>
    <row r="8" spans="1:12" x14ac:dyDescent="0.3">
      <c r="B8">
        <v>270</v>
      </c>
      <c r="C8">
        <v>-54</v>
      </c>
      <c r="D8">
        <v>-54</v>
      </c>
      <c r="E8">
        <v>-54</v>
      </c>
      <c r="F8">
        <v>-54</v>
      </c>
      <c r="G8">
        <v>-54</v>
      </c>
      <c r="H8">
        <f t="shared" si="0"/>
        <v>-54</v>
      </c>
    </row>
    <row r="9" spans="1:12" x14ac:dyDescent="0.3">
      <c r="B9">
        <v>315</v>
      </c>
      <c r="C9">
        <v>-59</v>
      </c>
      <c r="D9">
        <v>-60</v>
      </c>
      <c r="E9">
        <v>-59</v>
      </c>
      <c r="F9">
        <v>-59</v>
      </c>
      <c r="G9">
        <v>-59</v>
      </c>
      <c r="H9">
        <f t="shared" si="0"/>
        <v>-59.2</v>
      </c>
    </row>
    <row r="10" spans="1:12" ht="15.6" x14ac:dyDescent="0.3">
      <c r="A10" s="4" t="s">
        <v>14</v>
      </c>
      <c r="B10" s="1"/>
      <c r="C10" s="1"/>
      <c r="D10" s="1"/>
      <c r="E10" s="1"/>
      <c r="F10" s="1"/>
      <c r="G10" s="1"/>
      <c r="H10" s="1"/>
      <c r="I10">
        <f>MAX(H2:H9)-MIN(H2:H9)</f>
        <v>6.8000000000000043</v>
      </c>
      <c r="J10">
        <f>MODE(C2:G9)</f>
        <v>-54</v>
      </c>
      <c r="K10">
        <f>MEDIAN(C2:G9)</f>
        <v>-55.5</v>
      </c>
      <c r="L10">
        <f>AVERAGE(C2:G9)</f>
        <v>-55.725000000000001</v>
      </c>
    </row>
    <row r="11" spans="1:12" ht="15.6" x14ac:dyDescent="0.3">
      <c r="A11" s="5" t="s">
        <v>9</v>
      </c>
      <c r="B11">
        <v>0</v>
      </c>
      <c r="C11">
        <v>-53</v>
      </c>
      <c r="D11">
        <v>-53</v>
      </c>
      <c r="E11">
        <v>-53</v>
      </c>
      <c r="F11">
        <v>-53</v>
      </c>
      <c r="G11">
        <v>-52</v>
      </c>
      <c r="H11">
        <f>AVERAGE(C11:G11)</f>
        <v>-52.8</v>
      </c>
    </row>
    <row r="12" spans="1:12" x14ac:dyDescent="0.3">
      <c r="B12">
        <v>45</v>
      </c>
      <c r="C12">
        <v>-54</v>
      </c>
      <c r="D12">
        <v>-55</v>
      </c>
      <c r="E12">
        <v>-55</v>
      </c>
      <c r="F12">
        <v>-55</v>
      </c>
      <c r="G12">
        <v>-54</v>
      </c>
      <c r="H12">
        <f>AVERAGE(C12:G12)</f>
        <v>-54.6</v>
      </c>
    </row>
    <row r="13" spans="1:12" x14ac:dyDescent="0.3">
      <c r="B13">
        <v>90</v>
      </c>
      <c r="C13">
        <v>-48</v>
      </c>
      <c r="D13">
        <v>-49</v>
      </c>
      <c r="E13">
        <v>-50</v>
      </c>
      <c r="F13">
        <v>-49</v>
      </c>
      <c r="G13">
        <v>-49</v>
      </c>
      <c r="H13">
        <f t="shared" ref="H13:H18" si="1">AVERAGE(C13:G13)</f>
        <v>-49</v>
      </c>
    </row>
    <row r="14" spans="1:12" x14ac:dyDescent="0.3">
      <c r="B14">
        <v>135</v>
      </c>
      <c r="C14">
        <v>-54</v>
      </c>
      <c r="D14">
        <v>-53</v>
      </c>
      <c r="E14">
        <v>-54</v>
      </c>
      <c r="F14">
        <v>-54</v>
      </c>
      <c r="G14">
        <v>-54</v>
      </c>
      <c r="H14">
        <f t="shared" si="1"/>
        <v>-53.8</v>
      </c>
    </row>
    <row r="15" spans="1:12" x14ac:dyDescent="0.3">
      <c r="B15">
        <v>180</v>
      </c>
      <c r="C15">
        <v>-54</v>
      </c>
      <c r="D15">
        <v>-54</v>
      </c>
      <c r="E15">
        <v>-53</v>
      </c>
      <c r="F15">
        <v>-53</v>
      </c>
      <c r="G15">
        <v>-53</v>
      </c>
      <c r="H15">
        <f t="shared" si="1"/>
        <v>-53.4</v>
      </c>
    </row>
    <row r="16" spans="1:12" x14ac:dyDescent="0.3">
      <c r="B16">
        <v>225</v>
      </c>
      <c r="C16">
        <v>-56</v>
      </c>
      <c r="D16">
        <v>-57</v>
      </c>
      <c r="E16">
        <v>-56</v>
      </c>
      <c r="F16">
        <v>-56</v>
      </c>
      <c r="G16">
        <v>-57</v>
      </c>
      <c r="H16">
        <f t="shared" si="1"/>
        <v>-56.4</v>
      </c>
    </row>
    <row r="17" spans="1:12" x14ac:dyDescent="0.3">
      <c r="B17">
        <v>270</v>
      </c>
      <c r="C17">
        <v>-52</v>
      </c>
      <c r="D17">
        <v>-53</v>
      </c>
      <c r="E17">
        <v>-52</v>
      </c>
      <c r="F17">
        <v>-53</v>
      </c>
      <c r="G17">
        <v>-52</v>
      </c>
      <c r="H17">
        <f t="shared" si="1"/>
        <v>-52.4</v>
      </c>
    </row>
    <row r="18" spans="1:12" x14ac:dyDescent="0.3">
      <c r="B18">
        <v>315</v>
      </c>
      <c r="C18">
        <v>-55</v>
      </c>
      <c r="D18">
        <v>-56</v>
      </c>
      <c r="E18">
        <v>-56</v>
      </c>
      <c r="F18">
        <v>-56</v>
      </c>
      <c r="G18">
        <v>-56</v>
      </c>
      <c r="H18">
        <f t="shared" si="1"/>
        <v>-55.8</v>
      </c>
    </row>
    <row r="19" spans="1:12" ht="15.6" x14ac:dyDescent="0.3">
      <c r="A19" s="4" t="s">
        <v>14</v>
      </c>
      <c r="B19" s="1"/>
      <c r="C19" s="1"/>
      <c r="D19" s="1"/>
      <c r="E19" s="1"/>
      <c r="F19" s="1"/>
      <c r="G19" s="1"/>
      <c r="H19" s="1"/>
      <c r="I19">
        <f>MAX(H11:H18)-MIN(H11:H18)</f>
        <v>7.3999999999999986</v>
      </c>
      <c r="J19">
        <f>MODE(C11:G18)</f>
        <v>-53</v>
      </c>
      <c r="K19">
        <f>MEDIAN(C11:G18)</f>
        <v>-54</v>
      </c>
      <c r="L19">
        <f>AVERAGE(C11:G18)</f>
        <v>-53.524999999999999</v>
      </c>
    </row>
    <row r="20" spans="1:12" ht="15.6" x14ac:dyDescent="0.3">
      <c r="A20" s="5" t="s">
        <v>10</v>
      </c>
      <c r="B20">
        <v>0</v>
      </c>
      <c r="C20">
        <v>-52</v>
      </c>
      <c r="D20">
        <v>-54</v>
      </c>
      <c r="E20">
        <v>-53</v>
      </c>
      <c r="F20">
        <v>-53</v>
      </c>
      <c r="G20">
        <v>-53</v>
      </c>
      <c r="H20">
        <f>AVERAGE(C20:G20)</f>
        <v>-53</v>
      </c>
    </row>
    <row r="21" spans="1:12" x14ac:dyDescent="0.3">
      <c r="B21">
        <v>45</v>
      </c>
      <c r="C21">
        <v>-51</v>
      </c>
      <c r="D21">
        <v>-52</v>
      </c>
      <c r="E21">
        <v>-52</v>
      </c>
      <c r="F21">
        <v>-52</v>
      </c>
      <c r="G21">
        <v>-52</v>
      </c>
      <c r="H21">
        <f>AVERAGE(C21:G21)</f>
        <v>-51.8</v>
      </c>
    </row>
    <row r="22" spans="1:12" x14ac:dyDescent="0.3">
      <c r="B22">
        <v>90</v>
      </c>
      <c r="C22">
        <v>-54</v>
      </c>
      <c r="D22">
        <v>-55</v>
      </c>
      <c r="E22">
        <v>-54</v>
      </c>
      <c r="F22">
        <v>-54</v>
      </c>
      <c r="G22">
        <v>-55</v>
      </c>
      <c r="H22">
        <f t="shared" ref="H22:H27" si="2">AVERAGE(C22:G22)</f>
        <v>-54.4</v>
      </c>
    </row>
    <row r="23" spans="1:12" x14ac:dyDescent="0.3">
      <c r="B23">
        <v>135</v>
      </c>
      <c r="C23">
        <v>-56</v>
      </c>
      <c r="D23">
        <v>-57</v>
      </c>
      <c r="E23">
        <v>-56</v>
      </c>
      <c r="F23">
        <v>-57</v>
      </c>
      <c r="G23">
        <v>-56</v>
      </c>
      <c r="H23">
        <f>AVERAGE(C23:G23)</f>
        <v>-56.4</v>
      </c>
    </row>
    <row r="24" spans="1:12" x14ac:dyDescent="0.3">
      <c r="B24">
        <v>180</v>
      </c>
      <c r="C24">
        <v>-60</v>
      </c>
      <c r="D24">
        <v>-61</v>
      </c>
      <c r="E24">
        <v>-61</v>
      </c>
      <c r="F24">
        <v>-61</v>
      </c>
      <c r="G24">
        <v>-60</v>
      </c>
      <c r="H24">
        <f t="shared" si="2"/>
        <v>-60.6</v>
      </c>
    </row>
    <row r="25" spans="1:12" x14ac:dyDescent="0.3">
      <c r="B25">
        <v>225</v>
      </c>
      <c r="C25">
        <v>-56</v>
      </c>
      <c r="D25">
        <v>-56</v>
      </c>
      <c r="E25">
        <v>-56</v>
      </c>
      <c r="F25">
        <v>-56</v>
      </c>
      <c r="G25">
        <v>-56</v>
      </c>
      <c r="H25">
        <f t="shared" si="2"/>
        <v>-56</v>
      </c>
    </row>
    <row r="26" spans="1:12" x14ac:dyDescent="0.3">
      <c r="B26">
        <v>270</v>
      </c>
      <c r="C26">
        <v>-59</v>
      </c>
      <c r="D26">
        <v>-58</v>
      </c>
      <c r="E26">
        <v>-58</v>
      </c>
      <c r="F26">
        <v>-58</v>
      </c>
      <c r="G26">
        <v>-59</v>
      </c>
      <c r="H26">
        <f t="shared" si="2"/>
        <v>-58.4</v>
      </c>
    </row>
    <row r="27" spans="1:12" x14ac:dyDescent="0.3">
      <c r="B27">
        <v>315</v>
      </c>
      <c r="C27">
        <v>-59</v>
      </c>
      <c r="D27">
        <v>-60</v>
      </c>
      <c r="E27">
        <v>-59</v>
      </c>
      <c r="F27">
        <v>-60</v>
      </c>
      <c r="G27">
        <v>-59</v>
      </c>
      <c r="H27">
        <f t="shared" si="2"/>
        <v>-59.4</v>
      </c>
    </row>
    <row r="28" spans="1:12" ht="15.6" x14ac:dyDescent="0.3">
      <c r="A28" s="4" t="s">
        <v>14</v>
      </c>
      <c r="B28" s="1"/>
      <c r="C28" s="1"/>
      <c r="D28" s="1"/>
      <c r="E28" s="1"/>
      <c r="F28" s="1"/>
      <c r="G28" s="1"/>
      <c r="H28" s="1"/>
      <c r="I28">
        <f>MAX(H20:H27)-MIN(H20:H27)</f>
        <v>8.8000000000000043</v>
      </c>
      <c r="J28">
        <f>MODE(C20:G27)</f>
        <v>-56</v>
      </c>
      <c r="K28">
        <f>MEDIAN(C20:G27)</f>
        <v>-56</v>
      </c>
      <c r="L28">
        <f>AVERAGE(C20:G27)</f>
        <v>-56.25</v>
      </c>
    </row>
    <row r="29" spans="1:12" ht="15.6" x14ac:dyDescent="0.3">
      <c r="A29" s="5" t="s">
        <v>11</v>
      </c>
      <c r="B29">
        <v>0</v>
      </c>
      <c r="C29">
        <v>-51</v>
      </c>
      <c r="D29">
        <v>-50</v>
      </c>
      <c r="E29">
        <v>-51</v>
      </c>
      <c r="F29">
        <v>-50</v>
      </c>
      <c r="G29">
        <v>-51</v>
      </c>
      <c r="H29">
        <f>AVERAGE(C29:G29)</f>
        <v>-50.6</v>
      </c>
    </row>
    <row r="30" spans="1:12" x14ac:dyDescent="0.3">
      <c r="B30">
        <v>45</v>
      </c>
      <c r="C30">
        <v>-55</v>
      </c>
      <c r="D30">
        <v>-56</v>
      </c>
      <c r="E30">
        <v>-55</v>
      </c>
      <c r="F30">
        <v>-55</v>
      </c>
      <c r="G30">
        <v>-55</v>
      </c>
      <c r="H30">
        <f>AVERAGE(C30:G30)</f>
        <v>-55.2</v>
      </c>
    </row>
    <row r="31" spans="1:12" x14ac:dyDescent="0.3">
      <c r="B31">
        <v>90</v>
      </c>
      <c r="C31">
        <v>-54</v>
      </c>
      <c r="D31">
        <v>-54</v>
      </c>
      <c r="E31">
        <v>-55</v>
      </c>
      <c r="F31">
        <v>-54</v>
      </c>
      <c r="G31">
        <v>-55</v>
      </c>
      <c r="H31">
        <f>AVERAGE(C31:G31)</f>
        <v>-54.4</v>
      </c>
    </row>
    <row r="32" spans="1:12" x14ac:dyDescent="0.3">
      <c r="B32">
        <v>135</v>
      </c>
      <c r="C32">
        <v>-53</v>
      </c>
      <c r="D32">
        <v>-52</v>
      </c>
      <c r="E32">
        <v>-54</v>
      </c>
      <c r="F32">
        <v>-52</v>
      </c>
      <c r="G32">
        <v>-53</v>
      </c>
      <c r="H32">
        <f t="shared" ref="H31:H36" si="3">AVERAGE(C32:G32)</f>
        <v>-52.8</v>
      </c>
    </row>
    <row r="33" spans="1:12" x14ac:dyDescent="0.3">
      <c r="B33">
        <v>180</v>
      </c>
      <c r="C33">
        <v>-55</v>
      </c>
      <c r="D33">
        <v>-55</v>
      </c>
      <c r="E33">
        <v>-55</v>
      </c>
      <c r="F33">
        <v>-55</v>
      </c>
      <c r="G33">
        <v>-55</v>
      </c>
      <c r="H33">
        <f t="shared" si="3"/>
        <v>-55</v>
      </c>
    </row>
    <row r="34" spans="1:12" x14ac:dyDescent="0.3">
      <c r="B34">
        <v>225</v>
      </c>
      <c r="C34">
        <v>-57</v>
      </c>
      <c r="D34">
        <v>-56</v>
      </c>
      <c r="E34">
        <v>-56</v>
      </c>
      <c r="F34">
        <v>-56</v>
      </c>
      <c r="G34">
        <v>-57</v>
      </c>
      <c r="H34">
        <f t="shared" si="3"/>
        <v>-56.4</v>
      </c>
    </row>
    <row r="35" spans="1:12" x14ac:dyDescent="0.3">
      <c r="B35">
        <v>270</v>
      </c>
      <c r="C35">
        <v>-59</v>
      </c>
      <c r="D35">
        <v>-60</v>
      </c>
      <c r="E35">
        <v>-59</v>
      </c>
      <c r="F35">
        <v>-59</v>
      </c>
      <c r="G35">
        <v>-60</v>
      </c>
      <c r="H35">
        <f t="shared" si="3"/>
        <v>-59.4</v>
      </c>
    </row>
    <row r="36" spans="1:12" x14ac:dyDescent="0.3">
      <c r="B36">
        <v>315</v>
      </c>
      <c r="C36">
        <v>-57</v>
      </c>
      <c r="D36">
        <v>-58</v>
      </c>
      <c r="E36">
        <v>-58</v>
      </c>
      <c r="F36">
        <v>-57</v>
      </c>
      <c r="G36">
        <v>-58</v>
      </c>
      <c r="H36">
        <f t="shared" si="3"/>
        <v>-57.6</v>
      </c>
    </row>
    <row r="37" spans="1:12" ht="15.6" x14ac:dyDescent="0.3">
      <c r="A37" s="4" t="s">
        <v>14</v>
      </c>
      <c r="B37" s="1"/>
      <c r="C37" s="1"/>
      <c r="D37" s="1"/>
      <c r="E37" s="1"/>
      <c r="F37" s="1"/>
      <c r="G37" s="1"/>
      <c r="H37" s="1"/>
      <c r="I37">
        <f>MAX(H29:H36)-MIN(H29:H36)</f>
        <v>8.7999999999999972</v>
      </c>
      <c r="J37">
        <f>MODE(C29:G36)</f>
        <v>-55</v>
      </c>
      <c r="K37">
        <f>MEDIAN(C29:G36)</f>
        <v>-55</v>
      </c>
      <c r="L37">
        <f>AVERAGE(C29:G36)</f>
        <v>-55.174999999999997</v>
      </c>
    </row>
  </sheetData>
  <mergeCells count="4">
    <mergeCell ref="A10:H10"/>
    <mergeCell ref="A19:H19"/>
    <mergeCell ref="A28:H28"/>
    <mergeCell ref="A37:H3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2021-05-05T13:02:53Z</dcterms:created>
  <dcterms:modified xsi:type="dcterms:W3CDTF">2021-05-05T14:19:05Z</dcterms:modified>
</cp:coreProperties>
</file>