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co/Dropbox/Dades/Roda/public/"/>
    </mc:Choice>
  </mc:AlternateContent>
  <bookViews>
    <workbookView xWindow="10500" yWindow="460" windowWidth="15100" windowHeight="15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19" i="1"/>
  <c r="D13" i="1"/>
  <c r="E14" i="1"/>
  <c r="E13" i="1"/>
  <c r="E11" i="1"/>
  <c r="E10" i="1"/>
  <c r="E9" i="1"/>
  <c r="E8" i="1"/>
  <c r="E6" i="1"/>
</calcChain>
</file>

<file path=xl/sharedStrings.xml><?xml version="1.0" encoding="utf-8"?>
<sst xmlns="http://schemas.openxmlformats.org/spreadsheetml/2006/main" count="48" uniqueCount="43">
  <si>
    <t>Decoded Values</t>
  </si>
  <si>
    <t>Name</t>
  </si>
  <si>
    <t>Code</t>
  </si>
  <si>
    <t>Comment</t>
  </si>
  <si>
    <t>Code Error</t>
  </si>
  <si>
    <t>Code Warning</t>
  </si>
  <si>
    <t>Power</t>
  </si>
  <si>
    <t>Work_mode</t>
  </si>
  <si>
    <t>Speed</t>
  </si>
  <si>
    <t>Max_Speed</t>
  </si>
  <si>
    <t>Average_Speed</t>
  </si>
  <si>
    <t>Temperature</t>
  </si>
  <si>
    <t>Remained_Mileage</t>
  </si>
  <si>
    <t>Ride Mileage</t>
  </si>
  <si>
    <t>Single Mileage</t>
  </si>
  <si>
    <t>Ride Runtime</t>
  </si>
  <si>
    <t>Lock</t>
  </si>
  <si>
    <t>Limit Speed</t>
  </si>
  <si>
    <t>Beep</t>
  </si>
  <si>
    <t>183 o 184</t>
  </si>
  <si>
    <t>58 o 59</t>
  </si>
  <si>
    <t>Packed</t>
  </si>
  <si>
    <t>O una o L'altre</t>
  </si>
  <si>
    <t>bit 0</t>
  </si>
  <si>
    <t>bit 1</t>
  </si>
  <si>
    <t>bit 2</t>
  </si>
  <si>
    <t>Valors</t>
  </si>
  <si>
    <t>NO</t>
  </si>
  <si>
    <t>Normal Units</t>
  </si>
  <si>
    <t>km/h</t>
  </si>
  <si>
    <t>ºC</t>
  </si>
  <si>
    <t>Km</t>
  </si>
  <si>
    <t>De moment no tinc valors</t>
  </si>
  <si>
    <t>Es fa servir per calcular</t>
  </si>
  <si>
    <t>La distancia total recorreguda</t>
  </si>
  <si>
    <t>Podria ser la current</t>
  </si>
  <si>
    <t>Drive Voltage</t>
  </si>
  <si>
    <t>V</t>
  </si>
  <si>
    <t>Roll Angle</t>
  </si>
  <si>
    <t>º</t>
  </si>
  <si>
    <t>Pitch Angle</t>
  </si>
  <si>
    <t>??</t>
  </si>
  <si>
    <t>Remaining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</si>
</sst>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2" zoomScale="98" workbookViewId="0">
      <selection activeCell="F32" sqref="F32"/>
    </sheetView>
  </sheetViews>
  <sheetFormatPr baseColWidth="10" defaultRowHeight="16" x14ac:dyDescent="0.2"/>
  <cols>
    <col min="1" max="1" width="16.83203125" bestFit="1" customWidth="1"/>
    <col min="3" max="3" width="13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26</v>
      </c>
      <c r="E3" t="s">
        <v>28</v>
      </c>
    </row>
    <row r="4" spans="1:6" x14ac:dyDescent="0.2">
      <c r="A4" t="s">
        <v>4</v>
      </c>
      <c r="B4">
        <v>176</v>
      </c>
      <c r="D4">
        <v>0</v>
      </c>
    </row>
    <row r="5" spans="1:6" x14ac:dyDescent="0.2">
      <c r="A5" t="s">
        <v>5</v>
      </c>
      <c r="B5">
        <v>177</v>
      </c>
      <c r="D5">
        <v>0</v>
      </c>
    </row>
    <row r="6" spans="1:6" x14ac:dyDescent="0.2">
      <c r="A6" t="s">
        <v>6</v>
      </c>
      <c r="B6">
        <v>180</v>
      </c>
      <c r="D6">
        <v>61</v>
      </c>
      <c r="E6" s="1">
        <f>D6/100</f>
        <v>0.61</v>
      </c>
    </row>
    <row r="7" spans="1:6" x14ac:dyDescent="0.2">
      <c r="A7" t="s">
        <v>7</v>
      </c>
      <c r="B7">
        <v>179</v>
      </c>
      <c r="D7">
        <v>0</v>
      </c>
    </row>
    <row r="8" spans="1:6" x14ac:dyDescent="0.2">
      <c r="A8" t="s">
        <v>8</v>
      </c>
      <c r="B8">
        <v>181</v>
      </c>
      <c r="D8">
        <v>1</v>
      </c>
      <c r="E8">
        <f>D8/1000</f>
        <v>1E-3</v>
      </c>
      <c r="F8" t="s">
        <v>29</v>
      </c>
    </row>
    <row r="9" spans="1:6" x14ac:dyDescent="0.2">
      <c r="A9" t="s">
        <v>9</v>
      </c>
      <c r="B9">
        <v>191</v>
      </c>
      <c r="D9">
        <v>0</v>
      </c>
      <c r="E9">
        <f>D9/1000</f>
        <v>0</v>
      </c>
      <c r="F9" t="s">
        <v>29</v>
      </c>
    </row>
    <row r="10" spans="1:6" x14ac:dyDescent="0.2">
      <c r="A10" t="s">
        <v>10</v>
      </c>
      <c r="B10">
        <v>182</v>
      </c>
      <c r="D10">
        <v>4500</v>
      </c>
      <c r="E10">
        <f>D10/1000</f>
        <v>4.5</v>
      </c>
      <c r="F10" t="s">
        <v>29</v>
      </c>
    </row>
    <row r="11" spans="1:6" x14ac:dyDescent="0.2">
      <c r="A11" t="s">
        <v>11</v>
      </c>
      <c r="B11">
        <v>187</v>
      </c>
      <c r="D11">
        <v>265</v>
      </c>
      <c r="E11">
        <f>D11/10</f>
        <v>26.5</v>
      </c>
      <c r="F11" t="s">
        <v>30</v>
      </c>
    </row>
    <row r="12" spans="1:6" x14ac:dyDescent="0.2">
      <c r="A12" t="s">
        <v>12</v>
      </c>
      <c r="B12">
        <v>37</v>
      </c>
      <c r="D12">
        <v>1654</v>
      </c>
      <c r="E12">
        <f>D12/100</f>
        <v>16.54</v>
      </c>
      <c r="F12" t="s">
        <v>42</v>
      </c>
    </row>
    <row r="13" spans="1:6" x14ac:dyDescent="0.2">
      <c r="A13" t="s">
        <v>13</v>
      </c>
      <c r="B13" t="s">
        <v>19</v>
      </c>
      <c r="C13" t="s">
        <v>21</v>
      </c>
      <c r="D13">
        <f>D26*65536+D25</f>
        <v>83062</v>
      </c>
      <c r="E13">
        <f>D13/1000</f>
        <v>83.061999999999998</v>
      </c>
      <c r="F13" t="s">
        <v>31</v>
      </c>
    </row>
    <row r="14" spans="1:6" x14ac:dyDescent="0.2">
      <c r="A14" t="s">
        <v>14</v>
      </c>
      <c r="B14">
        <v>185</v>
      </c>
      <c r="D14">
        <v>0</v>
      </c>
      <c r="E14">
        <f>D14/1000</f>
        <v>0</v>
      </c>
      <c r="F14" t="s">
        <v>31</v>
      </c>
    </row>
    <row r="15" spans="1:6" x14ac:dyDescent="0.2">
      <c r="A15" t="s">
        <v>15</v>
      </c>
      <c r="B15" t="s">
        <v>20</v>
      </c>
      <c r="C15" t="s">
        <v>22</v>
      </c>
      <c r="E15">
        <v>0</v>
      </c>
      <c r="F15" t="s">
        <v>32</v>
      </c>
    </row>
    <row r="16" spans="1:6" x14ac:dyDescent="0.2">
      <c r="A16" t="s">
        <v>16</v>
      </c>
      <c r="B16">
        <v>178</v>
      </c>
      <c r="C16" t="s">
        <v>24</v>
      </c>
      <c r="D16">
        <v>8</v>
      </c>
      <c r="E16" t="s">
        <v>27</v>
      </c>
    </row>
    <row r="17" spans="1:7" x14ac:dyDescent="0.2">
      <c r="A17" t="s">
        <v>17</v>
      </c>
      <c r="B17">
        <v>178</v>
      </c>
      <c r="C17" t="s">
        <v>23</v>
      </c>
      <c r="D17">
        <v>8</v>
      </c>
      <c r="E17" t="s">
        <v>27</v>
      </c>
    </row>
    <row r="18" spans="1:7" x14ac:dyDescent="0.2">
      <c r="A18" t="s">
        <v>18</v>
      </c>
      <c r="B18">
        <v>178</v>
      </c>
      <c r="C18" t="s">
        <v>25</v>
      </c>
      <c r="D18">
        <v>8</v>
      </c>
      <c r="E18" t="s">
        <v>27</v>
      </c>
    </row>
    <row r="19" spans="1:7" x14ac:dyDescent="0.2">
      <c r="A19" t="s">
        <v>36</v>
      </c>
      <c r="B19">
        <v>188</v>
      </c>
      <c r="D19">
        <v>5627</v>
      </c>
      <c r="E19">
        <f>D19/100</f>
        <v>56.27</v>
      </c>
      <c r="F19" t="s">
        <v>37</v>
      </c>
    </row>
    <row r="20" spans="1:7" x14ac:dyDescent="0.2">
      <c r="A20" t="s">
        <v>38</v>
      </c>
      <c r="B20">
        <v>189</v>
      </c>
      <c r="D20">
        <v>8</v>
      </c>
      <c r="E20">
        <v>0.8</v>
      </c>
      <c r="F20" t="s">
        <v>39</v>
      </c>
      <c r="G20" t="s">
        <v>41</v>
      </c>
    </row>
    <row r="21" spans="1:7" x14ac:dyDescent="0.2">
      <c r="A21" t="s">
        <v>40</v>
      </c>
    </row>
    <row r="25" spans="1:7" x14ac:dyDescent="0.2">
      <c r="B25">
        <v>183</v>
      </c>
      <c r="D25">
        <v>17526</v>
      </c>
      <c r="E25" t="s">
        <v>33</v>
      </c>
    </row>
    <row r="26" spans="1:7" x14ac:dyDescent="0.2">
      <c r="B26">
        <v>184</v>
      </c>
      <c r="D26">
        <v>1</v>
      </c>
      <c r="E26" t="s">
        <v>34</v>
      </c>
    </row>
    <row r="28" spans="1:7" x14ac:dyDescent="0.2">
      <c r="B28">
        <v>186</v>
      </c>
      <c r="D28">
        <v>41</v>
      </c>
    </row>
    <row r="32" spans="1:7" x14ac:dyDescent="0.2">
      <c r="B32">
        <v>190</v>
      </c>
      <c r="D32">
        <v>0</v>
      </c>
      <c r="F32" t="s">
        <v>35</v>
      </c>
    </row>
    <row r="35" spans="2:3" x14ac:dyDescent="0.2">
      <c r="B35">
        <v>25</v>
      </c>
      <c r="C35">
        <v>12336</v>
      </c>
    </row>
    <row r="36" spans="2:3" x14ac:dyDescent="0.2">
      <c r="B36">
        <v>23</v>
      </c>
      <c r="C36">
        <v>12336</v>
      </c>
    </row>
    <row r="37" spans="2:3" x14ac:dyDescent="0.2">
      <c r="B37">
        <v>24</v>
      </c>
      <c r="C37">
        <v>12336</v>
      </c>
    </row>
    <row r="38" spans="2:3" x14ac:dyDescent="0.2">
      <c r="B38">
        <v>26</v>
      </c>
      <c r="C38">
        <v>12597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2016-02-04T12:44:52Z</dcterms:created>
  <dcterms:modified xsi:type="dcterms:W3CDTF">2016-02-04T22:54:16Z</dcterms:modified>
</cp:coreProperties>
</file>