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36CA7828-40DC-42E3-BE43-7DF52BFABDC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<sst xmlns="http://schemas.openxmlformats.org/spreadsheetml/2006/main" count="212" uniqueCount="117">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</sst>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H23" workbookViewId="0">
      <selection activeCell="Q35" sqref="Q35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0">SUM(E4:K4)</f>
        <v>9</v>
      </c>
      <c r="M4" s="22">
        <v>2</v>
      </c>
      <c r="N4" s="22">
        <v>1</v>
      </c>
      <c r="O4" s="35" t="s">
        <v>110</v>
      </c>
      <c r="P4" s="18" t="str">
        <f t="shared" ref="P4:P49" si="1">IF(AND(L4&gt;=D55, M4=2, N4=2), "ANO", "NE")</f>
        <v>NE</v>
      </c>
      <c r="Q4" s="35"/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0"/>
        <v>10</v>
      </c>
      <c r="M5" s="22">
        <v>2</v>
      </c>
      <c r="N5" s="22">
        <v>2</v>
      </c>
      <c r="O5" s="35" t="s">
        <v>113</v>
      </c>
      <c r="P5" s="18" t="str">
        <f t="shared" si="1"/>
        <v>ANO</v>
      </c>
      <c r="Q5" s="35" t="s">
        <v>116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0"/>
        <v>10</v>
      </c>
      <c r="M6" s="22">
        <v>2</v>
      </c>
      <c r="N6" s="22">
        <v>1</v>
      </c>
      <c r="O6" s="35" t="s">
        <v>110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0"/>
        <v>12</v>
      </c>
      <c r="M7" s="22">
        <v>2</v>
      </c>
      <c r="N7" s="22">
        <v>2</v>
      </c>
      <c r="O7" s="35" t="s">
        <v>114</v>
      </c>
      <c r="P7" s="18" t="str">
        <f t="shared" si="1"/>
        <v>ANO</v>
      </c>
      <c r="Q7" s="35" t="s">
        <v>116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0"/>
        <v>11</v>
      </c>
      <c r="M8" s="22">
        <v>2</v>
      </c>
      <c r="N8" s="22">
        <v>1</v>
      </c>
      <c r="O8" s="35" t="s">
        <v>113</v>
      </c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0"/>
        <v>11</v>
      </c>
      <c r="M10" s="22">
        <v>2</v>
      </c>
      <c r="N10" s="22">
        <v>1</v>
      </c>
      <c r="O10" s="35" t="s">
        <v>113</v>
      </c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0"/>
        <v>9</v>
      </c>
      <c r="M11" s="22">
        <v>2</v>
      </c>
      <c r="N11" s="22">
        <v>1</v>
      </c>
      <c r="O11" s="35" t="s">
        <v>110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0"/>
        <v>12</v>
      </c>
      <c r="M14" s="22">
        <v>1</v>
      </c>
      <c r="N14" s="22"/>
      <c r="O14" s="35" t="s">
        <v>110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0"/>
        <v>11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114</v>
      </c>
      <c r="P18" s="18" t="str">
        <f t="shared" si="1"/>
        <v>ANO</v>
      </c>
      <c r="Q18" s="35" t="s">
        <v>116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0"/>
        <v>11</v>
      </c>
      <c r="M19" s="22">
        <v>2</v>
      </c>
      <c r="N19" s="22">
        <v>1</v>
      </c>
      <c r="O19" s="35" t="s">
        <v>110</v>
      </c>
      <c r="P19" s="18" t="str">
        <f t="shared" si="1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113</v>
      </c>
      <c r="P20" s="18" t="str">
        <f t="shared" si="1"/>
        <v>ANO</v>
      </c>
      <c r="Q20" s="35" t="s">
        <v>116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0"/>
        <v>12</v>
      </c>
      <c r="M21" s="22">
        <v>2</v>
      </c>
      <c r="N21" s="22">
        <v>2</v>
      </c>
      <c r="O21" s="35" t="s">
        <v>114</v>
      </c>
      <c r="P21" s="18" t="str">
        <f t="shared" si="1"/>
        <v>ANO</v>
      </c>
      <c r="Q21" s="35" t="s">
        <v>116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0"/>
        <v>9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0"/>
        <v>11</v>
      </c>
      <c r="M23" s="22">
        <v>2</v>
      </c>
      <c r="N23" s="22">
        <v>2</v>
      </c>
      <c r="O23" s="35" t="s">
        <v>113</v>
      </c>
      <c r="P23" s="18" t="str">
        <f t="shared" si="1"/>
        <v>ANO</v>
      </c>
      <c r="Q23" s="35" t="s">
        <v>116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0"/>
        <v>10</v>
      </c>
      <c r="M24" s="22">
        <v>2</v>
      </c>
      <c r="N24" s="22">
        <v>1</v>
      </c>
      <c r="O24" s="35" t="s">
        <v>115</v>
      </c>
      <c r="P24" s="18" t="str">
        <f t="shared" si="1"/>
        <v>NE</v>
      </c>
      <c r="Q24" s="35"/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2">SUM(E29:K29)</f>
        <v>9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2"/>
        <v>9</v>
      </c>
      <c r="M30" s="22"/>
      <c r="N30" s="22"/>
      <c r="O30" s="35"/>
      <c r="P30" s="18" t="str">
        <f t="shared" si="1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2"/>
        <v>9</v>
      </c>
      <c r="M33" s="22">
        <v>2</v>
      </c>
      <c r="N33" s="22"/>
      <c r="O33" s="35" t="s">
        <v>114</v>
      </c>
      <c r="P33" s="18" t="str">
        <f t="shared" si="1"/>
        <v>NE</v>
      </c>
      <c r="Q33" s="35"/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2"/>
        <v>9</v>
      </c>
      <c r="M34" s="22">
        <v>2</v>
      </c>
      <c r="N34" s="22">
        <v>2</v>
      </c>
      <c r="O34" s="35" t="s">
        <v>114</v>
      </c>
      <c r="P34" s="18" t="str">
        <f t="shared" si="1"/>
        <v>ANO</v>
      </c>
      <c r="Q34" s="35" t="s">
        <v>116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2"/>
        <v>10</v>
      </c>
      <c r="M36" s="22">
        <v>2</v>
      </c>
      <c r="N36" s="22"/>
      <c r="O36" s="35"/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2"/>
        <v>10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2"/>
        <v>9</v>
      </c>
      <c r="M39" s="22">
        <v>2</v>
      </c>
      <c r="N39" s="22">
        <v>2</v>
      </c>
      <c r="O39" s="35" t="s">
        <v>113</v>
      </c>
      <c r="P39" s="18" t="str">
        <f t="shared" si="1"/>
        <v>ANO</v>
      </c>
      <c r="Q39" s="35" t="s">
        <v>116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>
        <v>1</v>
      </c>
      <c r="O41" s="35" t="s">
        <v>113</v>
      </c>
      <c r="P41" s="18" t="str">
        <f t="shared" si="1"/>
        <v>NE</v>
      </c>
      <c r="Q41" s="35"/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2"/>
        <v>10</v>
      </c>
      <c r="M45" s="22">
        <v>2</v>
      </c>
      <c r="N45" s="22">
        <v>2</v>
      </c>
      <c r="O45" s="35" t="s">
        <v>113</v>
      </c>
      <c r="P45" s="18" t="str">
        <f t="shared" si="1"/>
        <v>ANO</v>
      </c>
      <c r="Q45" s="35" t="s">
        <v>116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0</v>
      </c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2"/>
        <v>11</v>
      </c>
      <c r="M48" s="22">
        <v>2</v>
      </c>
      <c r="N48" s="22">
        <v>2</v>
      </c>
      <c r="O48" s="35" t="s">
        <v>113</v>
      </c>
      <c r="P48" s="18" t="str">
        <f t="shared" si="1"/>
        <v>ANO</v>
      </c>
      <c r="Q48" s="35" t="s">
        <v>116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28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Jiří Löffelmann</cp:lastModifiedBy>
  <dcterms:created xsi:type="dcterms:W3CDTF">2024-04-16T12:53:09Z</dcterms:created>
  <dcterms:modified xsi:type="dcterms:W3CDTF">2024-05-23T14:50:35Z</dcterms:modified>
</cp:coreProperties>
</file>