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Desktop/MUSEUM M/DIY RGB BOARD/PCB/v.2_ordered/"/>
    </mc:Choice>
  </mc:AlternateContent>
  <xr:revisionPtr revIDLastSave="0" documentId="13_ncr:1_{86796532-47C5-2F49-A128-381E7CE1C989}" xr6:coauthVersionLast="47" xr6:coauthVersionMax="47" xr10:uidLastSave="{00000000-0000-0000-0000-000000000000}"/>
  <bookViews>
    <workbookView xWindow="11280" yWindow="1640" windowWidth="22320" windowHeight="17440" xr2:uid="{A218FF11-CE0A-0A4F-AB27-EC5B8048CF05}"/>
  </bookViews>
  <sheets>
    <sheet name="3V versi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6" i="2"/>
  <c r="B9" i="2"/>
  <c r="B13" i="2"/>
  <c r="B3" i="2" l="1"/>
</calcChain>
</file>

<file path=xl/sharedStrings.xml><?xml version="1.0" encoding="utf-8"?>
<sst xmlns="http://schemas.openxmlformats.org/spreadsheetml/2006/main" count="37" uniqueCount="35">
  <si>
    <t>Soldeerbare schroefklem 2-polig</t>
  </si>
  <si>
    <t>https://www.reichelt.nl/nl/nl/loetbare-schraubklemme-2-pol-rm-5-mm-90--ctb5202-2-p292669.html?&amp;trstct=pol_12&amp;nbc=1</t>
  </si>
  <si>
    <t xml:space="preserve">https://www.reichelt.nl/nl/nl/batterijclip-voor-9-volt-blok-verticaal-clip-9v-p6665.html?&amp;nbc=1		</t>
  </si>
  <si>
    <t>9V batterij clip</t>
  </si>
  <si>
    <t>https://www.reichelt.nl/nl/nl/8-bit-attiny-avr-risc-microcontroller-8-kb-20-mhz-dip-8-attiny-85-20-pu-p69299.html?&amp;nbc=1</t>
  </si>
  <si>
    <t>Attiny85 DIP</t>
  </si>
  <si>
    <t>https://opencircuit.nl/product/10k-rv09-verticale-potentiometer</t>
  </si>
  <si>
    <t>potmeter</t>
  </si>
  <si>
    <t>https://opencircuit.nl/product/rgb-5mm-diffuse-led-common-anode</t>
  </si>
  <si>
    <t>RGB led common anode</t>
  </si>
  <si>
    <t xml:space="preserve">PCB board </t>
  </si>
  <si>
    <t>Tact switch 12mm</t>
  </si>
  <si>
    <t>Batterijhouder 2x AA</t>
  </si>
  <si>
    <t>https://www.reichelt.nl/nl/nl/houder-voor-2-mignoncellen-aa-drukknop-halter-2xum3-dk-p8438.html?&amp;trstct=pol_1&amp;nbc=1</t>
  </si>
  <si>
    <t>https://opencircuit.nl/product/tactiele-button-6x6x5mm</t>
  </si>
  <si>
    <t>100 ohm weerstand x3</t>
  </si>
  <si>
    <t>https://www.reichelt.nl/nl/nl/metaaloxide-weerstand-2w-5-100-ohm-2w-metall-100-p2312.html?&amp;trstct=pol_0&amp;nbc=1</t>
  </si>
  <si>
    <t xml:space="preserve">batterijen 2x </t>
  </si>
  <si>
    <t>https://www.reichelt.nl/nl/nl/set-van-40-batterijen-alkaline-mignon-ansmann-ans-al40-pack-p104406.html?&amp;trstct=pol_6&amp;nbc=1</t>
  </si>
  <si>
    <t>https://aisler.net/p/CUOELNLM</t>
  </si>
  <si>
    <t>Reichelt</t>
  </si>
  <si>
    <t>IC test clip SOIC 8-pin x2</t>
  </si>
  <si>
    <t>https://opencircuit.nl/product/ic-test-clip-soic-8-pin</t>
  </si>
  <si>
    <t>Onderdelen per kit</t>
  </si>
  <si>
    <t>3V RGB kit met potmeter en knop</t>
  </si>
  <si>
    <t>wordt goedkoper bij grotere aantallen</t>
  </si>
  <si>
    <t>incl post</t>
  </si>
  <si>
    <t>Verzendkosten Reichelt</t>
  </si>
  <si>
    <t>Verzendkosten OpenCircuit</t>
  </si>
  <si>
    <t>Aisler</t>
  </si>
  <si>
    <t>OpenCircuit</t>
  </si>
  <si>
    <t>Overige en verzendkosten</t>
  </si>
  <si>
    <t>&gt;&gt;&gt; 10 weggeven, 5 zelf houden past in budget</t>
  </si>
  <si>
    <t>Besteld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</si>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</sst>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0" borderId="0" xfId="0" applyFont="1"/>
    <xf numFmtId="0" fontId="0" fillId="3" borderId="0" xfId="0" applyFill="1"/>
    <xf numFmtId="0" fontId="0" fillId="0" borderId="0" xfId="0" applyFont="1"/>
    <xf numFmtId="164" fontId="0" fillId="0" borderId="0" xfId="0" applyNumberFormat="1" applyFont="1"/>
    <xf numFmtId="0" fontId="7" fillId="0" borderId="0" xfId="0" applyFont="1"/>
    <xf numFmtId="0" fontId="0" fillId="3" borderId="0" xfId="0" applyFont="1" applyFill="1"/>
    <xf numFmtId="164" fontId="0" fillId="3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0" fontId="8" fillId="3" borderId="0" xfId="0" applyFont="1" applyFill="1"/>
    <xf numFmtId="0" fontId="2" fillId="3" borderId="0" xfId="0" applyFont="1" applyFill="1"/>
    <xf numFmtId="0" fontId="7" fillId="3" borderId="0" xfId="0" applyFont="1" applyFill="1"/>
    <xf numFmtId="0" fontId="6" fillId="3" borderId="0" xfId="1" applyFont="1" applyFill="1"/>
    <xf numFmtId="0" fontId="0" fillId="2" borderId="0" xfId="0" applyFont="1" applyFill="1"/>
    <xf numFmtId="164" fontId="0" fillId="2" borderId="0" xfId="0" applyNumberFormat="1" applyFont="1" applyFill="1"/>
    <xf numFmtId="0" fontId="2" fillId="2" borderId="0" xfId="0" applyFont="1" applyFill="1"/>
    <xf numFmtId="0" fontId="7" fillId="2" borderId="0" xfId="0" applyFont="1" applyFill="1"/>
    <xf numFmtId="0" fontId="6" fillId="2" borderId="0" xfId="1" applyFont="1" applyFill="1"/>
    <xf numFmtId="0" fontId="1" fillId="0" borderId="0" xfId="0" applyFont="1" applyFill="1"/>
    <xf numFmtId="0" fontId="9" fillId="0" borderId="0" xfId="0" applyFont="1"/>
    <xf numFmtId="0" fontId="10" fillId="0" borderId="0" xfId="0" applyFont="1"/>
    <xf numFmtId="164" fontId="1" fillId="0" borderId="0" xfId="0" applyNumberFormat="1" applyFont="1" applyFill="1"/>
    <xf numFmtId="164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ichelt.nl/nl/nl/batterijclip-voor-9-volt-blok-verticaal-clip-9v-p6665.html?&amp;nbc=1" TargetMode="External"/><Relationship Id="rId1" Type="http://schemas.openxmlformats.org/officeDocument/2006/relationships/hyperlink" Target="https://opencircuit.nl/product/10k-rv09-verticale-potentiome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77B-A2F1-F346-9A1E-E1AD5A075961}">
  <dimension ref="A1:E26"/>
  <sheetViews>
    <sheetView tabSelected="1" workbookViewId="0">
      <selection activeCell="A32" sqref="A32"/>
    </sheetView>
  </sheetViews>
  <sheetFormatPr baseColWidth="10" defaultRowHeight="16" x14ac:dyDescent="0.2"/>
  <cols>
    <col min="1" max="1" width="45.5" customWidth="1"/>
    <col min="2" max="2" width="15.6640625" customWidth="1"/>
  </cols>
  <sheetData>
    <row r="1" spans="1:5" ht="21" x14ac:dyDescent="0.25">
      <c r="A1" s="6" t="s">
        <v>24</v>
      </c>
      <c r="B1" s="3"/>
    </row>
    <row r="2" spans="1:5" x14ac:dyDescent="0.2">
      <c r="A2" s="8"/>
      <c r="B2" s="9"/>
      <c r="C2" s="8"/>
      <c r="D2" s="8"/>
      <c r="E2" s="8"/>
    </row>
    <row r="3" spans="1:5" x14ac:dyDescent="0.2">
      <c r="A3" s="1" t="s">
        <v>23</v>
      </c>
      <c r="B3" s="3">
        <f>SUM(B4:B13)</f>
        <v>6.4380833333333332</v>
      </c>
      <c r="C3" s="1" t="s">
        <v>25</v>
      </c>
      <c r="D3" s="8"/>
      <c r="E3" s="8"/>
    </row>
    <row r="4" spans="1:5" s="15" customFormat="1" x14ac:dyDescent="0.2">
      <c r="A4" s="13" t="s">
        <v>0</v>
      </c>
      <c r="B4" s="14">
        <v>0.22</v>
      </c>
      <c r="C4" s="13" t="s">
        <v>1</v>
      </c>
      <c r="D4" s="13"/>
      <c r="E4" s="13"/>
    </row>
    <row r="5" spans="1:5" s="17" customFormat="1" x14ac:dyDescent="0.2">
      <c r="A5" s="11" t="s">
        <v>15</v>
      </c>
      <c r="B5" s="12">
        <v>0.3</v>
      </c>
      <c r="C5" s="16" t="s">
        <v>16</v>
      </c>
      <c r="D5" s="11"/>
      <c r="E5" s="11"/>
    </row>
    <row r="6" spans="1:5" s="17" customFormat="1" x14ac:dyDescent="0.2">
      <c r="A6" s="11" t="s">
        <v>5</v>
      </c>
      <c r="B6" s="12">
        <v>2.14</v>
      </c>
      <c r="C6" s="16" t="s">
        <v>4</v>
      </c>
      <c r="D6" s="11"/>
      <c r="E6" s="11"/>
    </row>
    <row r="7" spans="1:5" s="17" customFormat="1" x14ac:dyDescent="0.2">
      <c r="A7" s="11" t="s">
        <v>3</v>
      </c>
      <c r="B7" s="12">
        <v>0.24</v>
      </c>
      <c r="C7" s="18" t="s">
        <v>2</v>
      </c>
      <c r="D7" s="11"/>
      <c r="E7" s="11"/>
    </row>
    <row r="8" spans="1:5" s="17" customFormat="1" x14ac:dyDescent="0.2">
      <c r="A8" s="11" t="s">
        <v>12</v>
      </c>
      <c r="B8" s="12">
        <v>0.37</v>
      </c>
      <c r="C8" s="11" t="s">
        <v>13</v>
      </c>
      <c r="D8" s="11"/>
      <c r="E8" s="11"/>
    </row>
    <row r="9" spans="1:5" s="17" customFormat="1" x14ac:dyDescent="0.2">
      <c r="A9" s="11" t="s">
        <v>17</v>
      </c>
      <c r="B9" s="12">
        <f>10.03/40</f>
        <v>0.25074999999999997</v>
      </c>
      <c r="C9" s="11" t="s">
        <v>18</v>
      </c>
      <c r="D9" s="11"/>
      <c r="E9" s="11"/>
    </row>
    <row r="10" spans="1:5" s="22" customFormat="1" x14ac:dyDescent="0.2">
      <c r="A10" s="19" t="s">
        <v>9</v>
      </c>
      <c r="B10" s="20">
        <v>0.24</v>
      </c>
      <c r="C10" s="21" t="s">
        <v>8</v>
      </c>
      <c r="D10" s="19"/>
      <c r="E10" s="19"/>
    </row>
    <row r="11" spans="1:5" s="22" customFormat="1" x14ac:dyDescent="0.2">
      <c r="A11" s="19" t="s">
        <v>7</v>
      </c>
      <c r="B11" s="20">
        <v>0.51</v>
      </c>
      <c r="C11" s="23" t="s">
        <v>6</v>
      </c>
      <c r="D11" s="19"/>
      <c r="E11" s="19"/>
    </row>
    <row r="12" spans="1:5" s="22" customFormat="1" x14ac:dyDescent="0.2">
      <c r="A12" s="19" t="s">
        <v>11</v>
      </c>
      <c r="B12" s="20">
        <v>0.1</v>
      </c>
      <c r="C12" s="19" t="s">
        <v>14</v>
      </c>
      <c r="D12" s="19"/>
      <c r="E12" s="19"/>
    </row>
    <row r="13" spans="1:5" s="7" customFormat="1" ht="15" customHeight="1" x14ac:dyDescent="0.2">
      <c r="A13" s="11" t="s">
        <v>10</v>
      </c>
      <c r="B13" s="12">
        <f>31.01/15</f>
        <v>2.0673333333333335</v>
      </c>
      <c r="C13" s="11" t="s">
        <v>19</v>
      </c>
      <c r="D13" s="11"/>
      <c r="E13" s="11"/>
    </row>
    <row r="15" spans="1:5" x14ac:dyDescent="0.2">
      <c r="A15" s="1" t="s">
        <v>31</v>
      </c>
    </row>
    <row r="16" spans="1:5" s="10" customFormat="1" x14ac:dyDescent="0.2">
      <c r="A16" s="8" t="s">
        <v>21</v>
      </c>
      <c r="B16" s="9">
        <v>9</v>
      </c>
      <c r="C16" s="8" t="s">
        <v>22</v>
      </c>
      <c r="D16" s="8"/>
      <c r="E16" s="8"/>
    </row>
    <row r="17" spans="1:5" s="10" customFormat="1" x14ac:dyDescent="0.2">
      <c r="A17" s="8" t="s">
        <v>27</v>
      </c>
      <c r="B17" s="9">
        <v>6.95</v>
      </c>
      <c r="C17" s="8"/>
      <c r="D17" s="8"/>
      <c r="E17" s="8"/>
    </row>
    <row r="18" spans="1:5" s="8" customFormat="1" x14ac:dyDescent="0.2">
      <c r="A18" s="8" t="s">
        <v>28</v>
      </c>
      <c r="B18" s="9">
        <v>3.5</v>
      </c>
    </row>
    <row r="19" spans="1:5" x14ac:dyDescent="0.2">
      <c r="B19" s="2"/>
    </row>
    <row r="20" spans="1:5" s="4" customFormat="1" x14ac:dyDescent="0.2">
      <c r="B20" s="5"/>
    </row>
    <row r="21" spans="1:5" s="24" customFormat="1" x14ac:dyDescent="0.2">
      <c r="A21" s="24" t="s">
        <v>33</v>
      </c>
      <c r="B21" s="27"/>
    </row>
    <row r="22" spans="1:5" s="8" customFormat="1" x14ac:dyDescent="0.2">
      <c r="A22" s="8" t="s">
        <v>20</v>
      </c>
      <c r="B22" s="9">
        <f>56.69+6.95</f>
        <v>63.64</v>
      </c>
      <c r="C22" s="8" t="s">
        <v>26</v>
      </c>
    </row>
    <row r="23" spans="1:5" x14ac:dyDescent="0.2">
      <c r="A23" t="s">
        <v>29</v>
      </c>
      <c r="B23" s="2">
        <v>31.01</v>
      </c>
      <c r="C23" t="s">
        <v>26</v>
      </c>
    </row>
    <row r="24" spans="1:5" x14ac:dyDescent="0.2">
      <c r="A24" t="s">
        <v>30</v>
      </c>
      <c r="B24" s="2">
        <v>27.4</v>
      </c>
      <c r="C24" t="s">
        <v>26</v>
      </c>
    </row>
    <row r="25" spans="1:5" x14ac:dyDescent="0.2">
      <c r="B25" s="2"/>
    </row>
    <row r="26" spans="1:5" s="25" customFormat="1" ht="19" x14ac:dyDescent="0.25">
      <c r="A26" s="26" t="s">
        <v>34</v>
      </c>
      <c r="B26" s="28">
        <f>SUM(B22:B25)</f>
        <v>122.05000000000001</v>
      </c>
      <c r="C26" s="26" t="s">
        <v>32</v>
      </c>
    </row>
  </sheetData>
  <hyperlinks>
    <hyperlink ref="C11" r:id="rId1" xr:uid="{0654114B-AC07-AF48-B39F-32F3FCD5DDB5}"/>
    <hyperlink ref="C7" r:id="rId2" xr:uid="{AD6BC14F-9B77-FF49-B543-292C7AC9D7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3V versie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2023-05-28T13:43:11Z</dcterms:created>
  <dcterms:modified xsi:type="dcterms:W3CDTF">2023-05-28T20:06:16Z</dcterms:modified>
</cp:coreProperties>
</file>