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last sem\CFD\Assignment 1\Excel templates\"/>
    </mc:Choice>
  </mc:AlternateContent>
  <xr:revisionPtr revIDLastSave="0" documentId="13_ncr:1_{B036A715-DCAA-4AAD-9382-E1792FE0C4EF}" xr6:coauthVersionLast="40" xr6:coauthVersionMax="40" xr10:uidLastSave="{00000000-0000-0000-0000-000000000000}"/>
  <bookViews>
    <workbookView xWindow="0" yWindow="0" windowWidth="23040" windowHeight="8988" xr2:uid="{8AB031B2-2119-40EB-888B-2565863140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<sst xmlns="http://schemas.openxmlformats.org/spreadsheetml/2006/main" count="10" uniqueCount="10">
  <si>
    <t xml:space="preserve">eta </t>
  </si>
  <si>
    <t>f</t>
  </si>
  <si>
    <t>f'</t>
  </si>
  <si>
    <t>f''</t>
  </si>
  <si>
    <t>y</t>
  </si>
  <si>
    <t>u</t>
  </si>
  <si>
    <t>U</t>
  </si>
  <si>
    <t>rho</t>
  </si>
  <si>
    <t>mu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</si>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</sst>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16">
    <xf numFmtId="0" fontId="0" fillId="0" borderId="0" xfId="0"/>
    <xf numFmtId="0" fontId="0" fillId="0" borderId="0" xfId="0" applyAlignment="1"/>
    <xf numFmtId="0" fontId="3" fillId="4" borderId="2" xfId="3" applyBorder="1"/>
    <xf numFmtId="0" fontId="3" fillId="4" borderId="6" xfId="3" applyBorder="1"/>
    <xf numFmtId="0" fontId="3" fillId="4" borderId="7" xfId="3" applyBorder="1"/>
    <xf numFmtId="0" fontId="3" fillId="4" borderId="8" xfId="3" applyBorder="1"/>
    <xf numFmtId="0" fontId="3" fillId="4" borderId="9" xfId="3" applyBorder="1"/>
    <xf numFmtId="0" fontId="3" fillId="4" borderId="10" xfId="3" applyBorder="1"/>
    <xf numFmtId="0" fontId="4" fillId="4" borderId="3" xfId="3" applyFont="1" applyBorder="1"/>
    <xf numFmtId="0" fontId="4" fillId="4" borderId="4" xfId="3" applyFont="1" applyBorder="1"/>
    <xf numFmtId="0" fontId="4" fillId="4" borderId="5" xfId="3" applyFont="1" applyBorder="1"/>
    <xf numFmtId="0" fontId="2" fillId="3" borderId="1" xfId="2"/>
    <xf numFmtId="0" fontId="2" fillId="3" borderId="12" xfId="2" applyBorder="1" applyAlignment="1"/>
    <xf numFmtId="0" fontId="2" fillId="3" borderId="12" xfId="2" applyBorder="1"/>
    <xf numFmtId="0" fontId="1" fillId="2" borderId="11" xfId="1" applyBorder="1"/>
    <xf numFmtId="0" fontId="5" fillId="2" borderId="11" xfId="1" applyFont="1" applyBorder="1" applyAlignment="1"/>
  </cellXfs>
  <cellStyles count="4">
    <cellStyle name="Calculation" xfId="2" builtinId="22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BCDD-0E32-4D4D-BEE4-7C895AAD7371}">
  <sheetPr codeName="Sheet1"/>
  <dimension ref="A1:J18"/>
  <sheetViews>
    <sheetView tabSelected="1" workbookViewId="0">
      <selection activeCell="O11" sqref="O11"/>
    </sheetView>
  </sheetViews>
  <sheetFormatPr defaultRowHeight="14.4" x14ac:dyDescent="0.3"/>
  <cols>
    <col min="6" max="6" width="11" bestFit="1" customWidth="1"/>
  </cols>
  <sheetData>
    <row r="1" spans="1:10" ht="15" thickBot="1" x14ac:dyDescent="0.35">
      <c r="A1" s="8" t="s">
        <v>0</v>
      </c>
      <c r="B1" s="9" t="s">
        <v>1</v>
      </c>
      <c r="C1" s="9" t="s">
        <v>2</v>
      </c>
      <c r="D1" s="10" t="s">
        <v>3</v>
      </c>
      <c r="E1" s="11" t="s">
        <v>6</v>
      </c>
      <c r="F1" s="12">
        <v>3.6499999999999998E-2</v>
      </c>
      <c r="G1" s="15" t="s">
        <v>4</v>
      </c>
      <c r="H1" s="15" t="s">
        <v>5</v>
      </c>
      <c r="I1" s="1"/>
      <c r="J1" s="1"/>
    </row>
    <row r="2" spans="1:10" ht="15.6" thickTop="1" thickBot="1" x14ac:dyDescent="0.35">
      <c r="A2" s="3">
        <v>0</v>
      </c>
      <c r="B2" s="2">
        <v>0</v>
      </c>
      <c r="C2" s="2">
        <v>0</v>
      </c>
      <c r="D2" s="4">
        <v>0.33210000000000001</v>
      </c>
      <c r="E2" s="11" t="s">
        <v>7</v>
      </c>
      <c r="F2" s="13">
        <v>1.2250000000000001</v>
      </c>
      <c r="G2" s="14">
        <f>A2*(SQRT(($F$3*$F$4)/($F$2*$F$1)))</f>
        <v>0</v>
      </c>
      <c r="H2" s="14">
        <f>C2*$F$1</f>
        <v>0</v>
      </c>
    </row>
    <row r="3" spans="1:10" ht="15.6" thickTop="1" thickBot="1" x14ac:dyDescent="0.35">
      <c r="A3" s="3">
        <f>A2+0.5</f>
        <v>0.5</v>
      </c>
      <c r="B3" s="2">
        <v>4.1500000000000002E-2</v>
      </c>
      <c r="C3" s="2">
        <v>0.16589999999999999</v>
      </c>
      <c r="D3" s="4">
        <v>0.33090000000000003</v>
      </c>
      <c r="E3" s="11" t="s">
        <v>8</v>
      </c>
      <c r="F3" s="13">
        <f xml:space="preserve"> 17.89*10^-6</f>
        <v>1.789E-5</v>
      </c>
      <c r="G3" s="14">
        <f t="shared" ref="G3:G18" si="0">A3*(SQRT(($F$3*$F$4)/($F$2*$F$1)))</f>
        <v>1.2249160566424623E-2</v>
      </c>
      <c r="H3" s="14">
        <f t="shared" ref="H3:H18" si="1">C3*$F$1</f>
        <v>6.0553499999999993E-3</v>
      </c>
    </row>
    <row r="4" spans="1:10" ht="15.6" thickTop="1" thickBot="1" x14ac:dyDescent="0.35">
      <c r="A4" s="3">
        <f t="shared" ref="A4:A18" si="2">A3+0.5</f>
        <v>1</v>
      </c>
      <c r="B4" s="2">
        <v>0.1656</v>
      </c>
      <c r="C4" s="2">
        <v>0.32979999999999998</v>
      </c>
      <c r="D4" s="4">
        <v>0.32300000000000001</v>
      </c>
      <c r="E4" s="11" t="s">
        <v>9</v>
      </c>
      <c r="F4" s="13">
        <v>1.5</v>
      </c>
      <c r="G4" s="14">
        <f t="shared" si="0"/>
        <v>2.4498321132849245E-2</v>
      </c>
      <c r="H4" s="14">
        <f t="shared" si="1"/>
        <v>1.2037699999999998E-2</v>
      </c>
    </row>
    <row r="5" spans="1:10" ht="15.6" thickTop="1" thickBot="1" x14ac:dyDescent="0.35">
      <c r="A5" s="3">
        <f t="shared" si="2"/>
        <v>1.5</v>
      </c>
      <c r="B5" s="2">
        <v>0.37009999999999998</v>
      </c>
      <c r="C5" s="2">
        <v>0.48680000000000001</v>
      </c>
      <c r="D5" s="4">
        <v>0.30259999999999998</v>
      </c>
      <c r="E5" s="11"/>
      <c r="F5" s="13"/>
      <c r="G5" s="14">
        <f t="shared" si="0"/>
        <v>3.6747481699273866E-2</v>
      </c>
      <c r="H5" s="14">
        <f t="shared" si="1"/>
        <v>1.7768199999999998E-2</v>
      </c>
    </row>
    <row r="6" spans="1:10" ht="15.6" thickTop="1" thickBot="1" x14ac:dyDescent="0.35">
      <c r="A6" s="3">
        <f t="shared" si="2"/>
        <v>2</v>
      </c>
      <c r="B6" s="2">
        <v>0.65</v>
      </c>
      <c r="C6" s="2">
        <v>0.62980000000000003</v>
      </c>
      <c r="D6" s="4">
        <v>0.26679999999999998</v>
      </c>
      <c r="G6" s="14">
        <f t="shared" si="0"/>
        <v>4.8996642265698491E-2</v>
      </c>
      <c r="H6" s="14">
        <f t="shared" si="1"/>
        <v>2.29877E-2</v>
      </c>
    </row>
    <row r="7" spans="1:10" ht="15.6" thickTop="1" thickBot="1" x14ac:dyDescent="0.35">
      <c r="A7" s="3">
        <f t="shared" si="2"/>
        <v>2.5</v>
      </c>
      <c r="B7" s="2">
        <v>0.99629999999999996</v>
      </c>
      <c r="C7" s="2">
        <v>0.75129999999999997</v>
      </c>
      <c r="D7" s="4">
        <v>0.21740000000000001</v>
      </c>
      <c r="G7" s="14">
        <f t="shared" si="0"/>
        <v>6.1245802832123115E-2</v>
      </c>
      <c r="H7" s="14">
        <f t="shared" si="1"/>
        <v>2.7422449999999998E-2</v>
      </c>
    </row>
    <row r="8" spans="1:10" ht="15.6" thickTop="1" thickBot="1" x14ac:dyDescent="0.35">
      <c r="A8" s="3">
        <f t="shared" si="2"/>
        <v>3</v>
      </c>
      <c r="B8" s="2">
        <v>1.3968</v>
      </c>
      <c r="C8" s="2">
        <v>0.84599999999999997</v>
      </c>
      <c r="D8" s="4">
        <v>0.16139999999999999</v>
      </c>
      <c r="G8" s="14">
        <f t="shared" si="0"/>
        <v>7.3494963398547733E-2</v>
      </c>
      <c r="H8" s="14">
        <f t="shared" si="1"/>
        <v>3.0878999999999997E-2</v>
      </c>
    </row>
    <row r="9" spans="1:10" ht="15.6" thickTop="1" thickBot="1" x14ac:dyDescent="0.35">
      <c r="A9" s="3">
        <f t="shared" si="2"/>
        <v>3.5</v>
      </c>
      <c r="B9" s="2">
        <v>1.8376999999999999</v>
      </c>
      <c r="C9" s="2">
        <v>0.91300000000000003</v>
      </c>
      <c r="D9" s="4">
        <v>0.10780000000000001</v>
      </c>
      <c r="G9" s="14">
        <f t="shared" si="0"/>
        <v>8.5744123964972357E-2</v>
      </c>
      <c r="H9" s="14">
        <f t="shared" si="1"/>
        <v>3.33245E-2</v>
      </c>
    </row>
    <row r="10" spans="1:10" ht="15.6" thickTop="1" thickBot="1" x14ac:dyDescent="0.35">
      <c r="A10" s="3">
        <f t="shared" si="2"/>
        <v>4</v>
      </c>
      <c r="B10" s="2">
        <v>2.3056999999999999</v>
      </c>
      <c r="C10" s="2">
        <v>0.95550000000000002</v>
      </c>
      <c r="D10" s="4">
        <v>6.4199999999999993E-2</v>
      </c>
      <c r="G10" s="14">
        <f t="shared" si="0"/>
        <v>9.7993284531396982E-2</v>
      </c>
      <c r="H10" s="14">
        <f t="shared" si="1"/>
        <v>3.4875749999999997E-2</v>
      </c>
    </row>
    <row r="11" spans="1:10" ht="15.6" thickTop="1" thickBot="1" x14ac:dyDescent="0.35">
      <c r="A11" s="3">
        <f t="shared" si="2"/>
        <v>4.5</v>
      </c>
      <c r="B11" s="2">
        <v>2.7900999999999998</v>
      </c>
      <c r="C11" s="2">
        <v>0.97950000000000004</v>
      </c>
      <c r="D11" s="4">
        <v>3.4000000000000002E-2</v>
      </c>
      <c r="G11" s="14">
        <f t="shared" si="0"/>
        <v>0.11024244509782161</v>
      </c>
      <c r="H11" s="14">
        <f t="shared" si="1"/>
        <v>3.5751749999999999E-2</v>
      </c>
    </row>
    <row r="12" spans="1:10" ht="15.6" thickTop="1" thickBot="1" x14ac:dyDescent="0.35">
      <c r="A12" s="3">
        <f t="shared" si="2"/>
        <v>5</v>
      </c>
      <c r="B12" s="2">
        <v>3.2833000000000001</v>
      </c>
      <c r="C12" s="2">
        <v>0.99150000000000005</v>
      </c>
      <c r="D12" s="4">
        <v>1.5900000000000001E-2</v>
      </c>
      <c r="G12" s="14">
        <f t="shared" si="0"/>
        <v>0.12249160566424623</v>
      </c>
      <c r="H12" s="14">
        <f t="shared" si="1"/>
        <v>3.618975E-2</v>
      </c>
    </row>
    <row r="13" spans="1:10" ht="15.6" thickTop="1" thickBot="1" x14ac:dyDescent="0.35">
      <c r="A13" s="3">
        <f t="shared" si="2"/>
        <v>5.5</v>
      </c>
      <c r="B13" s="2">
        <v>3.7806000000000002</v>
      </c>
      <c r="C13" s="2">
        <v>0.99690000000000001</v>
      </c>
      <c r="D13" s="4">
        <v>6.6E-3</v>
      </c>
      <c r="G13" s="14">
        <f t="shared" si="0"/>
        <v>0.13474076623067086</v>
      </c>
      <c r="H13" s="14">
        <f t="shared" si="1"/>
        <v>3.6386849999999998E-2</v>
      </c>
    </row>
    <row r="14" spans="1:10" ht="15.6" thickTop="1" thickBot="1" x14ac:dyDescent="0.35">
      <c r="A14" s="3">
        <f t="shared" si="2"/>
        <v>6</v>
      </c>
      <c r="B14" s="2">
        <v>4.2796000000000003</v>
      </c>
      <c r="C14" s="2">
        <v>0.999</v>
      </c>
      <c r="D14" s="4">
        <v>2.3999999999999998E-3</v>
      </c>
      <c r="G14" s="14">
        <f t="shared" si="0"/>
        <v>0.14698992679709547</v>
      </c>
      <c r="H14" s="14">
        <f t="shared" si="1"/>
        <v>3.6463499999999996E-2</v>
      </c>
    </row>
    <row r="15" spans="1:10" ht="15.6" thickTop="1" thickBot="1" x14ac:dyDescent="0.35">
      <c r="A15" s="3">
        <f t="shared" si="2"/>
        <v>6.5</v>
      </c>
      <c r="B15" s="2">
        <v>4.7793000000000001</v>
      </c>
      <c r="C15" s="2">
        <v>0.99970000000000003</v>
      </c>
      <c r="D15" s="4">
        <v>8.0000000000000004E-4</v>
      </c>
      <c r="G15" s="14">
        <f t="shared" si="0"/>
        <v>0.1592390873635201</v>
      </c>
      <c r="H15" s="14">
        <f t="shared" si="1"/>
        <v>3.6489050000000002E-2</v>
      </c>
    </row>
    <row r="16" spans="1:10" ht="15.6" thickTop="1" thickBot="1" x14ac:dyDescent="0.35">
      <c r="A16" s="3">
        <f t="shared" si="2"/>
        <v>7</v>
      </c>
      <c r="B16" s="2">
        <v>5.2792000000000003</v>
      </c>
      <c r="C16" s="2">
        <v>0.99990000000000001</v>
      </c>
      <c r="D16" s="4">
        <v>2.0000000000000001E-4</v>
      </c>
      <c r="G16" s="14">
        <f t="shared" si="0"/>
        <v>0.17148824792994471</v>
      </c>
      <c r="H16" s="14">
        <f t="shared" si="1"/>
        <v>3.6496349999999997E-2</v>
      </c>
    </row>
    <row r="17" spans="1:8" ht="15.6" thickTop="1" thickBot="1" x14ac:dyDescent="0.35">
      <c r="A17" s="3">
        <f t="shared" si="2"/>
        <v>7.5</v>
      </c>
      <c r="B17" s="2">
        <v>5.7792000000000003</v>
      </c>
      <c r="C17" s="2">
        <v>1</v>
      </c>
      <c r="D17" s="4">
        <v>1E-4</v>
      </c>
      <c r="G17" s="14">
        <f t="shared" si="0"/>
        <v>0.18373740849636935</v>
      </c>
      <c r="H17" s="14">
        <f t="shared" si="1"/>
        <v>3.6499999999999998E-2</v>
      </c>
    </row>
    <row r="18" spans="1:8" ht="15.6" thickTop="1" thickBot="1" x14ac:dyDescent="0.35">
      <c r="A18" s="5">
        <f t="shared" si="2"/>
        <v>8</v>
      </c>
      <c r="B18" s="6">
        <v>6.2792000000000003</v>
      </c>
      <c r="C18" s="6">
        <v>1</v>
      </c>
      <c r="D18" s="7">
        <v>0</v>
      </c>
      <c r="G18" s="14">
        <f t="shared" si="0"/>
        <v>0.19598656906279396</v>
      </c>
      <c r="H18" s="14">
        <f t="shared" si="1"/>
        <v>3.6499999999999998E-2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PaThAk</dc:creator>
  <cp:lastModifiedBy>SauRav PaThAk</cp:lastModifiedBy>
  <dcterms:created xsi:type="dcterms:W3CDTF">2019-02-02T23:54:04Z</dcterms:created>
  <dcterms:modified xsi:type="dcterms:W3CDTF">2019-02-03T03:26:06Z</dcterms:modified>
</cp:coreProperties>
</file>