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st sem\CFD\Assignment 1\result(Laminar)\"/>
    </mc:Choice>
  </mc:AlternateContent>
  <xr:revisionPtr revIDLastSave="0" documentId="13_ncr:1_{4CA0237A-3F82-4BF5-88A9-884172D5F1BA}" xr6:coauthVersionLast="40" xr6:coauthVersionMax="40" xr10:uidLastSave="{00000000-0000-0000-0000-000000000000}"/>
  <bookViews>
    <workbookView xWindow="0" yWindow="0" windowWidth="23040" windowHeight="8988" xr2:uid="{E8FE9F48-3EEB-4783-A368-C5DEF451A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5" i="1"/>
  <c r="E4" i="1"/>
  <c r="E3" i="1"/>
  <c r="E2" i="1"/>
  <c r="E1" i="1"/>
  <c r="B3" i="1"/>
</calcChain>
</file>

<file path=xl/sharedStrings.xml><?xml version="1.0" encoding="utf-8"?>
<sst xmlns="http://schemas.openxmlformats.org/spreadsheetml/2006/main" count="19" uniqueCount="19">
  <si>
    <t>First layer height</t>
  </si>
  <si>
    <t>Free stream velocity</t>
  </si>
  <si>
    <t>Density</t>
  </si>
  <si>
    <t>Dyn Viscosity</t>
  </si>
  <si>
    <t>Length scale</t>
  </si>
  <si>
    <t>Desired Y+</t>
  </si>
  <si>
    <t>Reynolds number</t>
  </si>
  <si>
    <t>Est. Coefficient of friction</t>
  </si>
  <si>
    <t>Shear stress</t>
  </si>
  <si>
    <t>Friction velocity</t>
  </si>
  <si>
    <t>Number of layer</t>
  </si>
  <si>
    <t>Maximum boundary layer height</t>
  </si>
  <si>
    <t xml:space="preserve"> </t>
  </si>
  <si>
    <t>Total height of the inflation layer</t>
  </si>
  <si>
    <t>(r&gt;/&lt;1)</t>
  </si>
  <si>
    <t>Total height of the inflation layer(r=1)</t>
  </si>
  <si>
    <t>Growth rate (r)</t>
  </si>
  <si>
    <t>Adjusted first layer height</t>
  </si>
  <si>
    <t>Start with est. first layer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</si>
</sst>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2" fillId="3" borderId="2" xfId="2"/>
    <xf numFmtId="0" fontId="2" fillId="3" borderId="0" xfId="2" applyBorder="1"/>
    <xf numFmtId="0" fontId="3" fillId="2" borderId="3" xfId="1" applyFont="1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0</xdr:row>
      <xdr:rowOff>137160</xdr:rowOff>
    </xdr:from>
    <xdr:to>
      <xdr:col>13</xdr:col>
      <xdr:colOff>160020</xdr:colOff>
      <xdr:row>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2680B2-53E1-4D56-8884-B6FE6F9309E5}"/>
            </a:ext>
          </a:extLst>
        </xdr:cNvPr>
        <xdr:cNvSpPr txBox="1"/>
      </xdr:nvSpPr>
      <xdr:spPr>
        <a:xfrm>
          <a:off x="8176260" y="137160"/>
          <a:ext cx="2705100" cy="134112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This is approximated based on the flow over a flat plate (Blasius solution). Please refer to the literature, if possible, and find the value of coefficient of friction that might appear close to your case. If not,</a:t>
          </a:r>
        </a:p>
        <a:p>
          <a:r>
            <a:rPr lang="en-US" sz="1100" baseline="0"/>
            <a:t>the process will be iterative. Check y+ after the sim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C2D1-BD1E-4224-9250-F3FAE5B76097}">
  <dimension ref="A1:F14"/>
  <sheetViews>
    <sheetView tabSelected="1" workbookViewId="0">
      <selection activeCell="E13" sqref="E13"/>
    </sheetView>
  </sheetViews>
  <sheetFormatPr defaultRowHeight="14.4" x14ac:dyDescent="0.3"/>
  <cols>
    <col min="1" max="1" width="20.21875" customWidth="1"/>
    <col min="2" max="2" width="11.88671875" customWidth="1"/>
    <col min="4" max="4" width="32.109375" customWidth="1"/>
    <col min="5" max="5" width="12.109375" customWidth="1"/>
    <col min="6" max="6" width="25.77734375" customWidth="1"/>
  </cols>
  <sheetData>
    <row r="1" spans="1:6" x14ac:dyDescent="0.3">
      <c r="A1" s="3" t="s">
        <v>1</v>
      </c>
      <c r="B1" s="3">
        <v>3.6499999999999998E-2</v>
      </c>
      <c r="D1" s="1" t="s">
        <v>6</v>
      </c>
      <c r="E1" s="1">
        <f xml:space="preserve"> (B2*B1*B4)/(B3)</f>
        <v>4998.6025712688652</v>
      </c>
    </row>
    <row r="2" spans="1:6" x14ac:dyDescent="0.3">
      <c r="A2" s="3" t="s">
        <v>2</v>
      </c>
      <c r="B2" s="3">
        <v>1.2250000000000001</v>
      </c>
      <c r="D2" s="1" t="s">
        <v>7</v>
      </c>
      <c r="E2" s="1">
        <f xml:space="preserve"> 0.664/SQRT(E1)</f>
        <v>9.3916905676942886E-3</v>
      </c>
    </row>
    <row r="3" spans="1:6" x14ac:dyDescent="0.3">
      <c r="A3" s="3" t="s">
        <v>3</v>
      </c>
      <c r="B3" s="3">
        <f>17.89*10^-6</f>
        <v>1.789E-5</v>
      </c>
      <c r="D3" s="1" t="s">
        <v>8</v>
      </c>
      <c r="E3" s="1">
        <f xml:space="preserve"> 0.5*E2*B2*B1^2</f>
        <v>7.6636488522715634E-6</v>
      </c>
    </row>
    <row r="4" spans="1:6" x14ac:dyDescent="0.3">
      <c r="A4" s="3" t="s">
        <v>4</v>
      </c>
      <c r="B4" s="3">
        <v>2</v>
      </c>
      <c r="D4" s="1" t="s">
        <v>9</v>
      </c>
      <c r="E4" s="1">
        <f>SQRT(E3/B2)</f>
        <v>2.5012076841808553E-3</v>
      </c>
    </row>
    <row r="5" spans="1:6" x14ac:dyDescent="0.3">
      <c r="A5" s="3" t="s">
        <v>5</v>
      </c>
      <c r="B5" s="3">
        <v>1</v>
      </c>
      <c r="D5" s="1" t="s">
        <v>0</v>
      </c>
      <c r="E5" s="1">
        <f>(B5*B3)/(E4*B2)</f>
        <v>5.8388120766692322E-3</v>
      </c>
    </row>
    <row r="6" spans="1:6" x14ac:dyDescent="0.3">
      <c r="A6" s="3"/>
      <c r="B6" s="3"/>
    </row>
    <row r="7" spans="1:6" x14ac:dyDescent="0.3">
      <c r="A7" s="3"/>
      <c r="B7" s="3"/>
      <c r="D7" s="2" t="s">
        <v>17</v>
      </c>
      <c r="E7">
        <v>4.7146666666666674E-3</v>
      </c>
      <c r="F7" t="s">
        <v>18</v>
      </c>
    </row>
    <row r="8" spans="1:6" x14ac:dyDescent="0.3">
      <c r="A8" s="3" t="s">
        <v>16</v>
      </c>
      <c r="B8" s="3">
        <v>1</v>
      </c>
      <c r="D8" s="1" t="s">
        <v>11</v>
      </c>
      <c r="E8" s="1">
        <f>5*B4/SQRT(E1)</f>
        <v>0.1414411230074441</v>
      </c>
    </row>
    <row r="9" spans="1:6" x14ac:dyDescent="0.3">
      <c r="A9" s="3" t="s">
        <v>10</v>
      </c>
      <c r="B9" s="3">
        <v>30</v>
      </c>
      <c r="D9" s="1" t="s">
        <v>13</v>
      </c>
      <c r="E9" s="1" t="e">
        <f>E7*((1-B8^B9)/(1-B8))</f>
        <v>#DIV/0!</v>
      </c>
      <c r="F9" t="s">
        <v>14</v>
      </c>
    </row>
    <row r="10" spans="1:6" x14ac:dyDescent="0.3">
      <c r="A10" t="s">
        <v>12</v>
      </c>
      <c r="D10" s="1" t="s">
        <v>15</v>
      </c>
      <c r="E10" s="1">
        <f>B9*E7</f>
        <v>0.14144000000000001</v>
      </c>
    </row>
    <row r="14" spans="1:6" ht="13.8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PaThAk</dc:creator>
  <cp:lastModifiedBy>SauRav PaThAk</cp:lastModifiedBy>
  <dcterms:created xsi:type="dcterms:W3CDTF">2019-02-03T01:47:43Z</dcterms:created>
  <dcterms:modified xsi:type="dcterms:W3CDTF">2019-02-03T02:29:39Z</dcterms:modified>
</cp:coreProperties>
</file>