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C24" i="1" l="1"/>
  <c r="D24" i="1"/>
</calcChain>
</file>

<file path=xl/sharedStrings.xml><?xml version="1.0" encoding="utf-8"?>
<sst xmlns="http://schemas.openxmlformats.org/spreadsheetml/2006/main" count="33" uniqueCount="33">
  <si>
    <t>Total Revenue</t>
    <phoneticPr fontId="1" type="noConversion"/>
  </si>
  <si>
    <t>in thousands of dollars</t>
    <phoneticPr fontId="1" type="noConversion"/>
  </si>
  <si>
    <t>Revenues</t>
    <phoneticPr fontId="1" type="noConversion"/>
  </si>
  <si>
    <t xml:space="preserve">    Membership services</t>
    <phoneticPr fontId="1" type="noConversion"/>
  </si>
  <si>
    <t xml:space="preserve">    Online advertising services </t>
    <phoneticPr fontId="1" type="noConversion"/>
  </si>
  <si>
    <t xml:space="preserve">    Others </t>
    <phoneticPr fontId="1" type="noConversion"/>
  </si>
  <si>
    <t xml:space="preserve">    Content distribution</t>
    <phoneticPr fontId="1" type="noConversion"/>
  </si>
  <si>
    <t xml:space="preserve">Liabilities </t>
    <phoneticPr fontId="1" type="noConversion"/>
  </si>
  <si>
    <t xml:space="preserve">    Total current liabilities</t>
    <phoneticPr fontId="1" type="noConversion"/>
  </si>
  <si>
    <t xml:space="preserve">    Total non-current liabilities</t>
    <phoneticPr fontId="1" type="noConversion"/>
  </si>
  <si>
    <t>Total liabilities</t>
    <phoneticPr fontId="1" type="noConversion"/>
  </si>
  <si>
    <t>Assets</t>
    <phoneticPr fontId="1" type="noConversion"/>
  </si>
  <si>
    <t xml:space="preserve">    Intangible assets, net</t>
    <phoneticPr fontId="1" type="noConversion"/>
  </si>
  <si>
    <t xml:space="preserve">    </t>
    <phoneticPr fontId="1" type="noConversion"/>
  </si>
  <si>
    <t xml:space="preserve">   Total Current assets</t>
    <phoneticPr fontId="1" type="noConversion"/>
  </si>
  <si>
    <t xml:space="preserve">  Current Licensed copyrights,net</t>
    <phoneticPr fontId="1" type="noConversion"/>
  </si>
  <si>
    <t xml:space="preserve">  Non-Current Licensed copyrights,net</t>
    <phoneticPr fontId="1" type="noConversion"/>
  </si>
  <si>
    <t xml:space="preserve">  Non-Current Produced content,net</t>
    <phoneticPr fontId="1" type="noConversion"/>
  </si>
  <si>
    <t>Total content assets,net</t>
    <phoneticPr fontId="1" type="noConversion"/>
  </si>
  <si>
    <t>净资产收益率ROE</t>
    <phoneticPr fontId="1" type="noConversion"/>
  </si>
  <si>
    <t>总资产收益率ROA</t>
    <phoneticPr fontId="1" type="noConversion"/>
  </si>
  <si>
    <t>销售利润率ROS</t>
    <phoneticPr fontId="1" type="noConversion"/>
  </si>
  <si>
    <t>资产周转率</t>
    <phoneticPr fontId="1" type="noConversion"/>
  </si>
  <si>
    <t>权益乘数EM</t>
    <phoneticPr fontId="1" type="noConversion"/>
  </si>
  <si>
    <t>Net income</t>
    <phoneticPr fontId="1" type="noConversion"/>
  </si>
  <si>
    <t>4.659</t>
    <phoneticPr fontId="1" type="noConversion"/>
  </si>
  <si>
    <t>2.465</t>
    <phoneticPr fontId="1" type="noConversion"/>
  </si>
  <si>
    <t>Total assets</t>
    <phoneticPr fontId="1" type="noConversion"/>
  </si>
  <si>
    <t>SE</t>
    <phoneticPr fontId="1" type="noConversion"/>
  </si>
  <si>
    <t>Total liabilities</t>
    <phoneticPr fontId="1" type="noConversion"/>
  </si>
  <si>
    <t>Liabilities ratio</t>
    <phoneticPr fontId="1" type="noConversion"/>
  </si>
  <si>
    <t>上市前，汇率按6.7算</t>
    <phoneticPr fontId="1" type="noConversion"/>
  </si>
  <si>
    <t>上市后，汇率按年报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</si>
</sst>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2" fillId="0" borderId="0" xfId="0" applyFont="1"/>
    <xf numFmtId="10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5"/>
  <sheetViews>
    <sheetView tabSelected="1" topLeftCell="A12" zoomScale="119" zoomScaleNormal="100" workbookViewId="0">
      <selection activeCell="G7" sqref="G7"/>
    </sheetView>
  </sheetViews>
  <sheetFormatPr defaultRowHeight="13.8" x14ac:dyDescent="0.25"/>
  <cols>
    <col min="2" max="2" width="32.6640625" customWidth="1"/>
    <col min="3" max="3" width="10.44140625" bestFit="1" customWidth="1"/>
    <col min="4" max="4" width="19.5546875" customWidth="1"/>
    <col min="5" max="5" width="20" customWidth="1"/>
    <col min="7" max="7" width="11.44140625" customWidth="1"/>
    <col min="8" max="8" width="13.88671875" customWidth="1"/>
  </cols>
  <sheetData>
    <row r="3" spans="2:5" x14ac:dyDescent="0.25">
      <c r="B3" s="2" t="s">
        <v>1</v>
      </c>
      <c r="D3" t="s">
        <v>32</v>
      </c>
      <c r="E3" t="s">
        <v>31</v>
      </c>
    </row>
    <row r="4" spans="2:5" x14ac:dyDescent="0.25">
      <c r="C4">
        <v>2019</v>
      </c>
      <c r="D4">
        <v>2018</v>
      </c>
      <c r="E4">
        <v>2017</v>
      </c>
    </row>
    <row r="5" spans="2:5" x14ac:dyDescent="0.25">
      <c r="B5" t="s">
        <v>2</v>
      </c>
    </row>
    <row r="6" spans="2:5" x14ac:dyDescent="0.25">
      <c r="B6" t="s">
        <v>3</v>
      </c>
      <c r="C6" s="1">
        <v>2073546</v>
      </c>
      <c r="D6" s="1">
        <v>1545018</v>
      </c>
      <c r="E6" s="1">
        <v>975527</v>
      </c>
    </row>
    <row r="7" spans="2:5" x14ac:dyDescent="0.25">
      <c r="B7" t="s">
        <v>4</v>
      </c>
      <c r="C7" s="1">
        <v>1187997</v>
      </c>
      <c r="D7" s="1">
        <v>1356710</v>
      </c>
      <c r="E7" s="1">
        <v>1217750</v>
      </c>
    </row>
    <row r="8" spans="2:5" x14ac:dyDescent="0.25">
      <c r="B8" t="s">
        <v>6</v>
      </c>
      <c r="C8" s="1">
        <v>365454</v>
      </c>
      <c r="D8" s="1">
        <v>314543</v>
      </c>
      <c r="E8" s="1">
        <v>177883</v>
      </c>
    </row>
    <row r="9" spans="2:5" x14ac:dyDescent="0.25">
      <c r="B9" t="s">
        <v>5</v>
      </c>
      <c r="C9" s="1">
        <v>537681</v>
      </c>
      <c r="D9" s="1">
        <v>418245</v>
      </c>
      <c r="E9" s="1">
        <v>222624</v>
      </c>
    </row>
    <row r="10" spans="2:5" x14ac:dyDescent="0.25">
      <c r="B10" t="s">
        <v>0</v>
      </c>
      <c r="C10" s="1">
        <v>4164678</v>
      </c>
      <c r="D10" s="1">
        <v>3634516</v>
      </c>
      <c r="E10" s="1">
        <v>2593784</v>
      </c>
    </row>
    <row r="12" spans="2:5" x14ac:dyDescent="0.25">
      <c r="B12" t="s">
        <v>7</v>
      </c>
    </row>
    <row r="13" spans="2:5" x14ac:dyDescent="0.25">
      <c r="B13" t="s">
        <v>8</v>
      </c>
      <c r="C13" s="1">
        <v>2897692</v>
      </c>
      <c r="D13" s="1">
        <v>2881587</v>
      </c>
      <c r="E13" s="1">
        <v>1735166</v>
      </c>
    </row>
    <row r="14" spans="2:5" x14ac:dyDescent="0.25">
      <c r="B14" t="s">
        <v>9</v>
      </c>
      <c r="C14" s="1">
        <v>2140891</v>
      </c>
      <c r="D14" s="1">
        <v>987823</v>
      </c>
      <c r="E14" s="1">
        <v>43685</v>
      </c>
    </row>
    <row r="15" spans="2:5" x14ac:dyDescent="0.25">
      <c r="B15" t="s">
        <v>10</v>
      </c>
      <c r="C15" s="1">
        <v>5038583</v>
      </c>
      <c r="D15" s="1">
        <v>3869410</v>
      </c>
      <c r="E15" s="1">
        <v>1778851</v>
      </c>
    </row>
    <row r="17" spans="2:5" x14ac:dyDescent="0.25">
      <c r="B17" t="s">
        <v>11</v>
      </c>
    </row>
    <row r="18" spans="2:5" x14ac:dyDescent="0.25">
      <c r="B18" t="s">
        <v>12</v>
      </c>
      <c r="C18" s="1">
        <v>116918</v>
      </c>
      <c r="D18" s="1">
        <v>244083</v>
      </c>
      <c r="E18" s="1">
        <v>63881</v>
      </c>
    </row>
    <row r="19" spans="2:5" x14ac:dyDescent="0.25">
      <c r="B19" t="s">
        <v>14</v>
      </c>
      <c r="C19" s="1">
        <v>2912011</v>
      </c>
      <c r="D19" s="1">
        <v>2887563</v>
      </c>
      <c r="E19" s="1">
        <v>850825</v>
      </c>
    </row>
    <row r="20" spans="2:5" x14ac:dyDescent="0.25">
      <c r="B20" t="s">
        <v>13</v>
      </c>
    </row>
    <row r="21" spans="2:5" x14ac:dyDescent="0.25">
      <c r="B21" t="s">
        <v>15</v>
      </c>
      <c r="C21" s="1">
        <v>175943</v>
      </c>
      <c r="D21" s="1">
        <v>169273</v>
      </c>
      <c r="E21" s="1">
        <v>122219</v>
      </c>
    </row>
    <row r="22" spans="2:5" x14ac:dyDescent="0.25">
      <c r="B22" t="s">
        <v>16</v>
      </c>
      <c r="C22" s="1">
        <v>903118</v>
      </c>
      <c r="D22" s="1">
        <v>965880</v>
      </c>
      <c r="E22" s="1">
        <v>680311</v>
      </c>
    </row>
    <row r="23" spans="2:5" x14ac:dyDescent="0.25">
      <c r="B23" t="s">
        <v>17</v>
      </c>
      <c r="C23" s="1">
        <v>625588</v>
      </c>
      <c r="D23" s="1">
        <v>543388</v>
      </c>
      <c r="E23" s="1">
        <v>233474</v>
      </c>
    </row>
    <row r="24" spans="2:5" x14ac:dyDescent="0.25">
      <c r="B24" t="s">
        <v>18</v>
      </c>
      <c r="C24" s="1">
        <f>SUM(C21:C23)</f>
        <v>1704649</v>
      </c>
      <c r="D24" s="1">
        <f>SUM(D21:D23)</f>
        <v>1678541</v>
      </c>
      <c r="E24" s="1">
        <f>SUM(E21:E23)</f>
        <v>1036004</v>
      </c>
    </row>
    <row r="26" spans="2:5" x14ac:dyDescent="0.25">
      <c r="B26" t="s">
        <v>19</v>
      </c>
      <c r="C26" s="3">
        <v>-1.0739000000000001</v>
      </c>
      <c r="D26" s="3">
        <v>-0.51819999999999999</v>
      </c>
    </row>
    <row r="27" spans="2:5" x14ac:dyDescent="0.25">
      <c r="B27" t="s">
        <v>20</v>
      </c>
      <c r="C27" s="3">
        <v>-0.23050000000000001</v>
      </c>
      <c r="D27" s="3">
        <v>-0.2102</v>
      </c>
    </row>
    <row r="28" spans="2:5" x14ac:dyDescent="0.25">
      <c r="B28" t="s">
        <v>21</v>
      </c>
      <c r="C28" s="3">
        <v>-0.35610000000000003</v>
      </c>
      <c r="D28" s="3">
        <v>-0.3765</v>
      </c>
    </row>
    <row r="29" spans="2:5" x14ac:dyDescent="0.25">
      <c r="B29" t="s">
        <v>22</v>
      </c>
      <c r="C29" s="4">
        <v>0.64729999999999999</v>
      </c>
      <c r="D29" s="4">
        <v>0.55830000000000002</v>
      </c>
    </row>
    <row r="30" spans="2:5" x14ac:dyDescent="0.25">
      <c r="B30" t="s">
        <v>23</v>
      </c>
      <c r="C30" s="4" t="s">
        <v>25</v>
      </c>
      <c r="D30" s="4" t="s">
        <v>26</v>
      </c>
    </row>
    <row r="31" spans="2:5" x14ac:dyDescent="0.25">
      <c r="B31" t="s">
        <v>24</v>
      </c>
      <c r="C31" s="1">
        <v>-1483076</v>
      </c>
      <c r="D31" s="1">
        <v>-1368447</v>
      </c>
    </row>
    <row r="32" spans="2:5" x14ac:dyDescent="0.25">
      <c r="B32" t="s">
        <v>27</v>
      </c>
      <c r="C32" s="1">
        <v>6434046</v>
      </c>
      <c r="D32" s="1">
        <v>6510027</v>
      </c>
    </row>
    <row r="33" spans="2:4" x14ac:dyDescent="0.25">
      <c r="B33" t="s">
        <v>28</v>
      </c>
      <c r="C33" s="1">
        <v>1380877</v>
      </c>
      <c r="D33" s="1">
        <v>2640617</v>
      </c>
    </row>
    <row r="34" spans="2:4" x14ac:dyDescent="0.25">
      <c r="B34" t="s">
        <v>29</v>
      </c>
      <c r="C34" s="1">
        <v>5038583</v>
      </c>
      <c r="D34" s="1">
        <v>3869410</v>
      </c>
    </row>
    <row r="35" spans="2:4" x14ac:dyDescent="0.25">
      <c r="B35" t="s">
        <v>30</v>
      </c>
      <c r="C35" s="4">
        <v>0.78310000000000002</v>
      </c>
      <c r="D35" s="4">
        <v>0.59440000000000004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2020-12-16T02:44:39Z</dcterms:modified>
</cp:coreProperties>
</file>