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재리\Dropbox\stock\최종본모음\stockanalysis\independent\"/>
    </mc:Choice>
  </mc:AlternateContent>
  <xr:revisionPtr revIDLastSave="0" documentId="13_ncr:1_{D8321F4B-0EE5-42F7-AF3C-9149383B07B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KR_경상수지-CA" sheetId="1" r:id="rId1"/>
    <sheet name="Com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2" i="1"/>
</calcChain>
</file>

<file path=xl/sharedStrings.xml><?xml version="1.0" encoding="utf-8"?>
<sst xmlns="http://schemas.openxmlformats.org/spreadsheetml/2006/main" count="25" uniqueCount="21">
  <si>
    <t>DATE</t>
  </si>
  <si>
    <t>지표명</t>
    <phoneticPr fontId="18" type="noConversion"/>
  </si>
  <si>
    <t>지표약칭</t>
    <phoneticPr fontId="18" type="noConversion"/>
  </si>
  <si>
    <t>개요</t>
    <phoneticPr fontId="18" type="noConversion"/>
  </si>
  <si>
    <t>전망</t>
    <phoneticPr fontId="18" type="noConversion"/>
  </si>
  <si>
    <t>지표소스</t>
    <phoneticPr fontId="18" type="noConversion"/>
  </si>
  <si>
    <t>발표일</t>
    <phoneticPr fontId="18" type="noConversion"/>
  </si>
  <si>
    <t>발표주기</t>
    <phoneticPr fontId="18" type="noConversion"/>
  </si>
  <si>
    <t>매월</t>
    <phoneticPr fontId="18" type="noConversion"/>
  </si>
  <si>
    <t>수집자</t>
  </si>
  <si>
    <t>자료해당월의 1일</t>
    <phoneticPr fontId="18" type="noConversion"/>
  </si>
  <si>
    <t>전월대비 증감율</t>
    <phoneticPr fontId="18" type="noConversion"/>
  </si>
  <si>
    <t>KR_경상수지</t>
    <phoneticPr fontId="18" type="noConversion"/>
  </si>
  <si>
    <t>CA</t>
    <phoneticPr fontId="18" type="noConversion"/>
  </si>
  <si>
    <t>1년간 대외적인 경상거래를 알 수 있는 지표,</t>
    <phoneticPr fontId="18" type="noConversion"/>
  </si>
  <si>
    <t>경상수지 증가 -&gt; 코스피 상승률 증가 -&gt; 원달러 환율 증가</t>
    <phoneticPr fontId="18" type="noConversion"/>
  </si>
  <si>
    <t>http://kosis.kr/statHtml/statHtml.do?orgId=301&amp;tblId=DT_022Y013&amp;vw_cd=MT_ZTITLE&amp;list_id=301_B_B02&amp;seqNo=&amp;lang_mode=ko&amp;language=kor&amp;obj_var_id=&amp;itm_id=&amp;conn_path=MT_ZTITLE</t>
    <phoneticPr fontId="18" type="noConversion"/>
  </si>
  <si>
    <t>5일근처(익익월)</t>
    <phoneticPr fontId="18" type="noConversion"/>
  </si>
  <si>
    <t>이진재</t>
    <phoneticPr fontId="18" type="noConversion"/>
  </si>
  <si>
    <t>경상수지</t>
    <phoneticPr fontId="18" type="noConversion"/>
  </si>
  <si>
    <t>CArate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</si>
</sst>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42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osis.kr/statHtml/statHtml.do?orgId=301&amp;tblId=DT_022Y013&amp;vw_cd=MT_ZTITLE&amp;list_id=301_B_B02&amp;seqNo=&amp;lang_mode=ko&amp;language=kor&amp;obj_var_id=&amp;itm_id=&amp;conn_path=MT_Z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7"/>
  <sheetViews>
    <sheetView tabSelected="1" workbookViewId="0">
      <selection activeCell="F9" sqref="F9"/>
    </sheetView>
  </sheetViews>
  <sheetFormatPr defaultRowHeight="17.399999999999999" x14ac:dyDescent="0.4"/>
  <cols>
    <col min="1" max="1" width="11.8984375" customWidth="1"/>
  </cols>
  <sheetData>
    <row r="1" spans="1:3" x14ac:dyDescent="0.4">
      <c r="A1" t="s">
        <v>0</v>
      </c>
      <c r="B1" t="s">
        <v>13</v>
      </c>
      <c r="C1" t="s">
        <v>20</v>
      </c>
    </row>
    <row r="2" spans="1:3" x14ac:dyDescent="0.4">
      <c r="A2" s="1">
        <v>37653</v>
      </c>
      <c r="B2">
        <v>-740.2</v>
      </c>
      <c r="C2" t="e">
        <f>B2/#REF!-1</f>
        <v>#REF!</v>
      </c>
    </row>
    <row r="3" spans="1:3" x14ac:dyDescent="0.4">
      <c r="A3" s="1">
        <v>37681</v>
      </c>
      <c r="B3">
        <v>-143.6</v>
      </c>
      <c r="C3">
        <f t="shared" ref="C3:C66" si="0">B3/B2-1</f>
        <v>-0.80599837881653613</v>
      </c>
    </row>
    <row r="4" spans="1:3" x14ac:dyDescent="0.4">
      <c r="A4" s="1">
        <v>37712</v>
      </c>
      <c r="B4">
        <v>-1008.2</v>
      </c>
      <c r="C4">
        <f t="shared" si="0"/>
        <v>6.020891364902508</v>
      </c>
    </row>
    <row r="5" spans="1:3" x14ac:dyDescent="0.4">
      <c r="A5" s="1">
        <v>37742</v>
      </c>
      <c r="B5">
        <v>-51.3</v>
      </c>
      <c r="C5">
        <f t="shared" si="0"/>
        <v>-0.94911723864312636</v>
      </c>
    </row>
    <row r="6" spans="1:3" x14ac:dyDescent="0.4">
      <c r="A6" s="1">
        <v>37773</v>
      </c>
      <c r="B6">
        <v>1097.0999999999999</v>
      </c>
      <c r="C6">
        <f t="shared" si="0"/>
        <v>-22.385964912280702</v>
      </c>
    </row>
    <row r="7" spans="1:3" x14ac:dyDescent="0.4">
      <c r="A7" s="1">
        <v>37803</v>
      </c>
      <c r="B7">
        <v>622.20000000000005</v>
      </c>
      <c r="C7">
        <f t="shared" si="0"/>
        <v>-0.43286847142466489</v>
      </c>
    </row>
    <row r="8" spans="1:3" x14ac:dyDescent="0.4">
      <c r="A8" s="1">
        <v>37834</v>
      </c>
      <c r="B8">
        <v>971.6</v>
      </c>
      <c r="C8">
        <f t="shared" si="0"/>
        <v>0.56155576984892308</v>
      </c>
    </row>
    <row r="9" spans="1:3" x14ac:dyDescent="0.4">
      <c r="A9" s="1">
        <v>37865</v>
      </c>
      <c r="B9">
        <v>3273.5</v>
      </c>
      <c r="C9">
        <f t="shared" si="0"/>
        <v>2.3691848497324002</v>
      </c>
    </row>
    <row r="10" spans="1:3" x14ac:dyDescent="0.4">
      <c r="A10" s="1">
        <v>37895</v>
      </c>
      <c r="B10">
        <v>3555.7</v>
      </c>
      <c r="C10">
        <f t="shared" si="0"/>
        <v>8.6207423247288695E-2</v>
      </c>
    </row>
    <row r="11" spans="1:3" x14ac:dyDescent="0.4">
      <c r="A11" s="1">
        <v>37926</v>
      </c>
      <c r="B11">
        <v>2949.4</v>
      </c>
      <c r="C11">
        <f t="shared" si="0"/>
        <v>-0.17051494783024435</v>
      </c>
    </row>
    <row r="12" spans="1:3" x14ac:dyDescent="0.4">
      <c r="A12" s="1">
        <v>37956</v>
      </c>
      <c r="B12">
        <v>2975</v>
      </c>
      <c r="C12">
        <f t="shared" si="0"/>
        <v>8.6797314708075834E-3</v>
      </c>
    </row>
    <row r="13" spans="1:3" x14ac:dyDescent="0.4">
      <c r="A13" s="1">
        <v>37987</v>
      </c>
      <c r="B13">
        <v>2123.4</v>
      </c>
      <c r="C13">
        <f t="shared" si="0"/>
        <v>-0.28625210084033614</v>
      </c>
    </row>
    <row r="14" spans="1:3" x14ac:dyDescent="0.4">
      <c r="A14" s="1">
        <v>38018</v>
      </c>
      <c r="B14">
        <v>1206.5999999999999</v>
      </c>
      <c r="C14">
        <f t="shared" si="0"/>
        <v>-0.43176038428934738</v>
      </c>
    </row>
    <row r="15" spans="1:3" x14ac:dyDescent="0.4">
      <c r="A15" s="1">
        <v>38047</v>
      </c>
      <c r="B15">
        <v>1897.7</v>
      </c>
      <c r="C15">
        <f t="shared" si="0"/>
        <v>0.57276645118514846</v>
      </c>
    </row>
    <row r="16" spans="1:3" x14ac:dyDescent="0.4">
      <c r="A16" s="1">
        <v>38078</v>
      </c>
      <c r="B16">
        <v>543.79999999999995</v>
      </c>
      <c r="C16">
        <f t="shared" si="0"/>
        <v>-0.71344258839648</v>
      </c>
    </row>
    <row r="17" spans="1:3" x14ac:dyDescent="0.4">
      <c r="A17" s="1">
        <v>38108</v>
      </c>
      <c r="B17">
        <v>4340.6000000000004</v>
      </c>
      <c r="C17">
        <f t="shared" si="0"/>
        <v>6.9819786686281731</v>
      </c>
    </row>
    <row r="18" spans="1:3" x14ac:dyDescent="0.4">
      <c r="A18" s="1">
        <v>38139</v>
      </c>
      <c r="B18">
        <v>1887.3</v>
      </c>
      <c r="C18">
        <f t="shared" si="0"/>
        <v>-0.56519835967377785</v>
      </c>
    </row>
    <row r="19" spans="1:3" x14ac:dyDescent="0.4">
      <c r="A19" s="1">
        <v>38169</v>
      </c>
      <c r="B19">
        <v>2132.6</v>
      </c>
      <c r="C19">
        <f t="shared" si="0"/>
        <v>0.12997403698405119</v>
      </c>
    </row>
    <row r="20" spans="1:3" x14ac:dyDescent="0.4">
      <c r="A20" s="1">
        <v>38200</v>
      </c>
      <c r="B20">
        <v>1642.2</v>
      </c>
      <c r="C20">
        <f t="shared" si="0"/>
        <v>-0.22995404670355424</v>
      </c>
    </row>
    <row r="21" spans="1:3" x14ac:dyDescent="0.4">
      <c r="A21" s="1">
        <v>38231</v>
      </c>
      <c r="B21">
        <v>4145.7</v>
      </c>
      <c r="C21">
        <f t="shared" si="0"/>
        <v>1.5244793569601751</v>
      </c>
    </row>
    <row r="22" spans="1:3" x14ac:dyDescent="0.4">
      <c r="A22" s="1">
        <v>38261</v>
      </c>
      <c r="B22">
        <v>2178.8000000000002</v>
      </c>
      <c r="C22">
        <f t="shared" si="0"/>
        <v>-0.47444339918469736</v>
      </c>
    </row>
    <row r="23" spans="1:3" x14ac:dyDescent="0.4">
      <c r="A23" s="1">
        <v>38292</v>
      </c>
      <c r="B23">
        <v>4144.7</v>
      </c>
      <c r="C23">
        <f t="shared" si="0"/>
        <v>0.90228566183220105</v>
      </c>
    </row>
    <row r="24" spans="1:3" x14ac:dyDescent="0.4">
      <c r="A24" s="1">
        <v>38322</v>
      </c>
      <c r="B24">
        <v>3046.5</v>
      </c>
      <c r="C24">
        <f t="shared" si="0"/>
        <v>-0.26496489492605013</v>
      </c>
    </row>
    <row r="25" spans="1:3" x14ac:dyDescent="0.4">
      <c r="A25" s="1">
        <v>38353</v>
      </c>
      <c r="B25">
        <v>1398</v>
      </c>
      <c r="C25">
        <f t="shared" si="0"/>
        <v>-0.54111275233874934</v>
      </c>
    </row>
    <row r="26" spans="1:3" x14ac:dyDescent="0.4">
      <c r="A26" s="1">
        <v>38384</v>
      </c>
      <c r="B26">
        <v>752.4</v>
      </c>
      <c r="C26">
        <f t="shared" si="0"/>
        <v>-0.46180257510729616</v>
      </c>
    </row>
    <row r="27" spans="1:3" x14ac:dyDescent="0.4">
      <c r="A27" s="1">
        <v>38412</v>
      </c>
      <c r="B27">
        <v>1315.6</v>
      </c>
      <c r="C27">
        <f t="shared" si="0"/>
        <v>0.74853801169590639</v>
      </c>
    </row>
    <row r="28" spans="1:3" x14ac:dyDescent="0.4">
      <c r="A28" s="1">
        <v>38443</v>
      </c>
      <c r="B28">
        <v>-1734.7</v>
      </c>
      <c r="C28">
        <f t="shared" si="0"/>
        <v>-2.3185618729096991</v>
      </c>
    </row>
    <row r="29" spans="1:3" x14ac:dyDescent="0.4">
      <c r="A29" s="1">
        <v>38473</v>
      </c>
      <c r="B29">
        <v>546.1</v>
      </c>
      <c r="C29">
        <f t="shared" si="0"/>
        <v>-1.3148094771430219</v>
      </c>
    </row>
    <row r="30" spans="1:3" x14ac:dyDescent="0.4">
      <c r="A30" s="1">
        <v>38504</v>
      </c>
      <c r="B30">
        <v>958.6</v>
      </c>
      <c r="C30">
        <f t="shared" si="0"/>
        <v>0.75535616187511434</v>
      </c>
    </row>
    <row r="31" spans="1:3" x14ac:dyDescent="0.4">
      <c r="A31" s="1">
        <v>38534</v>
      </c>
      <c r="B31">
        <v>622</v>
      </c>
      <c r="C31">
        <f t="shared" si="0"/>
        <v>-0.35113707490089718</v>
      </c>
    </row>
    <row r="32" spans="1:3" x14ac:dyDescent="0.4">
      <c r="A32" s="1">
        <v>38565</v>
      </c>
      <c r="B32">
        <v>973.5</v>
      </c>
      <c r="C32">
        <f t="shared" si="0"/>
        <v>0.56511254019292601</v>
      </c>
    </row>
    <row r="33" spans="1:3" x14ac:dyDescent="0.4">
      <c r="A33" s="1">
        <v>38596</v>
      </c>
      <c r="B33">
        <v>724.6</v>
      </c>
      <c r="C33">
        <f t="shared" si="0"/>
        <v>-0.25567539804827943</v>
      </c>
    </row>
    <row r="34" spans="1:3" x14ac:dyDescent="0.4">
      <c r="A34" s="1">
        <v>38626</v>
      </c>
      <c r="B34">
        <v>3014.9</v>
      </c>
      <c r="C34">
        <f t="shared" si="0"/>
        <v>3.1607783604747448</v>
      </c>
    </row>
    <row r="35" spans="1:3" x14ac:dyDescent="0.4">
      <c r="A35" s="1">
        <v>38657</v>
      </c>
      <c r="B35">
        <v>1866.3</v>
      </c>
      <c r="C35">
        <f t="shared" si="0"/>
        <v>-0.38097449334969657</v>
      </c>
    </row>
    <row r="36" spans="1:3" x14ac:dyDescent="0.4">
      <c r="A36" s="1">
        <v>38687</v>
      </c>
      <c r="B36">
        <v>1771.3</v>
      </c>
      <c r="C36">
        <f t="shared" si="0"/>
        <v>-5.0902855918126821E-2</v>
      </c>
    </row>
    <row r="37" spans="1:3" x14ac:dyDescent="0.4">
      <c r="A37" s="1">
        <v>38718</v>
      </c>
      <c r="B37">
        <v>-78.3</v>
      </c>
      <c r="C37">
        <f t="shared" si="0"/>
        <v>-1.0442048213176762</v>
      </c>
    </row>
    <row r="38" spans="1:3" x14ac:dyDescent="0.4">
      <c r="A38" s="1">
        <v>38749</v>
      </c>
      <c r="B38">
        <v>-3245.1</v>
      </c>
      <c r="C38">
        <f t="shared" si="0"/>
        <v>40.444444444444443</v>
      </c>
    </row>
    <row r="39" spans="1:3" x14ac:dyDescent="0.4">
      <c r="A39" s="1">
        <v>38777</v>
      </c>
      <c r="B39">
        <v>-1625.1</v>
      </c>
      <c r="C39">
        <f t="shared" si="0"/>
        <v>-0.49921419987057414</v>
      </c>
    </row>
    <row r="40" spans="1:3" x14ac:dyDescent="0.4">
      <c r="A40" s="1">
        <v>38808</v>
      </c>
      <c r="B40">
        <v>-3428.9</v>
      </c>
      <c r="C40">
        <f t="shared" si="0"/>
        <v>1.1099624638483787</v>
      </c>
    </row>
    <row r="41" spans="1:3" x14ac:dyDescent="0.4">
      <c r="A41" s="1">
        <v>38838</v>
      </c>
      <c r="B41">
        <v>-43.8</v>
      </c>
      <c r="C41">
        <f t="shared" si="0"/>
        <v>-0.98722622415351857</v>
      </c>
    </row>
    <row r="42" spans="1:3" x14ac:dyDescent="0.4">
      <c r="A42" s="1">
        <v>38869</v>
      </c>
      <c r="B42">
        <v>2189.9</v>
      </c>
      <c r="C42">
        <f t="shared" si="0"/>
        <v>-50.997716894977174</v>
      </c>
    </row>
    <row r="43" spans="1:3" x14ac:dyDescent="0.4">
      <c r="A43" s="1">
        <v>38899</v>
      </c>
      <c r="B43">
        <v>-698.4</v>
      </c>
      <c r="C43">
        <f t="shared" si="0"/>
        <v>-1.3189186720854833</v>
      </c>
    </row>
    <row r="44" spans="1:3" x14ac:dyDescent="0.4">
      <c r="A44" s="1">
        <v>38930</v>
      </c>
      <c r="B44">
        <v>-1540.5</v>
      </c>
      <c r="C44">
        <f t="shared" si="0"/>
        <v>1.2057560137457046</v>
      </c>
    </row>
    <row r="45" spans="1:3" x14ac:dyDescent="0.4">
      <c r="A45" s="1">
        <v>38961</v>
      </c>
      <c r="B45">
        <v>3088.4</v>
      </c>
      <c r="C45">
        <f t="shared" si="0"/>
        <v>-3.0048036351833822</v>
      </c>
    </row>
    <row r="46" spans="1:3" x14ac:dyDescent="0.4">
      <c r="A46" s="1">
        <v>38991</v>
      </c>
      <c r="B46">
        <v>2688.4</v>
      </c>
      <c r="C46">
        <f t="shared" si="0"/>
        <v>-0.1295169019557052</v>
      </c>
    </row>
    <row r="47" spans="1:3" x14ac:dyDescent="0.4">
      <c r="A47" s="1">
        <v>39022</v>
      </c>
      <c r="B47">
        <v>4455.8</v>
      </c>
      <c r="C47">
        <f t="shared" si="0"/>
        <v>0.65741705103407222</v>
      </c>
    </row>
    <row r="48" spans="1:3" x14ac:dyDescent="0.4">
      <c r="A48" s="1">
        <v>39052</v>
      </c>
      <c r="B48">
        <v>332.4</v>
      </c>
      <c r="C48">
        <f t="shared" si="0"/>
        <v>-0.92540060146326142</v>
      </c>
    </row>
    <row r="49" spans="1:3" x14ac:dyDescent="0.4">
      <c r="A49" s="1">
        <v>39083</v>
      </c>
      <c r="B49">
        <v>214.1</v>
      </c>
      <c r="C49">
        <f t="shared" si="0"/>
        <v>-0.35589651022864022</v>
      </c>
    </row>
    <row r="50" spans="1:3" x14ac:dyDescent="0.4">
      <c r="A50" s="1">
        <v>39114</v>
      </c>
      <c r="B50">
        <v>-729</v>
      </c>
      <c r="C50">
        <f t="shared" si="0"/>
        <v>-4.4049509574964976</v>
      </c>
    </row>
    <row r="51" spans="1:3" x14ac:dyDescent="0.4">
      <c r="A51" s="1">
        <v>39142</v>
      </c>
      <c r="B51">
        <v>-1160.4000000000001</v>
      </c>
      <c r="C51">
        <f t="shared" si="0"/>
        <v>0.59176954732510301</v>
      </c>
    </row>
    <row r="52" spans="1:3" x14ac:dyDescent="0.4">
      <c r="A52" s="1">
        <v>39173</v>
      </c>
      <c r="B52">
        <v>-2240.6</v>
      </c>
      <c r="C52">
        <f t="shared" si="0"/>
        <v>0.93088590141330552</v>
      </c>
    </row>
    <row r="53" spans="1:3" x14ac:dyDescent="0.4">
      <c r="A53" s="1">
        <v>39203</v>
      </c>
      <c r="B53">
        <v>-2295.3000000000002</v>
      </c>
      <c r="C53">
        <f t="shared" si="0"/>
        <v>2.4413103632955568E-2</v>
      </c>
    </row>
    <row r="54" spans="1:3" x14ac:dyDescent="0.4">
      <c r="A54" s="1">
        <v>39234</v>
      </c>
      <c r="B54">
        <v>1581.5</v>
      </c>
      <c r="C54">
        <f t="shared" si="0"/>
        <v>-1.6890166862719469</v>
      </c>
    </row>
    <row r="55" spans="1:3" x14ac:dyDescent="0.4">
      <c r="A55" s="1">
        <v>39264</v>
      </c>
      <c r="B55">
        <v>2569.3000000000002</v>
      </c>
      <c r="C55">
        <f t="shared" si="0"/>
        <v>0.62459690167562454</v>
      </c>
    </row>
    <row r="56" spans="1:3" x14ac:dyDescent="0.4">
      <c r="A56" s="1">
        <v>39295</v>
      </c>
      <c r="B56">
        <v>2223.4</v>
      </c>
      <c r="C56">
        <f t="shared" si="0"/>
        <v>-0.13462810882341492</v>
      </c>
    </row>
    <row r="57" spans="1:3" x14ac:dyDescent="0.4">
      <c r="A57" s="1">
        <v>39326</v>
      </c>
      <c r="B57">
        <v>4312.6000000000004</v>
      </c>
      <c r="C57">
        <f t="shared" si="0"/>
        <v>0.93964198974543511</v>
      </c>
    </row>
    <row r="58" spans="1:3" x14ac:dyDescent="0.4">
      <c r="A58" s="1">
        <v>39356</v>
      </c>
      <c r="B58">
        <v>1914.3</v>
      </c>
      <c r="C58">
        <f t="shared" si="0"/>
        <v>-0.55611464081992312</v>
      </c>
    </row>
    <row r="59" spans="1:3" x14ac:dyDescent="0.4">
      <c r="A59" s="1">
        <v>39387</v>
      </c>
      <c r="B59">
        <v>3260.2</v>
      </c>
      <c r="C59">
        <f t="shared" si="0"/>
        <v>0.70307684271012905</v>
      </c>
    </row>
    <row r="60" spans="1:3" x14ac:dyDescent="0.4">
      <c r="A60" s="1">
        <v>39417</v>
      </c>
      <c r="B60">
        <v>822.4</v>
      </c>
      <c r="C60">
        <f t="shared" si="0"/>
        <v>-0.74774553708361458</v>
      </c>
    </row>
    <row r="61" spans="1:3" x14ac:dyDescent="0.4">
      <c r="A61" s="1">
        <v>39448</v>
      </c>
      <c r="B61">
        <v>-688.7</v>
      </c>
      <c r="C61">
        <f t="shared" si="0"/>
        <v>-1.8374270428015564</v>
      </c>
    </row>
    <row r="62" spans="1:3" x14ac:dyDescent="0.4">
      <c r="A62" s="1">
        <v>39479</v>
      </c>
      <c r="B62">
        <v>-2235.1999999999998</v>
      </c>
      <c r="C62">
        <f t="shared" si="0"/>
        <v>2.2455350660665014</v>
      </c>
    </row>
    <row r="63" spans="1:3" x14ac:dyDescent="0.4">
      <c r="A63" s="1">
        <v>39508</v>
      </c>
      <c r="B63">
        <v>972.5</v>
      </c>
      <c r="C63">
        <f t="shared" si="0"/>
        <v>-1.4350841088045811</v>
      </c>
    </row>
    <row r="64" spans="1:3" x14ac:dyDescent="0.4">
      <c r="A64" s="1">
        <v>39539</v>
      </c>
      <c r="B64">
        <v>-2386.5</v>
      </c>
      <c r="C64">
        <f t="shared" si="0"/>
        <v>-3.4539845758354755</v>
      </c>
    </row>
    <row r="65" spans="1:3" x14ac:dyDescent="0.4">
      <c r="A65" s="1">
        <v>39569</v>
      </c>
      <c r="B65">
        <v>-1737.8</v>
      </c>
      <c r="C65">
        <f t="shared" si="0"/>
        <v>-0.27182065786716947</v>
      </c>
    </row>
    <row r="66" spans="1:3" x14ac:dyDescent="0.4">
      <c r="A66" s="1">
        <v>39600</v>
      </c>
      <c r="B66">
        <v>-1143</v>
      </c>
      <c r="C66">
        <f t="shared" si="0"/>
        <v>-0.34227183795603633</v>
      </c>
    </row>
    <row r="67" spans="1:3" x14ac:dyDescent="0.4">
      <c r="A67" s="1">
        <v>39630</v>
      </c>
      <c r="B67">
        <v>-2261.6999999999998</v>
      </c>
      <c r="C67">
        <f t="shared" ref="C67:C130" si="1">B67/B66-1</f>
        <v>0.97874015748031473</v>
      </c>
    </row>
    <row r="68" spans="1:3" x14ac:dyDescent="0.4">
      <c r="A68" s="1">
        <v>39661</v>
      </c>
      <c r="B68">
        <v>-3845</v>
      </c>
      <c r="C68">
        <f t="shared" si="1"/>
        <v>0.70004863598178368</v>
      </c>
    </row>
    <row r="69" spans="1:3" x14ac:dyDescent="0.4">
      <c r="A69" s="1">
        <v>39692</v>
      </c>
      <c r="B69">
        <v>1469</v>
      </c>
      <c r="C69">
        <f t="shared" si="1"/>
        <v>-1.3820546163849154</v>
      </c>
    </row>
    <row r="70" spans="1:3" x14ac:dyDescent="0.4">
      <c r="A70" s="1">
        <v>39722</v>
      </c>
      <c r="B70">
        <v>3904.5</v>
      </c>
      <c r="C70">
        <f t="shared" si="1"/>
        <v>1.657930565010211</v>
      </c>
    </row>
    <row r="71" spans="1:3" x14ac:dyDescent="0.4">
      <c r="A71" s="1">
        <v>39753</v>
      </c>
      <c r="B71">
        <v>2761.1</v>
      </c>
      <c r="C71">
        <f t="shared" si="1"/>
        <v>-0.29284159303367907</v>
      </c>
    </row>
    <row r="72" spans="1:3" x14ac:dyDescent="0.4">
      <c r="A72" s="1">
        <v>39783</v>
      </c>
      <c r="B72">
        <v>6943.8</v>
      </c>
      <c r="C72">
        <f t="shared" si="1"/>
        <v>1.5148672630473365</v>
      </c>
    </row>
    <row r="73" spans="1:3" x14ac:dyDescent="0.4">
      <c r="A73" s="1">
        <v>39814</v>
      </c>
      <c r="B73">
        <v>175.8</v>
      </c>
      <c r="C73">
        <f t="shared" si="1"/>
        <v>-0.97468245053140934</v>
      </c>
    </row>
    <row r="74" spans="1:3" x14ac:dyDescent="0.4">
      <c r="A74" s="1">
        <v>39845</v>
      </c>
      <c r="B74">
        <v>5013</v>
      </c>
      <c r="C74">
        <f t="shared" si="1"/>
        <v>27.515358361774741</v>
      </c>
    </row>
    <row r="75" spans="1:3" x14ac:dyDescent="0.4">
      <c r="A75" s="1">
        <v>39873</v>
      </c>
      <c r="B75">
        <v>5786</v>
      </c>
      <c r="C75">
        <f t="shared" si="1"/>
        <v>0.15419908238579683</v>
      </c>
    </row>
    <row r="76" spans="1:3" x14ac:dyDescent="0.4">
      <c r="A76" s="1">
        <v>39904</v>
      </c>
      <c r="B76">
        <v>3139.2</v>
      </c>
      <c r="C76">
        <f t="shared" si="1"/>
        <v>-0.45744901486346357</v>
      </c>
    </row>
    <row r="77" spans="1:3" x14ac:dyDescent="0.4">
      <c r="A77" s="1">
        <v>39934</v>
      </c>
      <c r="B77">
        <v>2329.4</v>
      </c>
      <c r="C77">
        <f t="shared" si="1"/>
        <v>-0.25796381243628941</v>
      </c>
    </row>
    <row r="78" spans="1:3" x14ac:dyDescent="0.4">
      <c r="A78" s="1">
        <v>39965</v>
      </c>
      <c r="B78">
        <v>4064.7</v>
      </c>
      <c r="C78">
        <f t="shared" si="1"/>
        <v>0.74495578260496242</v>
      </c>
    </row>
    <row r="79" spans="1:3" x14ac:dyDescent="0.4">
      <c r="A79" s="1">
        <v>39995</v>
      </c>
      <c r="B79">
        <v>1987.7</v>
      </c>
      <c r="C79">
        <f t="shared" si="1"/>
        <v>-0.51098482052796024</v>
      </c>
    </row>
    <row r="80" spans="1:3" x14ac:dyDescent="0.4">
      <c r="A80" s="1">
        <v>40026</v>
      </c>
      <c r="B80">
        <v>1169.5999999999999</v>
      </c>
      <c r="C80">
        <f t="shared" si="1"/>
        <v>-0.41158122453086488</v>
      </c>
    </row>
    <row r="81" spans="1:3" x14ac:dyDescent="0.4">
      <c r="A81" s="1">
        <v>40057</v>
      </c>
      <c r="B81">
        <v>2197.6</v>
      </c>
      <c r="C81">
        <f t="shared" si="1"/>
        <v>0.87893296853625169</v>
      </c>
    </row>
    <row r="82" spans="1:3" x14ac:dyDescent="0.4">
      <c r="A82" s="1">
        <v>40087</v>
      </c>
      <c r="B82">
        <v>2512.1999999999998</v>
      </c>
      <c r="C82">
        <f t="shared" si="1"/>
        <v>0.14315617036767381</v>
      </c>
    </row>
    <row r="83" spans="1:3" x14ac:dyDescent="0.4">
      <c r="A83" s="1">
        <v>40118</v>
      </c>
      <c r="B83">
        <v>3013.8</v>
      </c>
      <c r="C83">
        <f t="shared" si="1"/>
        <v>0.19966563171722007</v>
      </c>
    </row>
    <row r="84" spans="1:3" x14ac:dyDescent="0.4">
      <c r="A84" s="1">
        <v>40148</v>
      </c>
      <c r="B84">
        <v>1698.6</v>
      </c>
      <c r="C84">
        <f t="shared" si="1"/>
        <v>-0.43639259406729047</v>
      </c>
    </row>
    <row r="85" spans="1:3" x14ac:dyDescent="0.4">
      <c r="A85" s="1">
        <v>40179</v>
      </c>
      <c r="B85">
        <v>-1776.4</v>
      </c>
      <c r="C85">
        <f t="shared" si="1"/>
        <v>-2.0458024255269045</v>
      </c>
    </row>
    <row r="86" spans="1:3" x14ac:dyDescent="0.4">
      <c r="A86" s="1">
        <v>40210</v>
      </c>
      <c r="B86">
        <v>-322.39999999999998</v>
      </c>
      <c r="C86">
        <f t="shared" si="1"/>
        <v>-0.81850934474217518</v>
      </c>
    </row>
    <row r="87" spans="1:3" x14ac:dyDescent="0.4">
      <c r="A87" s="1">
        <v>40238</v>
      </c>
      <c r="B87">
        <v>917.1</v>
      </c>
      <c r="C87">
        <f t="shared" si="1"/>
        <v>-3.8446029776674941</v>
      </c>
    </row>
    <row r="88" spans="1:3" x14ac:dyDescent="0.4">
      <c r="A88" s="1">
        <v>40269</v>
      </c>
      <c r="B88">
        <v>796.9</v>
      </c>
      <c r="C88">
        <f t="shared" si="1"/>
        <v>-0.13106531457856285</v>
      </c>
    </row>
    <row r="89" spans="1:3" x14ac:dyDescent="0.4">
      <c r="A89" s="1">
        <v>40299</v>
      </c>
      <c r="B89">
        <v>6650.4</v>
      </c>
      <c r="C89">
        <f t="shared" si="1"/>
        <v>7.345338185468691</v>
      </c>
    </row>
    <row r="90" spans="1:3" x14ac:dyDescent="0.4">
      <c r="A90" s="1">
        <v>40330</v>
      </c>
      <c r="B90">
        <v>3751.1</v>
      </c>
      <c r="C90">
        <f t="shared" si="1"/>
        <v>-0.43595873932395046</v>
      </c>
    </row>
    <row r="91" spans="1:3" x14ac:dyDescent="0.4">
      <c r="A91" s="1">
        <v>40360</v>
      </c>
      <c r="B91">
        <v>3549.3</v>
      </c>
      <c r="C91">
        <f t="shared" si="1"/>
        <v>-5.3797552717869346E-2</v>
      </c>
    </row>
    <row r="92" spans="1:3" x14ac:dyDescent="0.4">
      <c r="A92" s="1">
        <v>40391</v>
      </c>
      <c r="B92">
        <v>3758.1</v>
      </c>
      <c r="C92">
        <f t="shared" si="1"/>
        <v>5.882850139464102E-2</v>
      </c>
    </row>
    <row r="93" spans="1:3" x14ac:dyDescent="0.4">
      <c r="A93" s="1">
        <v>40422</v>
      </c>
      <c r="B93">
        <v>4207.3999999999996</v>
      </c>
      <c r="C93">
        <f t="shared" si="1"/>
        <v>0.11955509432958134</v>
      </c>
    </row>
    <row r="94" spans="1:3" x14ac:dyDescent="0.4">
      <c r="A94" s="1">
        <v>40452</v>
      </c>
      <c r="B94">
        <v>4265.3999999999996</v>
      </c>
      <c r="C94">
        <f t="shared" si="1"/>
        <v>1.378523553738642E-2</v>
      </c>
    </row>
    <row r="95" spans="1:3" x14ac:dyDescent="0.4">
      <c r="A95" s="1">
        <v>40483</v>
      </c>
      <c r="B95">
        <v>3897.5</v>
      </c>
      <c r="C95">
        <f t="shared" si="1"/>
        <v>-8.6252168612556801E-2</v>
      </c>
    </row>
    <row r="96" spans="1:3" x14ac:dyDescent="0.4">
      <c r="A96" s="1">
        <v>40513</v>
      </c>
      <c r="B96">
        <v>-1743.9</v>
      </c>
      <c r="C96">
        <f t="shared" si="1"/>
        <v>-1.4474406670942912</v>
      </c>
    </row>
    <row r="97" spans="1:3" x14ac:dyDescent="0.4">
      <c r="A97" s="1">
        <v>40544</v>
      </c>
      <c r="B97">
        <v>-3159.6</v>
      </c>
      <c r="C97">
        <f t="shared" si="1"/>
        <v>0.81180113538620313</v>
      </c>
    </row>
    <row r="98" spans="1:3" x14ac:dyDescent="0.4">
      <c r="A98" s="1">
        <v>40575</v>
      </c>
      <c r="B98">
        <v>1344.9</v>
      </c>
      <c r="C98">
        <f t="shared" si="1"/>
        <v>-1.4256551462210407</v>
      </c>
    </row>
    <row r="99" spans="1:3" x14ac:dyDescent="0.4">
      <c r="A99" s="1">
        <v>40603</v>
      </c>
      <c r="B99">
        <v>-2438.3000000000002</v>
      </c>
      <c r="C99">
        <f t="shared" si="1"/>
        <v>-2.812997248866087</v>
      </c>
    </row>
    <row r="100" spans="1:3" x14ac:dyDescent="0.4">
      <c r="A100" s="1">
        <v>40634</v>
      </c>
      <c r="B100">
        <v>-2545.1999999999998</v>
      </c>
      <c r="C100">
        <f t="shared" si="1"/>
        <v>4.3842021080260585E-2</v>
      </c>
    </row>
    <row r="101" spans="1:3" x14ac:dyDescent="0.4">
      <c r="A101" s="1">
        <v>40664</v>
      </c>
      <c r="B101">
        <v>-1247.2</v>
      </c>
      <c r="C101">
        <f t="shared" si="1"/>
        <v>-0.50997956938550992</v>
      </c>
    </row>
    <row r="102" spans="1:3" x14ac:dyDescent="0.4">
      <c r="A102" s="1">
        <v>40695</v>
      </c>
      <c r="B102">
        <v>1321.8</v>
      </c>
      <c r="C102">
        <f t="shared" si="1"/>
        <v>-2.0598139833226425</v>
      </c>
    </row>
    <row r="103" spans="1:3" x14ac:dyDescent="0.4">
      <c r="A103" s="1">
        <v>40725</v>
      </c>
      <c r="B103">
        <v>3938.8</v>
      </c>
      <c r="C103">
        <f t="shared" si="1"/>
        <v>1.9798759267665309</v>
      </c>
    </row>
    <row r="104" spans="1:3" x14ac:dyDescent="0.4">
      <c r="A104" s="1">
        <v>40756</v>
      </c>
      <c r="B104">
        <v>4470.5</v>
      </c>
      <c r="C104">
        <f t="shared" si="1"/>
        <v>0.13499035239159141</v>
      </c>
    </row>
    <row r="105" spans="1:3" x14ac:dyDescent="0.4">
      <c r="A105" s="1">
        <v>40787</v>
      </c>
      <c r="B105">
        <v>2996.3</v>
      </c>
      <c r="C105">
        <f t="shared" si="1"/>
        <v>-0.3297617716139134</v>
      </c>
    </row>
    <row r="106" spans="1:3" x14ac:dyDescent="0.4">
      <c r="A106" s="1">
        <v>40817</v>
      </c>
      <c r="B106">
        <v>3572.4</v>
      </c>
      <c r="C106">
        <f t="shared" si="1"/>
        <v>0.19227046690918792</v>
      </c>
    </row>
    <row r="107" spans="1:3" x14ac:dyDescent="0.4">
      <c r="A107" s="1">
        <v>40848</v>
      </c>
      <c r="B107">
        <v>6645.7</v>
      </c>
      <c r="C107">
        <f t="shared" si="1"/>
        <v>0.86029000111969545</v>
      </c>
    </row>
    <row r="108" spans="1:3" x14ac:dyDescent="0.4">
      <c r="A108" s="1">
        <v>40878</v>
      </c>
      <c r="B108">
        <v>1738.1</v>
      </c>
      <c r="C108">
        <f t="shared" si="1"/>
        <v>-0.73846246445069741</v>
      </c>
    </row>
    <row r="109" spans="1:3" x14ac:dyDescent="0.4">
      <c r="A109" s="1">
        <v>40909</v>
      </c>
      <c r="B109">
        <v>-2288</v>
      </c>
      <c r="C109">
        <f t="shared" si="1"/>
        <v>-2.316379955123411</v>
      </c>
    </row>
    <row r="110" spans="1:3" x14ac:dyDescent="0.4">
      <c r="A110" s="1">
        <v>40940</v>
      </c>
      <c r="B110">
        <v>-2584</v>
      </c>
      <c r="C110">
        <f t="shared" si="1"/>
        <v>0.12937062937062938</v>
      </c>
    </row>
    <row r="111" spans="1:3" x14ac:dyDescent="0.4">
      <c r="A111" s="1">
        <v>40969</v>
      </c>
      <c r="B111">
        <v>3580</v>
      </c>
      <c r="C111">
        <f t="shared" si="1"/>
        <v>-2.3854489164086687</v>
      </c>
    </row>
    <row r="112" spans="1:3" x14ac:dyDescent="0.4">
      <c r="A112" s="1">
        <v>41000</v>
      </c>
      <c r="B112">
        <v>-144.80000000000001</v>
      </c>
      <c r="C112">
        <f t="shared" si="1"/>
        <v>-1.0404469273743018</v>
      </c>
    </row>
    <row r="113" spans="1:3" x14ac:dyDescent="0.4">
      <c r="A113" s="1">
        <v>41030</v>
      </c>
      <c r="B113">
        <v>5015.8</v>
      </c>
      <c r="C113">
        <f t="shared" si="1"/>
        <v>-35.639502762430936</v>
      </c>
    </row>
    <row r="114" spans="1:3" x14ac:dyDescent="0.4">
      <c r="A114" s="1">
        <v>41061</v>
      </c>
      <c r="B114">
        <v>6069.3</v>
      </c>
      <c r="C114">
        <f t="shared" si="1"/>
        <v>0.21003628533833085</v>
      </c>
    </row>
    <row r="115" spans="1:3" x14ac:dyDescent="0.4">
      <c r="A115" s="1">
        <v>41091</v>
      </c>
      <c r="B115">
        <v>8375.5</v>
      </c>
      <c r="C115">
        <f t="shared" si="1"/>
        <v>0.37997792167136235</v>
      </c>
    </row>
    <row r="116" spans="1:3" x14ac:dyDescent="0.4">
      <c r="A116" s="1">
        <v>41122</v>
      </c>
      <c r="B116">
        <v>1618</v>
      </c>
      <c r="C116">
        <f t="shared" si="1"/>
        <v>-0.80681750343263092</v>
      </c>
    </row>
    <row r="117" spans="1:3" x14ac:dyDescent="0.4">
      <c r="A117" s="1">
        <v>41153</v>
      </c>
      <c r="B117">
        <v>6484.3</v>
      </c>
      <c r="C117">
        <f t="shared" si="1"/>
        <v>3.0076019777503094</v>
      </c>
    </row>
    <row r="118" spans="1:3" x14ac:dyDescent="0.4">
      <c r="A118" s="1">
        <v>41183</v>
      </c>
      <c r="B118">
        <v>7287.6</v>
      </c>
      <c r="C118">
        <f t="shared" si="1"/>
        <v>0.12388384251191331</v>
      </c>
    </row>
    <row r="119" spans="1:3" x14ac:dyDescent="0.4">
      <c r="A119" s="1">
        <v>41214</v>
      </c>
      <c r="B119">
        <v>8187.5</v>
      </c>
      <c r="C119">
        <f t="shared" si="1"/>
        <v>0.12348372578077815</v>
      </c>
    </row>
    <row r="120" spans="1:3" x14ac:dyDescent="0.4">
      <c r="A120" s="1">
        <v>41244</v>
      </c>
      <c r="B120">
        <v>7189.4</v>
      </c>
      <c r="C120">
        <f t="shared" si="1"/>
        <v>-0.12190534351145044</v>
      </c>
    </row>
    <row r="121" spans="1:3" x14ac:dyDescent="0.4">
      <c r="A121" s="1">
        <v>41275</v>
      </c>
      <c r="B121">
        <v>2752.4</v>
      </c>
      <c r="C121">
        <f t="shared" si="1"/>
        <v>-0.61715859459760192</v>
      </c>
    </row>
    <row r="122" spans="1:3" x14ac:dyDescent="0.4">
      <c r="A122" s="1">
        <v>41306</v>
      </c>
      <c r="B122">
        <v>2212.5</v>
      </c>
      <c r="C122">
        <f t="shared" si="1"/>
        <v>-0.1961560819648307</v>
      </c>
    </row>
    <row r="123" spans="1:3" x14ac:dyDescent="0.4">
      <c r="A123" s="1">
        <v>41334</v>
      </c>
      <c r="B123">
        <v>6740.2</v>
      </c>
      <c r="C123">
        <f t="shared" si="1"/>
        <v>2.0464180790960449</v>
      </c>
    </row>
    <row r="124" spans="1:3" x14ac:dyDescent="0.4">
      <c r="A124" s="1">
        <v>41365</v>
      </c>
      <c r="B124">
        <v>5039.8999999999996</v>
      </c>
      <c r="C124">
        <f t="shared" si="1"/>
        <v>-0.25226254413815619</v>
      </c>
    </row>
    <row r="125" spans="1:3" x14ac:dyDescent="0.4">
      <c r="A125" s="1">
        <v>41395</v>
      </c>
      <c r="B125">
        <v>9608.2000000000007</v>
      </c>
      <c r="C125">
        <f t="shared" si="1"/>
        <v>0.90642671481577053</v>
      </c>
    </row>
    <row r="126" spans="1:3" x14ac:dyDescent="0.4">
      <c r="A126" s="1">
        <v>41426</v>
      </c>
      <c r="B126">
        <v>6824.8</v>
      </c>
      <c r="C126">
        <f t="shared" si="1"/>
        <v>-0.28969005641014967</v>
      </c>
    </row>
    <row r="127" spans="1:3" x14ac:dyDescent="0.4">
      <c r="A127" s="1">
        <v>41456</v>
      </c>
      <c r="B127">
        <v>6964.6</v>
      </c>
      <c r="C127">
        <f t="shared" si="1"/>
        <v>2.0484116750673964E-2</v>
      </c>
    </row>
    <row r="128" spans="1:3" x14ac:dyDescent="0.4">
      <c r="A128" s="1">
        <v>41487</v>
      </c>
      <c r="B128">
        <v>6389.3</v>
      </c>
      <c r="C128">
        <f t="shared" si="1"/>
        <v>-8.2603451741665057E-2</v>
      </c>
    </row>
    <row r="129" spans="1:3" x14ac:dyDescent="0.4">
      <c r="A129" s="1">
        <v>41518</v>
      </c>
      <c r="B129">
        <v>7847.7</v>
      </c>
      <c r="C129">
        <f t="shared" si="1"/>
        <v>0.22825661653076224</v>
      </c>
    </row>
    <row r="130" spans="1:3" x14ac:dyDescent="0.4">
      <c r="A130" s="1">
        <v>41548</v>
      </c>
      <c r="B130">
        <v>10724</v>
      </c>
      <c r="C130">
        <f t="shared" si="1"/>
        <v>0.36651502988136664</v>
      </c>
    </row>
    <row r="131" spans="1:3" x14ac:dyDescent="0.4">
      <c r="A131" s="1">
        <v>41579</v>
      </c>
      <c r="B131">
        <v>5891.6</v>
      </c>
      <c r="C131">
        <f t="shared" ref="C131:C194" si="2">B131/B130-1</f>
        <v>-0.45061544199925396</v>
      </c>
    </row>
    <row r="132" spans="1:3" x14ac:dyDescent="0.4">
      <c r="A132" s="1">
        <v>41609</v>
      </c>
      <c r="B132">
        <v>6263.7</v>
      </c>
      <c r="C132">
        <f t="shared" si="2"/>
        <v>6.3157716070337377E-2</v>
      </c>
    </row>
    <row r="133" spans="1:3" x14ac:dyDescent="0.4">
      <c r="A133" s="1">
        <v>41640</v>
      </c>
      <c r="B133">
        <v>1837.7</v>
      </c>
      <c r="C133">
        <f t="shared" si="2"/>
        <v>-0.70661110845027697</v>
      </c>
    </row>
    <row r="134" spans="1:3" x14ac:dyDescent="0.4">
      <c r="A134" s="1">
        <v>41671</v>
      </c>
      <c r="B134">
        <v>4812.5</v>
      </c>
      <c r="C134">
        <f t="shared" si="2"/>
        <v>1.6187625836643629</v>
      </c>
    </row>
    <row r="135" spans="1:3" x14ac:dyDescent="0.4">
      <c r="A135" s="1">
        <v>41699</v>
      </c>
      <c r="B135">
        <v>6182.8</v>
      </c>
      <c r="C135">
        <f t="shared" si="2"/>
        <v>0.28473766233766229</v>
      </c>
    </row>
    <row r="136" spans="1:3" x14ac:dyDescent="0.4">
      <c r="A136" s="1">
        <v>41730</v>
      </c>
      <c r="B136">
        <v>6875.5</v>
      </c>
      <c r="C136">
        <f t="shared" si="2"/>
        <v>0.11203661771365714</v>
      </c>
    </row>
    <row r="137" spans="1:3" x14ac:dyDescent="0.4">
      <c r="A137" s="1">
        <v>41760</v>
      </c>
      <c r="B137">
        <v>9148.2999999999993</v>
      </c>
      <c r="C137">
        <f t="shared" si="2"/>
        <v>0.33056504981455892</v>
      </c>
    </row>
    <row r="138" spans="1:3" x14ac:dyDescent="0.4">
      <c r="A138" s="1">
        <v>41791</v>
      </c>
      <c r="B138">
        <v>7768.8</v>
      </c>
      <c r="C138">
        <f t="shared" si="2"/>
        <v>-0.15079304351628164</v>
      </c>
    </row>
    <row r="139" spans="1:3" x14ac:dyDescent="0.4">
      <c r="A139" s="1">
        <v>41821</v>
      </c>
      <c r="B139">
        <v>6198.8</v>
      </c>
      <c r="C139">
        <f t="shared" si="2"/>
        <v>-0.20209041293378638</v>
      </c>
    </row>
    <row r="140" spans="1:3" x14ac:dyDescent="0.4">
      <c r="A140" s="1">
        <v>41852</v>
      </c>
      <c r="B140">
        <v>6793.9</v>
      </c>
      <c r="C140">
        <f t="shared" si="2"/>
        <v>9.6002452087500689E-2</v>
      </c>
    </row>
    <row r="141" spans="1:3" x14ac:dyDescent="0.4">
      <c r="A141" s="1">
        <v>41883</v>
      </c>
      <c r="B141">
        <v>7418.7</v>
      </c>
      <c r="C141">
        <f t="shared" si="2"/>
        <v>9.1964850822060962E-2</v>
      </c>
    </row>
    <row r="142" spans="1:3" x14ac:dyDescent="0.4">
      <c r="A142" s="1">
        <v>41913</v>
      </c>
      <c r="B142">
        <v>8604.5</v>
      </c>
      <c r="C142">
        <f t="shared" si="2"/>
        <v>0.15983932494911501</v>
      </c>
    </row>
    <row r="143" spans="1:3" x14ac:dyDescent="0.4">
      <c r="A143" s="1">
        <v>41944</v>
      </c>
      <c r="B143">
        <v>10582.7</v>
      </c>
      <c r="C143">
        <f t="shared" si="2"/>
        <v>0.22990295775466341</v>
      </c>
    </row>
    <row r="144" spans="1:3" x14ac:dyDescent="0.4">
      <c r="A144" s="1">
        <v>41974</v>
      </c>
      <c r="B144">
        <v>6805.4</v>
      </c>
      <c r="C144">
        <f t="shared" si="2"/>
        <v>-0.35693159590652679</v>
      </c>
    </row>
    <row r="145" spans="1:3" x14ac:dyDescent="0.4">
      <c r="A145" s="1">
        <v>42005</v>
      </c>
      <c r="B145">
        <v>7076</v>
      </c>
      <c r="C145">
        <f t="shared" si="2"/>
        <v>3.9762541511152882E-2</v>
      </c>
    </row>
    <row r="146" spans="1:3" x14ac:dyDescent="0.4">
      <c r="A146" s="1">
        <v>42036</v>
      </c>
      <c r="B146">
        <v>6136.4</v>
      </c>
      <c r="C146">
        <f t="shared" si="2"/>
        <v>-0.13278688524590165</v>
      </c>
    </row>
    <row r="147" spans="1:3" x14ac:dyDescent="0.4">
      <c r="A147" s="1">
        <v>42064</v>
      </c>
      <c r="B147">
        <v>9761.5</v>
      </c>
      <c r="C147">
        <f t="shared" si="2"/>
        <v>0.59075353627534066</v>
      </c>
    </row>
    <row r="148" spans="1:3" x14ac:dyDescent="0.4">
      <c r="A148" s="1">
        <v>42095</v>
      </c>
      <c r="B148">
        <v>7221.6</v>
      </c>
      <c r="C148">
        <f t="shared" si="2"/>
        <v>-0.26019566664959271</v>
      </c>
    </row>
    <row r="149" spans="1:3" x14ac:dyDescent="0.4">
      <c r="A149" s="1">
        <v>42125</v>
      </c>
      <c r="B149">
        <v>7958.8</v>
      </c>
      <c r="C149">
        <f t="shared" si="2"/>
        <v>0.10208264096599096</v>
      </c>
    </row>
    <row r="150" spans="1:3" x14ac:dyDescent="0.4">
      <c r="A150" s="1">
        <v>42156</v>
      </c>
      <c r="B150">
        <v>11546.2</v>
      </c>
      <c r="C150">
        <f t="shared" si="2"/>
        <v>0.45074634366989996</v>
      </c>
    </row>
    <row r="151" spans="1:3" x14ac:dyDescent="0.4">
      <c r="A151" s="1">
        <v>42186</v>
      </c>
      <c r="B151">
        <v>9367.2000000000007</v>
      </c>
      <c r="C151">
        <f t="shared" si="2"/>
        <v>-0.18872009838734816</v>
      </c>
    </row>
    <row r="152" spans="1:3" x14ac:dyDescent="0.4">
      <c r="A152" s="1">
        <v>42217</v>
      </c>
      <c r="B152">
        <v>8119.4</v>
      </c>
      <c r="C152">
        <f t="shared" si="2"/>
        <v>-0.13320949696814421</v>
      </c>
    </row>
    <row r="153" spans="1:3" x14ac:dyDescent="0.4">
      <c r="A153" s="1">
        <v>42248</v>
      </c>
      <c r="B153">
        <v>10600.3</v>
      </c>
      <c r="C153">
        <f t="shared" si="2"/>
        <v>0.30555213439416695</v>
      </c>
    </row>
    <row r="154" spans="1:3" x14ac:dyDescent="0.4">
      <c r="A154" s="1">
        <v>42278</v>
      </c>
      <c r="B154">
        <v>9561</v>
      </c>
      <c r="C154">
        <f t="shared" si="2"/>
        <v>-9.8044394969953652E-2</v>
      </c>
    </row>
    <row r="155" spans="1:3" x14ac:dyDescent="0.4">
      <c r="A155" s="1">
        <v>42309</v>
      </c>
      <c r="B155">
        <v>9727.7000000000007</v>
      </c>
      <c r="C155">
        <f t="shared" si="2"/>
        <v>1.7435414705574859E-2</v>
      </c>
    </row>
    <row r="156" spans="1:3" x14ac:dyDescent="0.4">
      <c r="A156" s="1">
        <v>42339</v>
      </c>
      <c r="B156">
        <v>8042.5</v>
      </c>
      <c r="C156">
        <f t="shared" si="2"/>
        <v>-0.17323725032638759</v>
      </c>
    </row>
    <row r="157" spans="1:3" x14ac:dyDescent="0.4">
      <c r="A157" s="1">
        <v>42370</v>
      </c>
      <c r="B157">
        <v>7317.4</v>
      </c>
      <c r="C157">
        <f t="shared" si="2"/>
        <v>-9.0158532794529123E-2</v>
      </c>
    </row>
    <row r="158" spans="1:3" x14ac:dyDescent="0.4">
      <c r="A158" s="1">
        <v>42401</v>
      </c>
      <c r="B158">
        <v>7927.5</v>
      </c>
      <c r="C158">
        <f t="shared" si="2"/>
        <v>8.3376609178123395E-2</v>
      </c>
    </row>
    <row r="159" spans="1:3" x14ac:dyDescent="0.4">
      <c r="A159" s="1">
        <v>42430</v>
      </c>
      <c r="B159">
        <v>11122.8</v>
      </c>
      <c r="C159">
        <f t="shared" si="2"/>
        <v>0.40306527909176904</v>
      </c>
    </row>
    <row r="160" spans="1:3" x14ac:dyDescent="0.4">
      <c r="A160" s="1">
        <v>42461</v>
      </c>
      <c r="B160">
        <v>4184.3</v>
      </c>
      <c r="C160">
        <f t="shared" si="2"/>
        <v>-0.62380875319164231</v>
      </c>
    </row>
    <row r="161" spans="1:3" x14ac:dyDescent="0.4">
      <c r="A161" s="1">
        <v>42491</v>
      </c>
      <c r="B161">
        <v>10491</v>
      </c>
      <c r="C161">
        <f t="shared" si="2"/>
        <v>1.507229405157374</v>
      </c>
    </row>
    <row r="162" spans="1:3" x14ac:dyDescent="0.4">
      <c r="A162" s="1">
        <v>42522</v>
      </c>
      <c r="B162">
        <v>12409.7</v>
      </c>
      <c r="C162">
        <f t="shared" si="2"/>
        <v>0.18289009627299602</v>
      </c>
    </row>
    <row r="163" spans="1:3" x14ac:dyDescent="0.4">
      <c r="A163" s="1">
        <v>42552</v>
      </c>
      <c r="B163">
        <v>8831.7999999999993</v>
      </c>
      <c r="C163">
        <f t="shared" si="2"/>
        <v>-0.28831478601416649</v>
      </c>
    </row>
    <row r="164" spans="1:3" x14ac:dyDescent="0.4">
      <c r="A164" s="1">
        <v>42583</v>
      </c>
      <c r="B164">
        <v>5410.1</v>
      </c>
      <c r="C164">
        <f t="shared" si="2"/>
        <v>-0.38742951606693987</v>
      </c>
    </row>
    <row r="165" spans="1:3" x14ac:dyDescent="0.4">
      <c r="A165" s="1">
        <v>42614</v>
      </c>
      <c r="B165">
        <v>7517.5</v>
      </c>
      <c r="C165">
        <f t="shared" si="2"/>
        <v>0.3895306925934825</v>
      </c>
    </row>
    <row r="166" spans="1:3" x14ac:dyDescent="0.4">
      <c r="A166" s="1">
        <v>42644</v>
      </c>
      <c r="B166">
        <v>7476.8</v>
      </c>
      <c r="C166">
        <f t="shared" si="2"/>
        <v>-5.4140339208512689E-3</v>
      </c>
    </row>
    <row r="167" spans="1:3" x14ac:dyDescent="0.4">
      <c r="A167" s="1">
        <v>42675</v>
      </c>
      <c r="B167">
        <v>7873.3</v>
      </c>
      <c r="C167">
        <f t="shared" si="2"/>
        <v>5.3030708324416809E-2</v>
      </c>
    </row>
    <row r="168" spans="1:3" x14ac:dyDescent="0.4">
      <c r="A168" s="1">
        <v>42705</v>
      </c>
      <c r="B168">
        <v>7361.5</v>
      </c>
      <c r="C168">
        <f t="shared" si="2"/>
        <v>-6.5004508909859982E-2</v>
      </c>
    </row>
    <row r="169" spans="1:3" x14ac:dyDescent="0.4">
      <c r="A169" s="1">
        <v>42736</v>
      </c>
      <c r="B169">
        <v>3401.7</v>
      </c>
      <c r="C169">
        <f t="shared" si="2"/>
        <v>-0.53790667662840463</v>
      </c>
    </row>
    <row r="170" spans="1:3" x14ac:dyDescent="0.4">
      <c r="A170" s="1">
        <v>42767</v>
      </c>
      <c r="B170">
        <v>7438.6</v>
      </c>
      <c r="C170">
        <f t="shared" si="2"/>
        <v>1.1867301643296</v>
      </c>
    </row>
    <row r="171" spans="1:3" x14ac:dyDescent="0.4">
      <c r="A171" s="1">
        <v>42795</v>
      </c>
      <c r="B171">
        <v>5140.3</v>
      </c>
      <c r="C171">
        <f t="shared" si="2"/>
        <v>-0.30896942973140107</v>
      </c>
    </row>
    <row r="172" spans="1:3" x14ac:dyDescent="0.4">
      <c r="A172" s="1">
        <v>42826</v>
      </c>
      <c r="B172">
        <v>3184</v>
      </c>
      <c r="C172">
        <f t="shared" si="2"/>
        <v>-0.38058089994747391</v>
      </c>
    </row>
    <row r="173" spans="1:3" x14ac:dyDescent="0.4">
      <c r="A173" s="1">
        <v>42856</v>
      </c>
      <c r="B173">
        <v>4262.1000000000004</v>
      </c>
      <c r="C173">
        <f t="shared" si="2"/>
        <v>0.338599246231156</v>
      </c>
    </row>
    <row r="174" spans="1:3" x14ac:dyDescent="0.4">
      <c r="A174" s="1">
        <v>42887</v>
      </c>
      <c r="B174">
        <v>7008.9</v>
      </c>
      <c r="C174">
        <f t="shared" si="2"/>
        <v>0.64447103540508177</v>
      </c>
    </row>
    <row r="175" spans="1:3" x14ac:dyDescent="0.4">
      <c r="A175" s="1">
        <v>42917</v>
      </c>
      <c r="B175">
        <v>7467.4</v>
      </c>
      <c r="C175">
        <f t="shared" si="2"/>
        <v>6.5416827176875136E-2</v>
      </c>
    </row>
    <row r="176" spans="1:3" x14ac:dyDescent="0.4">
      <c r="A176" s="1">
        <v>42948</v>
      </c>
      <c r="B176">
        <v>6139.4</v>
      </c>
      <c r="C176">
        <f t="shared" si="2"/>
        <v>-0.17783967646034771</v>
      </c>
    </row>
    <row r="177" spans="1:3" x14ac:dyDescent="0.4">
      <c r="A177" s="1">
        <v>42979</v>
      </c>
      <c r="B177">
        <v>12337.7</v>
      </c>
      <c r="C177">
        <f t="shared" si="2"/>
        <v>1.0095937713783107</v>
      </c>
    </row>
    <row r="178" spans="1:3" x14ac:dyDescent="0.4">
      <c r="A178" s="1">
        <v>43009</v>
      </c>
      <c r="B178">
        <v>6890</v>
      </c>
      <c r="C178">
        <f t="shared" si="2"/>
        <v>-0.44154907316598724</v>
      </c>
    </row>
    <row r="179" spans="1:3" x14ac:dyDescent="0.4">
      <c r="A179" s="1">
        <v>43040</v>
      </c>
      <c r="B179">
        <v>7474.3</v>
      </c>
      <c r="C179">
        <f t="shared" si="2"/>
        <v>8.4804063860667744E-2</v>
      </c>
    </row>
    <row r="180" spans="1:3" x14ac:dyDescent="0.4">
      <c r="A180" s="1">
        <v>43070</v>
      </c>
      <c r="B180">
        <v>4486.5</v>
      </c>
      <c r="C180">
        <f t="shared" si="2"/>
        <v>-0.39974311975703414</v>
      </c>
    </row>
    <row r="181" spans="1:3" x14ac:dyDescent="0.4">
      <c r="A181" s="1">
        <v>43101</v>
      </c>
      <c r="B181">
        <v>2644.6</v>
      </c>
      <c r="C181">
        <f t="shared" si="2"/>
        <v>-0.41054273932909846</v>
      </c>
    </row>
    <row r="182" spans="1:3" x14ac:dyDescent="0.4">
      <c r="A182" s="1">
        <v>43132</v>
      </c>
      <c r="B182">
        <v>3904.7</v>
      </c>
      <c r="C182">
        <f t="shared" si="2"/>
        <v>0.47648037510398544</v>
      </c>
    </row>
    <row r="183" spans="1:3" x14ac:dyDescent="0.4">
      <c r="A183" s="1">
        <v>43160</v>
      </c>
      <c r="B183">
        <v>5103.8999999999996</v>
      </c>
      <c r="C183">
        <f t="shared" si="2"/>
        <v>0.30711706405101546</v>
      </c>
    </row>
    <row r="184" spans="1:3" x14ac:dyDescent="0.4">
      <c r="A184" s="1">
        <v>43191</v>
      </c>
      <c r="B184">
        <v>1355.7</v>
      </c>
      <c r="C184">
        <f t="shared" si="2"/>
        <v>-0.73437959207664727</v>
      </c>
    </row>
    <row r="185" spans="1:3" x14ac:dyDescent="0.4">
      <c r="A185" s="1">
        <v>43221</v>
      </c>
      <c r="B185">
        <v>8434.5</v>
      </c>
      <c r="C185">
        <f t="shared" si="2"/>
        <v>5.2215091834476652</v>
      </c>
    </row>
    <row r="186" spans="1:3" x14ac:dyDescent="0.4">
      <c r="A186" s="1">
        <v>43252</v>
      </c>
      <c r="B186">
        <v>7457.9</v>
      </c>
      <c r="C186">
        <f t="shared" si="2"/>
        <v>-0.11578635366648882</v>
      </c>
    </row>
    <row r="187" spans="1:3" x14ac:dyDescent="0.4">
      <c r="A187" s="1">
        <v>43282</v>
      </c>
      <c r="B187">
        <v>8552.2999999999993</v>
      </c>
      <c r="C187">
        <f t="shared" si="2"/>
        <v>0.14674372142292058</v>
      </c>
    </row>
    <row r="188" spans="1:3" x14ac:dyDescent="0.4">
      <c r="A188" s="1">
        <v>43313</v>
      </c>
      <c r="B188">
        <v>8550.2000000000007</v>
      </c>
      <c r="C188">
        <f t="shared" si="2"/>
        <v>-2.4554798124465371E-4</v>
      </c>
    </row>
    <row r="189" spans="1:3" x14ac:dyDescent="0.4">
      <c r="A189" s="1">
        <v>43344</v>
      </c>
      <c r="B189">
        <v>11013</v>
      </c>
      <c r="C189">
        <f t="shared" si="2"/>
        <v>0.28804004584688059</v>
      </c>
    </row>
    <row r="190" spans="1:3" x14ac:dyDescent="0.4">
      <c r="A190" s="1">
        <v>43374</v>
      </c>
      <c r="B190">
        <v>9348.7999999999993</v>
      </c>
      <c r="C190">
        <f t="shared" si="2"/>
        <v>-0.15111232180150735</v>
      </c>
    </row>
    <row r="191" spans="1:3" x14ac:dyDescent="0.4">
      <c r="A191" s="1">
        <v>43405</v>
      </c>
      <c r="B191">
        <v>5223.6000000000004</v>
      </c>
      <c r="C191">
        <f t="shared" si="2"/>
        <v>-0.44125449255519422</v>
      </c>
    </row>
    <row r="192" spans="1:3" x14ac:dyDescent="0.4">
      <c r="A192" s="1">
        <v>43435</v>
      </c>
      <c r="B192">
        <v>4819.3</v>
      </c>
      <c r="C192">
        <f t="shared" si="2"/>
        <v>-7.7398728846006626E-2</v>
      </c>
    </row>
    <row r="193" spans="1:3" x14ac:dyDescent="0.4">
      <c r="A193" s="1">
        <v>43466</v>
      </c>
      <c r="B193">
        <v>2824.9</v>
      </c>
      <c r="C193">
        <f t="shared" si="2"/>
        <v>-0.41383603427883719</v>
      </c>
    </row>
    <row r="194" spans="1:3" x14ac:dyDescent="0.4">
      <c r="A194" s="1">
        <v>43497</v>
      </c>
      <c r="B194">
        <v>3601.9</v>
      </c>
      <c r="C194">
        <f t="shared" si="2"/>
        <v>0.27505398421183047</v>
      </c>
    </row>
    <row r="195" spans="1:3" x14ac:dyDescent="0.4">
      <c r="A195" s="1">
        <v>43525</v>
      </c>
      <c r="B195">
        <v>4819.6000000000004</v>
      </c>
      <c r="C195">
        <f t="shared" ref="C195:C197" si="3">B195/B194-1</f>
        <v>0.33807157333629489</v>
      </c>
    </row>
    <row r="196" spans="1:3" x14ac:dyDescent="0.4">
      <c r="A196" s="1">
        <v>43556</v>
      </c>
      <c r="B196">
        <v>-664.8</v>
      </c>
      <c r="C196">
        <f t="shared" si="3"/>
        <v>-1.1379367582371982</v>
      </c>
    </row>
    <row r="197" spans="1:3" x14ac:dyDescent="0.4">
      <c r="A197" s="1">
        <v>43586</v>
      </c>
      <c r="B197">
        <v>4949.3999999999996</v>
      </c>
      <c r="C197">
        <f t="shared" si="3"/>
        <v>-8.4449458483754505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C14" sqref="C14"/>
    </sheetView>
  </sheetViews>
  <sheetFormatPr defaultRowHeight="17.399999999999999" x14ac:dyDescent="0.4"/>
  <sheetData>
    <row r="1" spans="1:5" x14ac:dyDescent="0.4">
      <c r="A1" s="2" t="s">
        <v>1</v>
      </c>
      <c r="B1" s="3" t="s">
        <v>12</v>
      </c>
      <c r="C1" s="2"/>
      <c r="D1" s="2"/>
      <c r="E1" s="2"/>
    </row>
    <row r="2" spans="1:5" x14ac:dyDescent="0.4">
      <c r="A2" s="2" t="s">
        <v>2</v>
      </c>
      <c r="B2" s="2" t="s">
        <v>13</v>
      </c>
      <c r="C2" s="2"/>
      <c r="D2" s="2"/>
      <c r="E2" s="2"/>
    </row>
    <row r="3" spans="1:5" x14ac:dyDescent="0.4">
      <c r="A3" s="2" t="s">
        <v>3</v>
      </c>
      <c r="B3" s="4" t="s">
        <v>14</v>
      </c>
      <c r="C3" s="2"/>
      <c r="D3" s="2"/>
      <c r="E3" s="2"/>
    </row>
    <row r="4" spans="1:5" x14ac:dyDescent="0.4">
      <c r="A4" s="2" t="s">
        <v>4</v>
      </c>
      <c r="B4" s="2" t="s">
        <v>15</v>
      </c>
      <c r="C4" s="2"/>
      <c r="D4" s="2"/>
      <c r="E4" s="2"/>
    </row>
    <row r="5" spans="1:5" x14ac:dyDescent="0.4">
      <c r="A5" s="2" t="s">
        <v>5</v>
      </c>
      <c r="B5" s="5" t="s">
        <v>16</v>
      </c>
      <c r="C5" s="2"/>
      <c r="D5" s="2"/>
      <c r="E5" s="2"/>
    </row>
    <row r="6" spans="1:5" x14ac:dyDescent="0.4">
      <c r="A6" s="2" t="s">
        <v>6</v>
      </c>
      <c r="B6" s="2" t="s">
        <v>17</v>
      </c>
      <c r="C6" s="2"/>
      <c r="D6" s="2"/>
      <c r="E6" s="2"/>
    </row>
    <row r="7" spans="1:5" x14ac:dyDescent="0.4">
      <c r="A7" s="2" t="s">
        <v>7</v>
      </c>
      <c r="B7" s="3" t="s">
        <v>8</v>
      </c>
      <c r="C7" s="2"/>
      <c r="D7" s="2"/>
      <c r="E7" s="2"/>
    </row>
    <row r="8" spans="1:5" x14ac:dyDescent="0.4">
      <c r="A8" s="3" t="s">
        <v>9</v>
      </c>
      <c r="B8" s="2" t="s">
        <v>18</v>
      </c>
      <c r="C8" s="2"/>
      <c r="D8" s="2"/>
      <c r="E8" s="2"/>
    </row>
    <row r="9" spans="1:5" x14ac:dyDescent="0.4">
      <c r="A9" s="3"/>
      <c r="B9" s="2"/>
      <c r="C9" s="2"/>
      <c r="D9" s="2"/>
      <c r="E9" s="2"/>
    </row>
    <row r="10" spans="1:5" x14ac:dyDescent="0.4">
      <c r="A10" s="2" t="s">
        <v>0</v>
      </c>
      <c r="B10" s="2" t="s">
        <v>13</v>
      </c>
      <c r="C10" s="2" t="s">
        <v>20</v>
      </c>
      <c r="D10" s="2"/>
      <c r="E10" s="2"/>
    </row>
    <row r="11" spans="1:5" x14ac:dyDescent="0.4">
      <c r="A11" s="3" t="s">
        <v>10</v>
      </c>
      <c r="B11" s="2" t="s">
        <v>19</v>
      </c>
      <c r="C11" s="2" t="s">
        <v>11</v>
      </c>
      <c r="D11" s="2"/>
      <c r="E11" s="2"/>
    </row>
    <row r="12" spans="1:5" x14ac:dyDescent="0.4">
      <c r="A12" s="2"/>
      <c r="B12" s="2"/>
      <c r="C12" s="2"/>
      <c r="D12" s="2"/>
      <c r="E12" s="2"/>
    </row>
    <row r="13" spans="1:5" x14ac:dyDescent="0.4">
      <c r="A13" s="2"/>
      <c r="B13" s="2"/>
      <c r="C13" s="2"/>
      <c r="D13" s="2"/>
      <c r="E13" s="2"/>
    </row>
    <row r="14" spans="1:5" x14ac:dyDescent="0.4">
      <c r="A14" s="2"/>
      <c r="B14" s="2"/>
      <c r="C14" s="2"/>
      <c r="D14" s="2"/>
      <c r="E14" s="2"/>
    </row>
    <row r="15" spans="1:5" x14ac:dyDescent="0.4">
      <c r="A15" s="2"/>
      <c r="B15" s="2"/>
      <c r="C15" s="2"/>
      <c r="D15" s="2"/>
      <c r="E15" s="2"/>
    </row>
  </sheetData>
  <phoneticPr fontId="18" type="noConversion"/>
  <hyperlinks>
    <hyperlink ref="B5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KR_경상수지-CA</vt:lpstr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재리</dc:creator>
  <cp:lastModifiedBy>재리</cp:lastModifiedBy>
  <dcterms:created xsi:type="dcterms:W3CDTF">2019-08-07T08:03:42Z</dcterms:created>
  <dcterms:modified xsi:type="dcterms:W3CDTF">2019-09-17T14:01:46Z</dcterms:modified>
</cp:coreProperties>
</file>