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thu\OneDrive\Documents\Ideathon\Ideathon_Streamlit\"/>
    </mc:Choice>
  </mc:AlternateContent>
  <xr:revisionPtr revIDLastSave="0" documentId="13_ncr:1_{8EAA12ED-B785-4501-9430-2942EBB011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4" i="1"/>
  <c r="L23" i="1"/>
  <c r="L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5" i="1"/>
  <c r="L27" i="1"/>
</calcChain>
</file>

<file path=xl/sharedStrings.xml><?xml version="1.0" encoding="utf-8"?>
<sst xmlns="http://schemas.openxmlformats.org/spreadsheetml/2006/main" count="172" uniqueCount="109">
  <si>
    <t>Line Num.</t>
  </si>
  <si>
    <t>Area of Commodity</t>
  </si>
  <si>
    <t>Assm / Part #</t>
  </si>
  <si>
    <t>Assembly Component</t>
  </si>
  <si>
    <t>Description</t>
  </si>
  <si>
    <t>Unit Cost</t>
  </si>
  <si>
    <t>QTY</t>
  </si>
  <si>
    <t>Material Cost</t>
  </si>
  <si>
    <t>Process Cost</t>
  </si>
  <si>
    <t>Fastener Cost</t>
  </si>
  <si>
    <t>Tooling Cost</t>
  </si>
  <si>
    <t>Total Cost</t>
  </si>
  <si>
    <t>Details</t>
  </si>
  <si>
    <t>Page #</t>
  </si>
  <si>
    <t>Subsystem</t>
  </si>
  <si>
    <t>Engine</t>
  </si>
  <si>
    <t>12345-ABC</t>
  </si>
  <si>
    <t>Cylinder Head</t>
  </si>
  <si>
    <t>Aluminum Cylinder Head Assembly</t>
  </si>
  <si>
    <t>Engineering Specs</t>
  </si>
  <si>
    <t>54321-XYZ</t>
  </si>
  <si>
    <t>Intake Manifold</t>
  </si>
  <si>
    <t>Plastic Intake Manifold</t>
  </si>
  <si>
    <t>Material Spec Sheet</t>
  </si>
  <si>
    <t>98765-DEF</t>
  </si>
  <si>
    <t>Spark Plug</t>
  </si>
  <si>
    <t>Iridium Spark Plug (x4)</t>
  </si>
  <si>
    <t>Manufacturer Datasheet</t>
  </si>
  <si>
    <t>Drivetrain</t>
  </si>
  <si>
    <t>67890-JKL</t>
  </si>
  <si>
    <t>Transmission</t>
  </si>
  <si>
    <t>6-Speed Automatic Transmission</t>
  </si>
  <si>
    <t>Assembly Manual</t>
  </si>
  <si>
    <t>32109-MNO</t>
  </si>
  <si>
    <t>Driveshaft</t>
  </si>
  <si>
    <t>Steel Driveshaft</t>
  </si>
  <si>
    <t>Supplier Quote</t>
  </si>
  <si>
    <t>Suspension</t>
  </si>
  <si>
    <t>ABC123-DEF</t>
  </si>
  <si>
    <t>Coil Spring</t>
  </si>
  <si>
    <t>Front Coil Spring (x2)</t>
  </si>
  <si>
    <t>Spring Rate Chart</t>
  </si>
  <si>
    <t>PQR456-MNO</t>
  </si>
  <si>
    <t>Shock Absorber</t>
  </si>
  <si>
    <t>Front Shock Absorber (x2)</t>
  </si>
  <si>
    <t>Shock Dyno Chart</t>
  </si>
  <si>
    <t>XYZ789-JKL</t>
  </si>
  <si>
    <t>Control Arm</t>
  </si>
  <si>
    <t>Front Lower Control Arm</t>
  </si>
  <si>
    <t>Material Strength Report</t>
  </si>
  <si>
    <t>MNO321-PQR</t>
  </si>
  <si>
    <t>Sway Bar</t>
  </si>
  <si>
    <t>Front Sway Bar</t>
  </si>
  <si>
    <t>Installation Guide</t>
  </si>
  <si>
    <t>DEF987-MNO</t>
  </si>
  <si>
    <t>Bushing</t>
  </si>
  <si>
    <t>Front Lower Control Arm Bushing (x2)</t>
  </si>
  <si>
    <t>Material Properties</t>
  </si>
  <si>
    <t>Steering</t>
  </si>
  <si>
    <t>JKL098-PQR</t>
  </si>
  <si>
    <t>Steering Wheel</t>
  </si>
  <si>
    <t>Leather Steering Wheel</t>
  </si>
  <si>
    <t>Design Specifications</t>
  </si>
  <si>
    <t>MNO654-DEF</t>
  </si>
  <si>
    <t>Steering Column</t>
  </si>
  <si>
    <t>Tilt Steering Column</t>
  </si>
  <si>
    <t>I agree</t>
  </si>
  <si>
    <t>Chassis</t>
  </si>
  <si>
    <t>DEF345-GHI</t>
  </si>
  <si>
    <t>Frame</t>
  </si>
  <si>
    <t>Steel Ladder Frame</t>
  </si>
  <si>
    <t>Engineering Drawings</t>
  </si>
  <si>
    <t>ABC123-PQR</t>
  </si>
  <si>
    <t>Body Panel</t>
  </si>
  <si>
    <t>Front Fender (Left)</t>
  </si>
  <si>
    <t>MNO987-DEF</t>
  </si>
  <si>
    <t>Front Fender (Right)</t>
  </si>
  <si>
    <t>Brakes</t>
  </si>
  <si>
    <t>Brake Caliper</t>
  </si>
  <si>
    <t>Front Brake Caliper (x2)</t>
  </si>
  <si>
    <t>Manufacturer Spec Sheet</t>
  </si>
  <si>
    <t>Brake Rotor</t>
  </si>
  <si>
    <t>Front Brake Rotor (x2)</t>
  </si>
  <si>
    <t>Brake Pads</t>
  </si>
  <si>
    <t>Front Brake Pads (Set)</t>
  </si>
  <si>
    <t>Manufacturer Catalog</t>
  </si>
  <si>
    <t>Brake Line</t>
  </si>
  <si>
    <t>Front Brake Line</t>
  </si>
  <si>
    <t>Tractive System</t>
  </si>
  <si>
    <t>Drive Wheel</t>
  </si>
  <si>
    <t>Front Drive Wheel (x2)</t>
  </si>
  <si>
    <t>Tire</t>
  </si>
  <si>
    <t>Front Tire (x2)</t>
  </si>
  <si>
    <t>Componenet Analysis</t>
  </si>
  <si>
    <t>DAQ</t>
  </si>
  <si>
    <t>Sensor</t>
  </si>
  <si>
    <t>Engine Speed Sensor</t>
  </si>
  <si>
    <t>Among Mens</t>
  </si>
  <si>
    <t>Datasheet</t>
  </si>
  <si>
    <t>AGE512-AJM</t>
  </si>
  <si>
    <t>Electric Motor</t>
  </si>
  <si>
    <t>40W Electric Motors</t>
  </si>
  <si>
    <t>Electric Cable</t>
  </si>
  <si>
    <t>HV 4M High Insulation Cable</t>
  </si>
  <si>
    <t>Battery</t>
  </si>
  <si>
    <t>LCO 3.8V</t>
  </si>
  <si>
    <t>Battery Management System</t>
  </si>
  <si>
    <t>Orion BMS 2</t>
  </si>
  <si>
    <t>Critical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</si>
</sst>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N26" sqref="N26"/>
    </sheetView>
  </sheetViews>
  <sheetFormatPr defaultRowHeight="15" x14ac:dyDescent="0.25"/>
  <cols>
    <col min="2" max="2" width="20.7109375" customWidth="1"/>
    <col min="3" max="3" width="19.28515625" customWidth="1"/>
    <col min="4" max="4" width="26.140625" customWidth="1"/>
    <col min="5" max="5" width="37.42578125" customWidth="1"/>
    <col min="15" max="15" width="16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621</v>
      </c>
      <c r="G2">
        <v>2</v>
      </c>
      <c r="H2">
        <v>300</v>
      </c>
      <c r="I2">
        <v>20</v>
      </c>
      <c r="J2">
        <v>5</v>
      </c>
      <c r="K2">
        <v>2</v>
      </c>
      <c r="L2">
        <f t="shared" ref="L2:L17" si="0">F2*G2+H2+I2+J2+K2</f>
        <v>1569</v>
      </c>
      <c r="M2" t="s">
        <v>19</v>
      </c>
      <c r="N2">
        <v>1</v>
      </c>
      <c r="O2" t="s">
        <v>15</v>
      </c>
    </row>
    <row r="3" spans="1:15" x14ac:dyDescent="0.25">
      <c r="A3">
        <v>2</v>
      </c>
      <c r="B3" t="s">
        <v>15</v>
      </c>
      <c r="C3" t="s">
        <v>20</v>
      </c>
      <c r="D3" t="s">
        <v>21</v>
      </c>
      <c r="E3" t="s">
        <v>22</v>
      </c>
      <c r="F3">
        <v>581</v>
      </c>
      <c r="G3">
        <v>1</v>
      </c>
      <c r="H3">
        <v>35</v>
      </c>
      <c r="I3">
        <v>5</v>
      </c>
      <c r="J3">
        <v>1</v>
      </c>
      <c r="K3">
        <v>0.5</v>
      </c>
      <c r="L3">
        <f t="shared" si="0"/>
        <v>622.5</v>
      </c>
      <c r="M3" t="s">
        <v>23</v>
      </c>
      <c r="N3">
        <v>1</v>
      </c>
      <c r="O3" t="s">
        <v>15</v>
      </c>
    </row>
    <row r="4" spans="1:15" x14ac:dyDescent="0.25">
      <c r="A4">
        <v>3</v>
      </c>
      <c r="B4" t="s">
        <v>15</v>
      </c>
      <c r="C4" t="s">
        <v>24</v>
      </c>
      <c r="D4" t="s">
        <v>25</v>
      </c>
      <c r="E4" t="s">
        <v>26</v>
      </c>
      <c r="F4">
        <v>151</v>
      </c>
      <c r="G4">
        <v>12</v>
      </c>
      <c r="H4">
        <v>4</v>
      </c>
      <c r="I4">
        <v>48</v>
      </c>
      <c r="J4">
        <v>2</v>
      </c>
      <c r="K4">
        <v>0</v>
      </c>
      <c r="L4">
        <f t="shared" si="0"/>
        <v>1866</v>
      </c>
      <c r="M4" t="s">
        <v>27</v>
      </c>
      <c r="O4" t="s">
        <v>15</v>
      </c>
    </row>
    <row r="5" spans="1:15" x14ac:dyDescent="0.25">
      <c r="A5">
        <v>4</v>
      </c>
      <c r="B5" t="s">
        <v>28</v>
      </c>
      <c r="C5" t="s">
        <v>29</v>
      </c>
      <c r="D5" t="s">
        <v>30</v>
      </c>
      <c r="E5" t="s">
        <v>31</v>
      </c>
      <c r="F5">
        <v>268</v>
      </c>
      <c r="G5">
        <v>1</v>
      </c>
      <c r="H5">
        <v>800</v>
      </c>
      <c r="I5">
        <v>50</v>
      </c>
      <c r="J5">
        <v>10</v>
      </c>
      <c r="K5">
        <v>5</v>
      </c>
      <c r="L5">
        <f t="shared" si="0"/>
        <v>1133</v>
      </c>
      <c r="M5" t="s">
        <v>32</v>
      </c>
      <c r="N5">
        <v>1</v>
      </c>
      <c r="O5" t="s">
        <v>28</v>
      </c>
    </row>
    <row r="6" spans="1:15" x14ac:dyDescent="0.25">
      <c r="A6">
        <v>5</v>
      </c>
      <c r="B6" t="s">
        <v>28</v>
      </c>
      <c r="C6" t="s">
        <v>33</v>
      </c>
      <c r="D6" t="s">
        <v>34</v>
      </c>
      <c r="E6" t="s">
        <v>35</v>
      </c>
      <c r="F6">
        <v>125</v>
      </c>
      <c r="G6">
        <v>6</v>
      </c>
      <c r="H6">
        <v>1</v>
      </c>
      <c r="I6">
        <v>125</v>
      </c>
      <c r="J6">
        <v>10</v>
      </c>
      <c r="K6">
        <v>2</v>
      </c>
      <c r="L6">
        <f t="shared" si="0"/>
        <v>888</v>
      </c>
      <c r="M6" t="s">
        <v>36</v>
      </c>
      <c r="N6">
        <v>1</v>
      </c>
      <c r="O6" t="s">
        <v>28</v>
      </c>
    </row>
    <row r="7" spans="1:15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>
        <v>100</v>
      </c>
      <c r="G7">
        <v>2</v>
      </c>
      <c r="H7">
        <v>2</v>
      </c>
      <c r="I7">
        <v>150</v>
      </c>
      <c r="J7">
        <v>5</v>
      </c>
      <c r="K7">
        <v>2</v>
      </c>
      <c r="L7">
        <f t="shared" si="0"/>
        <v>359</v>
      </c>
      <c r="M7" t="s">
        <v>41</v>
      </c>
      <c r="N7">
        <v>1</v>
      </c>
      <c r="O7" t="s">
        <v>37</v>
      </c>
    </row>
    <row r="8" spans="1:15" x14ac:dyDescent="0.25">
      <c r="A8">
        <v>7</v>
      </c>
      <c r="B8" t="s">
        <v>37</v>
      </c>
      <c r="C8" t="s">
        <v>42</v>
      </c>
      <c r="D8" t="s">
        <v>43</v>
      </c>
      <c r="E8" t="s">
        <v>44</v>
      </c>
      <c r="F8">
        <v>130</v>
      </c>
      <c r="G8">
        <v>2</v>
      </c>
      <c r="H8">
        <v>2</v>
      </c>
      <c r="I8">
        <v>100</v>
      </c>
      <c r="J8">
        <v>10</v>
      </c>
      <c r="K8">
        <v>1</v>
      </c>
      <c r="L8">
        <f t="shared" si="0"/>
        <v>373</v>
      </c>
      <c r="M8" t="s">
        <v>45</v>
      </c>
      <c r="N8">
        <v>1</v>
      </c>
      <c r="O8" t="s">
        <v>37</v>
      </c>
    </row>
    <row r="9" spans="1:15" x14ac:dyDescent="0.25">
      <c r="A9">
        <v>8</v>
      </c>
      <c r="B9" t="s">
        <v>37</v>
      </c>
      <c r="C9" t="s">
        <v>46</v>
      </c>
      <c r="D9" t="s">
        <v>47</v>
      </c>
      <c r="E9" t="s">
        <v>48</v>
      </c>
      <c r="F9">
        <v>150</v>
      </c>
      <c r="G9">
        <v>5</v>
      </c>
      <c r="H9">
        <v>2</v>
      </c>
      <c r="I9">
        <v>200</v>
      </c>
      <c r="J9">
        <v>15</v>
      </c>
      <c r="K9">
        <v>2</v>
      </c>
      <c r="L9">
        <f t="shared" si="0"/>
        <v>969</v>
      </c>
      <c r="M9" t="s">
        <v>49</v>
      </c>
      <c r="N9">
        <v>1</v>
      </c>
      <c r="O9" t="s">
        <v>37</v>
      </c>
    </row>
    <row r="10" spans="1:15" x14ac:dyDescent="0.25">
      <c r="A10">
        <v>9</v>
      </c>
      <c r="B10" t="s">
        <v>37</v>
      </c>
      <c r="C10" t="s">
        <v>50</v>
      </c>
      <c r="D10" t="s">
        <v>51</v>
      </c>
      <c r="E10" t="s">
        <v>52</v>
      </c>
      <c r="F10">
        <v>166</v>
      </c>
      <c r="G10">
        <v>12</v>
      </c>
      <c r="H10">
        <v>1</v>
      </c>
      <c r="I10">
        <v>85</v>
      </c>
      <c r="J10">
        <v>12</v>
      </c>
      <c r="K10">
        <v>1</v>
      </c>
      <c r="L10">
        <f t="shared" si="0"/>
        <v>2091</v>
      </c>
      <c r="M10" t="s">
        <v>53</v>
      </c>
      <c r="N10">
        <v>1</v>
      </c>
      <c r="O10" t="s">
        <v>37</v>
      </c>
    </row>
    <row r="11" spans="1:15" x14ac:dyDescent="0.25">
      <c r="A11">
        <v>10</v>
      </c>
      <c r="B11" t="s">
        <v>37</v>
      </c>
      <c r="C11" t="s">
        <v>54</v>
      </c>
      <c r="D11" t="s">
        <v>55</v>
      </c>
      <c r="E11" t="s">
        <v>56</v>
      </c>
      <c r="F11">
        <v>80</v>
      </c>
      <c r="G11">
        <v>8</v>
      </c>
      <c r="H11">
        <v>2</v>
      </c>
      <c r="I11">
        <v>20</v>
      </c>
      <c r="J11">
        <v>2</v>
      </c>
      <c r="K11">
        <v>0.5</v>
      </c>
      <c r="L11">
        <f t="shared" si="0"/>
        <v>664.5</v>
      </c>
      <c r="M11" t="s">
        <v>57</v>
      </c>
      <c r="N11">
        <v>1</v>
      </c>
      <c r="O11" t="s">
        <v>37</v>
      </c>
    </row>
    <row r="12" spans="1:15" x14ac:dyDescent="0.25">
      <c r="A12">
        <v>11</v>
      </c>
      <c r="B12" t="s">
        <v>58</v>
      </c>
      <c r="C12" t="s">
        <v>59</v>
      </c>
      <c r="D12" t="s">
        <v>60</v>
      </c>
      <c r="E12" t="s">
        <v>61</v>
      </c>
      <c r="F12">
        <v>58</v>
      </c>
      <c r="G12">
        <v>1</v>
      </c>
      <c r="H12">
        <v>175</v>
      </c>
      <c r="I12">
        <v>50</v>
      </c>
      <c r="J12">
        <v>3</v>
      </c>
      <c r="K12">
        <v>60</v>
      </c>
      <c r="L12">
        <f t="shared" si="0"/>
        <v>346</v>
      </c>
      <c r="M12" t="s">
        <v>62</v>
      </c>
      <c r="N12">
        <v>1</v>
      </c>
      <c r="O12" t="s">
        <v>58</v>
      </c>
    </row>
    <row r="13" spans="1:15" x14ac:dyDescent="0.25">
      <c r="A13">
        <v>12</v>
      </c>
      <c r="B13" t="s">
        <v>58</v>
      </c>
      <c r="C13" t="s">
        <v>63</v>
      </c>
      <c r="D13" t="s">
        <v>64</v>
      </c>
      <c r="E13" t="s">
        <v>65</v>
      </c>
      <c r="F13">
        <v>60</v>
      </c>
      <c r="G13">
        <v>8</v>
      </c>
      <c r="H13">
        <v>1</v>
      </c>
      <c r="I13">
        <v>120</v>
      </c>
      <c r="J13">
        <v>6</v>
      </c>
      <c r="K13">
        <v>12</v>
      </c>
      <c r="L13">
        <f t="shared" si="0"/>
        <v>619</v>
      </c>
      <c r="M13" t="s">
        <v>66</v>
      </c>
      <c r="O13" t="s">
        <v>58</v>
      </c>
    </row>
    <row r="14" spans="1:15" x14ac:dyDescent="0.25">
      <c r="A14">
        <v>13</v>
      </c>
      <c r="B14" t="s">
        <v>67</v>
      </c>
      <c r="C14" t="s">
        <v>68</v>
      </c>
      <c r="D14" t="s">
        <v>69</v>
      </c>
      <c r="E14" t="s">
        <v>70</v>
      </c>
      <c r="F14">
        <v>4500</v>
      </c>
      <c r="G14">
        <v>1</v>
      </c>
      <c r="H14">
        <v>1</v>
      </c>
      <c r="I14">
        <v>450</v>
      </c>
      <c r="J14">
        <v>30</v>
      </c>
      <c r="K14">
        <v>10</v>
      </c>
      <c r="L14">
        <f t="shared" si="0"/>
        <v>4991</v>
      </c>
      <c r="M14" t="s">
        <v>71</v>
      </c>
      <c r="O14" t="s">
        <v>67</v>
      </c>
    </row>
    <row r="15" spans="1:15" x14ac:dyDescent="0.25">
      <c r="A15">
        <v>14</v>
      </c>
      <c r="B15" t="s">
        <v>67</v>
      </c>
      <c r="C15" t="s">
        <v>72</v>
      </c>
      <c r="D15" t="s">
        <v>73</v>
      </c>
      <c r="E15" t="s">
        <v>74</v>
      </c>
      <c r="F15">
        <v>8</v>
      </c>
      <c r="G15">
        <v>75</v>
      </c>
      <c r="H15">
        <v>1</v>
      </c>
      <c r="I15">
        <v>75</v>
      </c>
      <c r="J15">
        <v>5</v>
      </c>
      <c r="K15">
        <v>2</v>
      </c>
      <c r="L15">
        <f t="shared" si="0"/>
        <v>683</v>
      </c>
      <c r="M15" t="s">
        <v>36</v>
      </c>
      <c r="O15" t="s">
        <v>67</v>
      </c>
    </row>
    <row r="16" spans="1:15" x14ac:dyDescent="0.25">
      <c r="A16">
        <v>15</v>
      </c>
      <c r="B16" t="s">
        <v>67</v>
      </c>
      <c r="C16" t="s">
        <v>75</v>
      </c>
      <c r="D16" t="s">
        <v>73</v>
      </c>
      <c r="E16" t="s">
        <v>76</v>
      </c>
      <c r="F16">
        <v>59</v>
      </c>
      <c r="G16">
        <v>75</v>
      </c>
      <c r="H16">
        <v>1</v>
      </c>
      <c r="I16">
        <v>75</v>
      </c>
      <c r="J16">
        <v>5</v>
      </c>
      <c r="K16">
        <v>2</v>
      </c>
      <c r="L16">
        <f t="shared" si="0"/>
        <v>4508</v>
      </c>
      <c r="M16" t="s">
        <v>36</v>
      </c>
      <c r="O16" t="s">
        <v>67</v>
      </c>
    </row>
    <row r="17" spans="1:15" x14ac:dyDescent="0.25">
      <c r="A17">
        <v>16</v>
      </c>
      <c r="B17" t="s">
        <v>77</v>
      </c>
      <c r="C17" t="s">
        <v>46</v>
      </c>
      <c r="D17" t="s">
        <v>78</v>
      </c>
      <c r="E17" t="s">
        <v>79</v>
      </c>
      <c r="F17">
        <v>51</v>
      </c>
      <c r="G17">
        <v>10</v>
      </c>
      <c r="H17">
        <v>2</v>
      </c>
      <c r="I17">
        <v>300</v>
      </c>
      <c r="J17">
        <v>20</v>
      </c>
      <c r="K17">
        <v>5</v>
      </c>
      <c r="L17">
        <f t="shared" si="0"/>
        <v>837</v>
      </c>
      <c r="M17" t="s">
        <v>80</v>
      </c>
      <c r="O17" t="s">
        <v>77</v>
      </c>
    </row>
    <row r="18" spans="1:15" x14ac:dyDescent="0.25">
      <c r="A18">
        <v>17</v>
      </c>
      <c r="B18" t="s">
        <v>77</v>
      </c>
      <c r="C18" t="s">
        <v>42</v>
      </c>
      <c r="D18" t="s">
        <v>81</v>
      </c>
      <c r="E18" t="s">
        <v>82</v>
      </c>
      <c r="F18">
        <v>34</v>
      </c>
      <c r="G18">
        <v>30</v>
      </c>
      <c r="H18">
        <v>2</v>
      </c>
      <c r="I18">
        <v>150</v>
      </c>
      <c r="J18">
        <v>10</v>
      </c>
      <c r="K18">
        <v>2</v>
      </c>
      <c r="L18">
        <f>F18*G18+H18+I18+J18+K18</f>
        <v>1184</v>
      </c>
      <c r="M18" t="s">
        <v>36</v>
      </c>
      <c r="O18" t="s">
        <v>77</v>
      </c>
    </row>
    <row r="19" spans="1:15" x14ac:dyDescent="0.25">
      <c r="A19">
        <v>18</v>
      </c>
      <c r="B19" t="s">
        <v>77</v>
      </c>
      <c r="C19" t="s">
        <v>68</v>
      </c>
      <c r="D19" t="s">
        <v>83</v>
      </c>
      <c r="E19" t="s">
        <v>84</v>
      </c>
      <c r="F19">
        <v>33</v>
      </c>
      <c r="G19">
        <v>50</v>
      </c>
      <c r="H19">
        <v>1</v>
      </c>
      <c r="I19">
        <v>50</v>
      </c>
      <c r="J19">
        <v>5</v>
      </c>
      <c r="K19">
        <v>1</v>
      </c>
      <c r="L19">
        <f t="shared" ref="L19:L26" si="1">F19*G19+H19+I19+J19+K19</f>
        <v>1707</v>
      </c>
      <c r="M19" t="s">
        <v>85</v>
      </c>
      <c r="O19" t="s">
        <v>77</v>
      </c>
    </row>
    <row r="20" spans="1:15" x14ac:dyDescent="0.25">
      <c r="A20">
        <v>19</v>
      </c>
      <c r="B20" t="s">
        <v>77</v>
      </c>
      <c r="C20" t="s">
        <v>72</v>
      </c>
      <c r="D20" t="s">
        <v>86</v>
      </c>
      <c r="E20" t="s">
        <v>87</v>
      </c>
      <c r="F20">
        <v>50</v>
      </c>
      <c r="G20">
        <v>25</v>
      </c>
      <c r="H20">
        <v>1</v>
      </c>
      <c r="I20">
        <v>25</v>
      </c>
      <c r="J20">
        <v>2</v>
      </c>
      <c r="K20">
        <v>1</v>
      </c>
      <c r="L20">
        <f t="shared" si="1"/>
        <v>1279</v>
      </c>
      <c r="M20" t="s">
        <v>53</v>
      </c>
      <c r="O20" t="s">
        <v>77</v>
      </c>
    </row>
    <row r="21" spans="1:15" x14ac:dyDescent="0.25">
      <c r="A21">
        <v>20</v>
      </c>
      <c r="B21" t="s">
        <v>88</v>
      </c>
      <c r="C21" t="s">
        <v>75</v>
      </c>
      <c r="D21" t="s">
        <v>89</v>
      </c>
      <c r="E21" t="s">
        <v>90</v>
      </c>
      <c r="F21">
        <v>600</v>
      </c>
      <c r="G21">
        <v>4</v>
      </c>
      <c r="H21">
        <v>2</v>
      </c>
      <c r="I21">
        <v>250</v>
      </c>
      <c r="J21">
        <v>15</v>
      </c>
      <c r="K21">
        <v>5</v>
      </c>
      <c r="L21">
        <f t="shared" si="1"/>
        <v>2672</v>
      </c>
      <c r="M21" t="s">
        <v>36</v>
      </c>
      <c r="O21" t="s">
        <v>88</v>
      </c>
    </row>
    <row r="22" spans="1:15" x14ac:dyDescent="0.25">
      <c r="A22">
        <v>21</v>
      </c>
      <c r="B22" t="s">
        <v>88</v>
      </c>
      <c r="C22" t="s">
        <v>99</v>
      </c>
      <c r="D22" t="s">
        <v>100</v>
      </c>
      <c r="E22" t="s">
        <v>101</v>
      </c>
      <c r="F22">
        <v>300</v>
      </c>
      <c r="G22">
        <v>8</v>
      </c>
      <c r="H22">
        <v>20</v>
      </c>
      <c r="I22">
        <v>25</v>
      </c>
      <c r="J22">
        <v>30</v>
      </c>
      <c r="K22">
        <v>75</v>
      </c>
      <c r="L22">
        <f t="shared" si="1"/>
        <v>2550</v>
      </c>
      <c r="M22" t="s">
        <v>36</v>
      </c>
      <c r="O22" t="s">
        <v>88</v>
      </c>
    </row>
    <row r="23" spans="1:15" x14ac:dyDescent="0.25">
      <c r="A23">
        <v>22</v>
      </c>
      <c r="B23" t="s">
        <v>88</v>
      </c>
      <c r="C23" t="s">
        <v>99</v>
      </c>
      <c r="D23" t="s">
        <v>102</v>
      </c>
      <c r="E23" t="s">
        <v>103</v>
      </c>
      <c r="F23">
        <v>40</v>
      </c>
      <c r="G23">
        <v>20</v>
      </c>
      <c r="H23">
        <v>50</v>
      </c>
      <c r="I23">
        <v>20</v>
      </c>
      <c r="J23">
        <v>30</v>
      </c>
      <c r="K23">
        <v>15</v>
      </c>
      <c r="L23">
        <f t="shared" si="1"/>
        <v>915</v>
      </c>
      <c r="M23" t="s">
        <v>36</v>
      </c>
      <c r="O23" t="s">
        <v>88</v>
      </c>
    </row>
    <row r="24" spans="1:15" x14ac:dyDescent="0.25">
      <c r="A24">
        <v>23</v>
      </c>
      <c r="B24" t="s">
        <v>88</v>
      </c>
      <c r="C24" t="s">
        <v>99</v>
      </c>
      <c r="D24" t="s">
        <v>104</v>
      </c>
      <c r="E24" t="s">
        <v>105</v>
      </c>
      <c r="F24">
        <v>35</v>
      </c>
      <c r="G24">
        <v>100</v>
      </c>
      <c r="H24">
        <v>10</v>
      </c>
      <c r="I24">
        <v>15</v>
      </c>
      <c r="J24">
        <v>5</v>
      </c>
      <c r="K24">
        <v>10</v>
      </c>
      <c r="L24">
        <f t="shared" si="1"/>
        <v>3540</v>
      </c>
      <c r="M24" t="s">
        <v>36</v>
      </c>
      <c r="O24" t="s">
        <v>88</v>
      </c>
    </row>
    <row r="25" spans="1:15" x14ac:dyDescent="0.25">
      <c r="A25">
        <v>24</v>
      </c>
      <c r="B25" t="s">
        <v>88</v>
      </c>
      <c r="C25" t="s">
        <v>68</v>
      </c>
      <c r="D25" t="s">
        <v>91</v>
      </c>
      <c r="E25" t="s">
        <v>92</v>
      </c>
      <c r="F25">
        <v>40</v>
      </c>
      <c r="G25">
        <v>8</v>
      </c>
      <c r="H25">
        <v>2</v>
      </c>
      <c r="I25">
        <v>200</v>
      </c>
      <c r="L25">
        <f t="shared" si="1"/>
        <v>522</v>
      </c>
      <c r="M25" t="s">
        <v>93</v>
      </c>
      <c r="O25" t="s">
        <v>88</v>
      </c>
    </row>
    <row r="26" spans="1:15" x14ac:dyDescent="0.25">
      <c r="A26">
        <v>25</v>
      </c>
      <c r="B26" t="s">
        <v>88</v>
      </c>
      <c r="C26" t="s">
        <v>68</v>
      </c>
      <c r="D26" t="s">
        <v>106</v>
      </c>
      <c r="E26" t="s">
        <v>107</v>
      </c>
      <c r="F26">
        <v>1230</v>
      </c>
      <c r="G26">
        <v>2</v>
      </c>
      <c r="H26">
        <v>30</v>
      </c>
      <c r="I26">
        <v>30</v>
      </c>
      <c r="J26">
        <v>50</v>
      </c>
      <c r="K26">
        <v>60</v>
      </c>
      <c r="L26">
        <f t="shared" si="1"/>
        <v>2630</v>
      </c>
      <c r="M26" t="s">
        <v>108</v>
      </c>
      <c r="O26" t="s">
        <v>88</v>
      </c>
    </row>
    <row r="27" spans="1:15" x14ac:dyDescent="0.25">
      <c r="A27">
        <v>26</v>
      </c>
      <c r="B27" t="s">
        <v>94</v>
      </c>
      <c r="C27" t="s">
        <v>72</v>
      </c>
      <c r="D27" t="s">
        <v>95</v>
      </c>
      <c r="E27" t="s">
        <v>96</v>
      </c>
      <c r="F27">
        <v>100</v>
      </c>
      <c r="G27">
        <v>30</v>
      </c>
      <c r="H27">
        <v>1</v>
      </c>
      <c r="I27">
        <v>30</v>
      </c>
      <c r="J27">
        <v>5</v>
      </c>
      <c r="K27">
        <v>1</v>
      </c>
      <c r="L27">
        <f>F27*G27+H27+I27+J27+K27</f>
        <v>3037</v>
      </c>
      <c r="M27" t="s">
        <v>97</v>
      </c>
      <c r="N27" t="s">
        <v>98</v>
      </c>
      <c r="O27" t="s"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Logamithran M.R</cp:lastModifiedBy>
  <dcterms:created xsi:type="dcterms:W3CDTF">2024-03-20T18:42:56Z</dcterms:created>
  <dcterms:modified xsi:type="dcterms:W3CDTF">2024-03-21T05:57:21Z</dcterms:modified>
</cp:coreProperties>
</file>